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Non_MSI_Processing\LLFS\LLFS_2026\Data Item List\"/>
    </mc:Choice>
  </mc:AlternateContent>
  <xr:revisionPtr revIDLastSave="0" documentId="8_{01BF337E-DCED-475B-A12B-070B2790CBBA}" xr6:coauthVersionLast="47" xr6:coauthVersionMax="47" xr10:uidLastSave="{00000000-0000-0000-0000-000000000000}"/>
  <bookViews>
    <workbookView xWindow="14745" yWindow="-21855" windowWidth="38640" windowHeight="21120" tabRatio="871" xr2:uid="{00000000-000D-0000-FFFF-FFFF00000000}"/>
  </bookViews>
  <sheets>
    <sheet name="Contents" sheetId="1" r:id="rId1"/>
    <sheet name="Record IDs" sheetId="5" r:id="rId2"/>
    <sheet name="Time" sheetId="6" r:id="rId3"/>
    <sheet name="Survey" sheetId="8" r:id="rId4"/>
    <sheet name="Geography" sheetId="7" r:id="rId5"/>
    <sheet name="Demography" sheetId="9" r:id="rId6"/>
    <sheet name="Household and Family" sheetId="10" r:id="rId7"/>
    <sheet name="Education and Qualifications" sheetId="11" r:id="rId8"/>
    <sheet name="Employment" sheetId="12" r:id="rId9"/>
    <sheet name="Hours" sheetId="13" r:id="rId10"/>
    <sheet name="Underutilisation" sheetId="14" r:id="rId11"/>
    <sheet name="Industry" sheetId="16" r:id="rId12"/>
    <sheet name="Occupation and Skill" sheetId="23" r:id="rId13"/>
    <sheet name="Unemployment" sheetId="18" r:id="rId14"/>
    <sheet name="Duration of Job Search" sheetId="19" r:id="rId15"/>
    <sheet name="Not in the Labour Force" sheetId="20" r:id="rId16"/>
    <sheet name="Retrenchment" sheetId="24" r:id="rId17"/>
    <sheet name="Weighting and Benchmarks" sheetId="22" r:id="rId18"/>
  </sheets>
  <definedNames>
    <definedName name="_xlnm._FilterDatabase" localSheetId="12" hidden="1">'Occupation and Skill'!$E$2117:$E$2651</definedName>
  </definedNames>
  <calcPr calcId="191029"/>
  <customWorkbookViews>
    <customWorkbookView name="marlsc - Personal View" guid="{81FADAC7-9648-46FE-8914-C36CA89DB86C}" mergeInterval="0" personalView="1" maximized="1" windowWidth="1676" windowHeight="904" tabRatio="33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86" i="6" l="1"/>
  <c r="D690" i="6"/>
  <c r="C80" i="18" l="1"/>
  <c r="C650" i="6"/>
  <c r="C649" i="6"/>
  <c r="C648" i="6"/>
  <c r="C646" i="6"/>
  <c r="C647" i="6"/>
  <c r="D693" i="6"/>
  <c r="D692" i="6" s="1"/>
  <c r="C645" i="6"/>
  <c r="C694" i="6"/>
  <c r="C644" i="6"/>
  <c r="C643" i="6"/>
  <c r="D712" i="6"/>
  <c r="C713" i="6"/>
  <c r="C642" i="6"/>
  <c r="C640" i="6"/>
  <c r="C641" i="6"/>
  <c r="C639" i="6"/>
  <c r="C693" i="6" l="1"/>
  <c r="C638" i="6"/>
  <c r="C637" i="6"/>
  <c r="C635" i="6"/>
  <c r="C636" i="6"/>
  <c r="C634" i="6"/>
  <c r="C633" i="6"/>
  <c r="C632" i="6"/>
  <c r="D711" i="6"/>
  <c r="D710" i="6" s="1"/>
  <c r="C712" i="6" l="1"/>
  <c r="C631" i="6"/>
  <c r="C711" i="6" l="1"/>
  <c r="C630" i="6"/>
  <c r="C628" i="6"/>
  <c r="C629" i="6"/>
  <c r="C627" i="6" l="1"/>
  <c r="C626" i="6"/>
  <c r="D709" i="6"/>
  <c r="D708" i="6" s="1"/>
  <c r="D707" i="6" s="1"/>
  <c r="C710" i="6"/>
  <c r="D691" i="6"/>
  <c r="C692" i="6"/>
  <c r="D689" i="6" l="1"/>
  <c r="C691" i="6"/>
  <c r="C625" i="6"/>
  <c r="C624" i="6" l="1"/>
  <c r="C622" i="6"/>
  <c r="C623" i="6"/>
  <c r="C613" i="6"/>
  <c r="C614" i="6"/>
  <c r="C615" i="6"/>
  <c r="C616" i="6"/>
  <c r="C617" i="6"/>
  <c r="C618" i="6"/>
  <c r="C619" i="6"/>
  <c r="C620" i="6"/>
  <c r="C621" i="6"/>
  <c r="C612" i="6" l="1"/>
  <c r="D706" i="6"/>
  <c r="D705" i="6" s="1"/>
  <c r="D704" i="6" s="1"/>
  <c r="C611" i="6" l="1"/>
  <c r="C609" i="6"/>
  <c r="C610" i="6"/>
  <c r="C608" i="6"/>
  <c r="C607" i="6"/>
  <c r="D688" i="6"/>
  <c r="C605" i="6"/>
  <c r="C606" i="6"/>
  <c r="D687" i="6" l="1"/>
  <c r="C603" i="6"/>
  <c r="D685" i="6" l="1"/>
  <c r="C708" i="6"/>
  <c r="C604" i="6"/>
  <c r="C709" i="6"/>
  <c r="C706" i="6"/>
  <c r="C707" i="6"/>
  <c r="C690" i="6"/>
  <c r="C600" i="6"/>
  <c r="C601" i="6"/>
  <c r="C602" i="6"/>
  <c r="C599" i="6"/>
  <c r="C704" i="6"/>
  <c r="C705" i="6"/>
  <c r="C598" i="6"/>
  <c r="C597" i="6"/>
  <c r="C595" i="6"/>
  <c r="D684" i="6" l="1"/>
  <c r="D683" i="6" s="1"/>
  <c r="D682" i="6" s="1"/>
  <c r="C689" i="6"/>
  <c r="C688" i="6"/>
  <c r="C594" i="6"/>
  <c r="C596" i="6"/>
  <c r="C687" i="6" l="1"/>
  <c r="C686" i="6"/>
  <c r="C592" i="6"/>
  <c r="C685" i="6" l="1"/>
  <c r="C684" i="6" l="1"/>
  <c r="C591" i="6"/>
  <c r="C593" i="6"/>
  <c r="C682" i="6" l="1"/>
  <c r="C683" i="6"/>
  <c r="C590" i="6"/>
  <c r="C588" i="6"/>
  <c r="C589" i="6"/>
  <c r="C587" i="6" l="1"/>
  <c r="C583" i="6" l="1"/>
  <c r="C584" i="6"/>
  <c r="C585" i="6"/>
  <c r="C586" i="6"/>
  <c r="C582" i="6"/>
  <c r="C149" i="24" l="1"/>
  <c r="A3" i="24"/>
  <c r="A2" i="24"/>
  <c r="C576" i="6" l="1"/>
  <c r="C577" i="6"/>
  <c r="C578" i="6"/>
  <c r="C579" i="6"/>
  <c r="C580" i="6"/>
  <c r="C581" i="6"/>
  <c r="A3" i="22"/>
  <c r="A2" i="22"/>
  <c r="A3" i="20"/>
  <c r="A2" i="20"/>
  <c r="A3" i="19"/>
  <c r="A2" i="19"/>
  <c r="A3" i="18"/>
  <c r="A2" i="18"/>
  <c r="A3" i="23"/>
  <c r="A2" i="23"/>
  <c r="A3" i="16"/>
  <c r="A2" i="16"/>
  <c r="A3" i="14"/>
  <c r="A2" i="14"/>
  <c r="A3" i="13"/>
  <c r="A2" i="13"/>
  <c r="A3" i="12"/>
  <c r="A2" i="12"/>
  <c r="A3" i="11"/>
  <c r="A2" i="11"/>
  <c r="A3" i="10"/>
  <c r="A2" i="10"/>
  <c r="A3" i="9"/>
  <c r="A2" i="9"/>
  <c r="A3" i="7"/>
  <c r="A2" i="7"/>
  <c r="A3" i="8"/>
  <c r="A2" i="8"/>
  <c r="A3" i="6"/>
  <c r="A2" i="6"/>
  <c r="A3" i="5"/>
  <c r="A2" i="5"/>
  <c r="C572" i="6"/>
  <c r="C573" i="6"/>
  <c r="C574" i="6"/>
  <c r="C575" i="6"/>
  <c r="C73" i="22"/>
  <c r="C38" i="20"/>
  <c r="C126" i="19"/>
  <c r="C3514" i="23"/>
  <c r="C1208" i="16"/>
  <c r="C198" i="14"/>
  <c r="C86" i="13"/>
  <c r="C219" i="12"/>
  <c r="C1084" i="11"/>
  <c r="C199" i="10"/>
  <c r="C453" i="9"/>
  <c r="C810" i="7"/>
  <c r="C58" i="8"/>
  <c r="C752" i="6"/>
  <c r="C54" i="5"/>
  <c r="B202" i="1"/>
  <c r="E36" i="16"/>
  <c r="C702" i="6"/>
  <c r="C701" i="6"/>
  <c r="C700" i="6"/>
  <c r="C699" i="6"/>
  <c r="C698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C139" i="6"/>
  <c r="C140" i="6"/>
  <c r="C141" i="6"/>
  <c r="C142" i="6"/>
  <c r="C143" i="6"/>
  <c r="C144" i="6"/>
  <c r="C145" i="6"/>
  <c r="C146" i="6"/>
  <c r="C147" i="6"/>
  <c r="C148" i="6"/>
  <c r="C149" i="6"/>
  <c r="C150" i="6"/>
  <c r="C151" i="6"/>
  <c r="C152" i="6"/>
  <c r="C153" i="6"/>
  <c r="C154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0" i="6"/>
  <c r="C171" i="6"/>
  <c r="C172" i="6"/>
  <c r="C173" i="6"/>
  <c r="C174" i="6"/>
  <c r="C175" i="6"/>
  <c r="C176" i="6"/>
  <c r="C177" i="6"/>
  <c r="C178" i="6"/>
  <c r="C179" i="6"/>
  <c r="C180" i="6"/>
  <c r="C181" i="6"/>
  <c r="C182" i="6"/>
  <c r="C183" i="6"/>
  <c r="C184" i="6"/>
  <c r="C185" i="6"/>
  <c r="C186" i="6"/>
  <c r="C187" i="6"/>
  <c r="C188" i="6"/>
  <c r="C189" i="6"/>
  <c r="C190" i="6"/>
  <c r="C191" i="6"/>
  <c r="C192" i="6"/>
  <c r="C193" i="6"/>
  <c r="C194" i="6"/>
  <c r="C195" i="6"/>
  <c r="C196" i="6"/>
  <c r="C197" i="6"/>
  <c r="C198" i="6"/>
  <c r="C199" i="6"/>
  <c r="C200" i="6"/>
  <c r="C201" i="6"/>
  <c r="C202" i="6"/>
  <c r="C203" i="6"/>
  <c r="C204" i="6"/>
  <c r="C205" i="6"/>
  <c r="C206" i="6"/>
  <c r="C207" i="6"/>
  <c r="C208" i="6"/>
  <c r="C209" i="6"/>
  <c r="C210" i="6"/>
  <c r="C211" i="6"/>
  <c r="C212" i="6"/>
  <c r="C213" i="6"/>
  <c r="C214" i="6"/>
  <c r="C215" i="6"/>
  <c r="C216" i="6"/>
  <c r="C217" i="6"/>
  <c r="C218" i="6"/>
  <c r="C219" i="6"/>
  <c r="C220" i="6"/>
  <c r="C221" i="6"/>
  <c r="C222" i="6"/>
  <c r="C223" i="6"/>
  <c r="C224" i="6"/>
  <c r="C225" i="6"/>
  <c r="C226" i="6"/>
  <c r="C227" i="6"/>
  <c r="C228" i="6"/>
  <c r="C229" i="6"/>
  <c r="C230" i="6"/>
  <c r="C231" i="6"/>
  <c r="C232" i="6"/>
  <c r="C233" i="6"/>
  <c r="C234" i="6"/>
  <c r="C235" i="6"/>
  <c r="C236" i="6"/>
  <c r="C237" i="6"/>
  <c r="C238" i="6"/>
  <c r="C239" i="6"/>
  <c r="C240" i="6"/>
  <c r="C241" i="6"/>
  <c r="C242" i="6"/>
  <c r="C243" i="6"/>
  <c r="C244" i="6"/>
  <c r="C245" i="6"/>
  <c r="C246" i="6"/>
  <c r="C247" i="6"/>
  <c r="C248" i="6"/>
  <c r="C249" i="6"/>
  <c r="C250" i="6"/>
  <c r="C251" i="6"/>
  <c r="C252" i="6"/>
  <c r="C253" i="6"/>
  <c r="C254" i="6"/>
  <c r="C255" i="6"/>
  <c r="C256" i="6"/>
  <c r="C257" i="6"/>
  <c r="C258" i="6"/>
  <c r="C259" i="6"/>
  <c r="C260" i="6"/>
  <c r="C261" i="6"/>
  <c r="C262" i="6"/>
  <c r="C263" i="6"/>
  <c r="C264" i="6"/>
  <c r="C265" i="6"/>
  <c r="C266" i="6"/>
  <c r="C267" i="6"/>
  <c r="C268" i="6"/>
  <c r="C269" i="6"/>
  <c r="C270" i="6"/>
  <c r="C271" i="6"/>
  <c r="C272" i="6"/>
  <c r="C273" i="6"/>
  <c r="C274" i="6"/>
  <c r="C275" i="6"/>
  <c r="C276" i="6"/>
  <c r="C277" i="6"/>
  <c r="C278" i="6"/>
  <c r="C279" i="6"/>
  <c r="C280" i="6"/>
  <c r="C281" i="6"/>
  <c r="C282" i="6"/>
  <c r="C283" i="6"/>
  <c r="C284" i="6"/>
  <c r="C285" i="6"/>
  <c r="C286" i="6"/>
  <c r="C287" i="6"/>
  <c r="C288" i="6"/>
  <c r="C289" i="6"/>
  <c r="C290" i="6"/>
  <c r="C291" i="6"/>
  <c r="C292" i="6"/>
  <c r="C293" i="6"/>
  <c r="C294" i="6"/>
  <c r="C295" i="6"/>
  <c r="C296" i="6"/>
  <c r="C297" i="6"/>
  <c r="C298" i="6"/>
  <c r="C299" i="6"/>
  <c r="C300" i="6"/>
  <c r="C301" i="6"/>
  <c r="C302" i="6"/>
  <c r="C303" i="6"/>
  <c r="C304" i="6"/>
  <c r="C305" i="6"/>
  <c r="C306" i="6"/>
  <c r="C307" i="6"/>
  <c r="C308" i="6"/>
  <c r="C309" i="6"/>
  <c r="C310" i="6"/>
  <c r="C311" i="6"/>
  <c r="C312" i="6"/>
  <c r="C313" i="6"/>
  <c r="C314" i="6"/>
  <c r="C315" i="6"/>
  <c r="C316" i="6"/>
  <c r="C317" i="6"/>
  <c r="C318" i="6"/>
  <c r="C319" i="6"/>
  <c r="C320" i="6"/>
  <c r="C321" i="6"/>
  <c r="C322" i="6"/>
  <c r="C323" i="6"/>
  <c r="C324" i="6"/>
  <c r="C325" i="6"/>
  <c r="C326" i="6"/>
  <c r="C327" i="6"/>
  <c r="C328" i="6"/>
  <c r="C329" i="6"/>
  <c r="C330" i="6"/>
  <c r="C331" i="6"/>
  <c r="C332" i="6"/>
  <c r="C333" i="6"/>
  <c r="C334" i="6"/>
  <c r="C335" i="6"/>
  <c r="C336" i="6"/>
  <c r="C337" i="6"/>
  <c r="C338" i="6"/>
  <c r="C339" i="6"/>
  <c r="C340" i="6"/>
  <c r="C341" i="6"/>
  <c r="C342" i="6"/>
  <c r="C343" i="6"/>
  <c r="C344" i="6"/>
  <c r="C345" i="6"/>
  <c r="C346" i="6"/>
  <c r="C347" i="6"/>
  <c r="C348" i="6"/>
  <c r="C349" i="6"/>
  <c r="C350" i="6"/>
  <c r="C351" i="6"/>
  <c r="C352" i="6"/>
  <c r="C353" i="6"/>
  <c r="C354" i="6"/>
  <c r="C355" i="6"/>
  <c r="C356" i="6"/>
  <c r="C357" i="6"/>
  <c r="C358" i="6"/>
  <c r="C359" i="6"/>
  <c r="C360" i="6"/>
  <c r="C361" i="6"/>
  <c r="C362" i="6"/>
  <c r="C363" i="6"/>
  <c r="C364" i="6"/>
  <c r="C365" i="6"/>
  <c r="C366" i="6"/>
  <c r="C367" i="6"/>
  <c r="C368" i="6"/>
  <c r="C369" i="6"/>
  <c r="C370" i="6"/>
  <c r="C371" i="6"/>
  <c r="C372" i="6"/>
  <c r="C373" i="6"/>
  <c r="C374" i="6"/>
  <c r="C375" i="6"/>
  <c r="C376" i="6"/>
  <c r="C377" i="6"/>
  <c r="C378" i="6"/>
  <c r="C379" i="6"/>
  <c r="C380" i="6"/>
  <c r="C381" i="6"/>
  <c r="C382" i="6"/>
  <c r="C383" i="6"/>
  <c r="C384" i="6"/>
  <c r="C385" i="6"/>
  <c r="C386" i="6"/>
  <c r="C387" i="6"/>
  <c r="C388" i="6"/>
  <c r="C389" i="6"/>
  <c r="C390" i="6"/>
  <c r="C391" i="6"/>
  <c r="C392" i="6"/>
  <c r="C393" i="6"/>
  <c r="C394" i="6"/>
  <c r="C395" i="6"/>
  <c r="C396" i="6"/>
  <c r="C397" i="6"/>
  <c r="C398" i="6"/>
  <c r="C399" i="6"/>
  <c r="C400" i="6"/>
  <c r="C401" i="6"/>
  <c r="C402" i="6"/>
  <c r="C403" i="6"/>
  <c r="C404" i="6"/>
  <c r="C405" i="6"/>
  <c r="C406" i="6"/>
  <c r="C407" i="6"/>
  <c r="C408" i="6"/>
  <c r="C409" i="6"/>
  <c r="C410" i="6"/>
  <c r="C411" i="6"/>
  <c r="C412" i="6"/>
  <c r="C413" i="6"/>
  <c r="C414" i="6"/>
  <c r="C415" i="6"/>
  <c r="C416" i="6"/>
  <c r="C417" i="6"/>
  <c r="C418" i="6"/>
  <c r="C419" i="6"/>
  <c r="C420" i="6"/>
  <c r="C421" i="6"/>
  <c r="C422" i="6"/>
  <c r="C423" i="6"/>
  <c r="C424" i="6"/>
  <c r="C425" i="6"/>
  <c r="C426" i="6"/>
  <c r="C427" i="6"/>
  <c r="C428" i="6"/>
  <c r="C429" i="6"/>
  <c r="C430" i="6"/>
  <c r="C431" i="6"/>
  <c r="C432" i="6"/>
  <c r="C433" i="6"/>
  <c r="C434" i="6"/>
  <c r="C435" i="6"/>
  <c r="C436" i="6"/>
  <c r="C437" i="6"/>
  <c r="C438" i="6"/>
  <c r="C439" i="6"/>
  <c r="C440" i="6"/>
  <c r="C441" i="6"/>
  <c r="C442" i="6"/>
  <c r="C443" i="6"/>
  <c r="C444" i="6"/>
  <c r="C445" i="6"/>
  <c r="C446" i="6"/>
  <c r="C447" i="6"/>
  <c r="C448" i="6"/>
  <c r="C449" i="6"/>
  <c r="C450" i="6"/>
  <c r="C451" i="6"/>
  <c r="C452" i="6"/>
  <c r="C453" i="6"/>
  <c r="C454" i="6"/>
  <c r="C455" i="6"/>
  <c r="C456" i="6"/>
  <c r="C457" i="6"/>
  <c r="C458" i="6"/>
  <c r="C459" i="6"/>
  <c r="C460" i="6"/>
  <c r="C461" i="6"/>
  <c r="C462" i="6"/>
  <c r="C463" i="6"/>
  <c r="C464" i="6"/>
  <c r="C465" i="6"/>
  <c r="C466" i="6"/>
  <c r="C467" i="6"/>
  <c r="C468" i="6"/>
  <c r="C469" i="6"/>
  <c r="C470" i="6"/>
  <c r="C471" i="6"/>
  <c r="C472" i="6"/>
  <c r="C473" i="6"/>
  <c r="C474" i="6"/>
  <c r="C475" i="6"/>
  <c r="C476" i="6"/>
  <c r="C477" i="6"/>
  <c r="C478" i="6"/>
  <c r="C479" i="6"/>
  <c r="C480" i="6"/>
  <c r="C481" i="6"/>
  <c r="C482" i="6"/>
  <c r="C483" i="6"/>
  <c r="C484" i="6"/>
  <c r="C485" i="6"/>
  <c r="C486" i="6"/>
  <c r="C487" i="6"/>
  <c r="C488" i="6"/>
  <c r="C489" i="6"/>
  <c r="C490" i="6"/>
  <c r="C491" i="6"/>
  <c r="C492" i="6"/>
  <c r="C493" i="6"/>
  <c r="C494" i="6"/>
  <c r="C495" i="6"/>
  <c r="C496" i="6"/>
  <c r="C497" i="6"/>
  <c r="C498" i="6"/>
  <c r="C499" i="6"/>
  <c r="C500" i="6"/>
  <c r="C501" i="6"/>
  <c r="C502" i="6"/>
  <c r="C503" i="6"/>
  <c r="C504" i="6"/>
  <c r="C505" i="6"/>
  <c r="C506" i="6"/>
  <c r="C507" i="6"/>
  <c r="C508" i="6"/>
  <c r="C509" i="6"/>
  <c r="C510" i="6"/>
  <c r="C511" i="6"/>
  <c r="C512" i="6"/>
  <c r="C513" i="6"/>
  <c r="C514" i="6"/>
  <c r="C515" i="6"/>
  <c r="C516" i="6"/>
  <c r="C517" i="6"/>
  <c r="C518" i="6"/>
  <c r="C519" i="6"/>
  <c r="C520" i="6"/>
  <c r="C521" i="6"/>
  <c r="C522" i="6"/>
  <c r="C523" i="6"/>
  <c r="C524" i="6"/>
  <c r="C525" i="6"/>
  <c r="C526" i="6"/>
  <c r="C527" i="6"/>
  <c r="C528" i="6"/>
  <c r="C529" i="6"/>
  <c r="C530" i="6"/>
  <c r="C531" i="6"/>
  <c r="C532" i="6"/>
  <c r="C533" i="6"/>
  <c r="C534" i="6"/>
  <c r="C535" i="6"/>
  <c r="C536" i="6"/>
  <c r="C537" i="6"/>
  <c r="C538" i="6"/>
  <c r="C539" i="6"/>
  <c r="C540" i="6"/>
  <c r="C541" i="6"/>
  <c r="C542" i="6"/>
  <c r="C543" i="6"/>
  <c r="C544" i="6"/>
  <c r="C545" i="6"/>
  <c r="C546" i="6"/>
  <c r="C547" i="6"/>
  <c r="C548" i="6"/>
  <c r="C549" i="6"/>
  <c r="C550" i="6"/>
  <c r="C551" i="6"/>
  <c r="C552" i="6"/>
  <c r="C553" i="6"/>
  <c r="C554" i="6"/>
  <c r="C555" i="6"/>
  <c r="C556" i="6"/>
  <c r="C557" i="6"/>
  <c r="C558" i="6"/>
  <c r="C559" i="6"/>
  <c r="C560" i="6"/>
  <c r="C561" i="6"/>
  <c r="C562" i="6"/>
  <c r="C563" i="6"/>
  <c r="C564" i="6"/>
  <c r="C565" i="6"/>
  <c r="C566" i="6"/>
  <c r="C567" i="6"/>
  <c r="C568" i="6"/>
  <c r="C569" i="6"/>
  <c r="C570" i="6"/>
  <c r="C571" i="6"/>
</calcChain>
</file>

<file path=xl/sharedStrings.xml><?xml version="1.0" encoding="utf-8"?>
<sst xmlns="http://schemas.openxmlformats.org/spreadsheetml/2006/main" count="15892" uniqueCount="10740">
  <si>
    <t>Contents</t>
  </si>
  <si>
    <t>Data Item List</t>
  </si>
  <si>
    <t>Record Identifiers</t>
  </si>
  <si>
    <t>Geography</t>
  </si>
  <si>
    <t>Survey</t>
  </si>
  <si>
    <t>Demography</t>
  </si>
  <si>
    <t>Family</t>
  </si>
  <si>
    <t>Education</t>
  </si>
  <si>
    <t>Employment</t>
  </si>
  <si>
    <t>Unemployment</t>
  </si>
  <si>
    <t>Not in the Labour Force</t>
  </si>
  <si>
    <t>Weighting and Benchmarks</t>
  </si>
  <si>
    <t>ABSRID</t>
  </si>
  <si>
    <t>ABSHID</t>
  </si>
  <si>
    <t>ABSPID</t>
  </si>
  <si>
    <t>Record ID</t>
  </si>
  <si>
    <t>Household ID</t>
  </si>
  <si>
    <t>Person ID</t>
  </si>
  <si>
    <t>Data item label and categories</t>
  </si>
  <si>
    <t>The ABS Record ID has the following format:</t>
  </si>
  <si>
    <t>YYMM - Year (2 digit) and Month (2 digit) for when the household was first selected for the LFS (eg 0706 = June 2007)</t>
  </si>
  <si>
    <t>Family 1</t>
  </si>
  <si>
    <t>Family 2</t>
  </si>
  <si>
    <t>Family 3</t>
  </si>
  <si>
    <t>Family 4</t>
  </si>
  <si>
    <t>Not a family member</t>
  </si>
  <si>
    <t>Person 1</t>
  </si>
  <si>
    <t>Person 2</t>
  </si>
  <si>
    <t>Person 3</t>
  </si>
  <si>
    <t>...</t>
  </si>
  <si>
    <t>ABSMID</t>
  </si>
  <si>
    <t>NSW</t>
  </si>
  <si>
    <t>Vic</t>
  </si>
  <si>
    <t>Qld</t>
  </si>
  <si>
    <t>SA</t>
  </si>
  <si>
    <t>WA</t>
  </si>
  <si>
    <t>Tas</t>
  </si>
  <si>
    <t>NT</t>
  </si>
  <si>
    <t>ACT</t>
  </si>
  <si>
    <t>Respondent detail</t>
  </si>
  <si>
    <t>Usual resident of private dwelling</t>
  </si>
  <si>
    <t>Visitor to private dwelling</t>
  </si>
  <si>
    <t>Sex</t>
  </si>
  <si>
    <t>SEX</t>
  </si>
  <si>
    <t>Male</t>
  </si>
  <si>
    <t>Female</t>
  </si>
  <si>
    <t>Age</t>
  </si>
  <si>
    <t>15 years</t>
  </si>
  <si>
    <t>16 years</t>
  </si>
  <si>
    <t>17 years</t>
  </si>
  <si>
    <t>24 years</t>
  </si>
  <si>
    <t>25 years</t>
  </si>
  <si>
    <t>26 years</t>
  </si>
  <si>
    <t>Social marital status</t>
  </si>
  <si>
    <t>Married</t>
  </si>
  <si>
    <t>Not married</t>
  </si>
  <si>
    <t>Australia</t>
  </si>
  <si>
    <t>New Zealand</t>
  </si>
  <si>
    <t>India</t>
  </si>
  <si>
    <t>Italy</t>
  </si>
  <si>
    <t>Vietnam</t>
  </si>
  <si>
    <t>Philippines</t>
  </si>
  <si>
    <t>South Africa</t>
  </si>
  <si>
    <t>Greece</t>
  </si>
  <si>
    <t>North Africa and the Middle East</t>
  </si>
  <si>
    <t>Americas</t>
  </si>
  <si>
    <t>Year of arrival</t>
  </si>
  <si>
    <t>Not stated / Inadequately described</t>
  </si>
  <si>
    <t>1 person</t>
  </si>
  <si>
    <t>2 people</t>
  </si>
  <si>
    <t>Relationship in household</t>
  </si>
  <si>
    <t>Non-dependent child</t>
  </si>
  <si>
    <t>0 years</t>
  </si>
  <si>
    <t>1 year</t>
  </si>
  <si>
    <t>2 years</t>
  </si>
  <si>
    <t>13 years</t>
  </si>
  <si>
    <t>14 years</t>
  </si>
  <si>
    <t>No children</t>
  </si>
  <si>
    <t>Aged 25 years and over / Not applicable</t>
  </si>
  <si>
    <t>Attending school</t>
  </si>
  <si>
    <t>Secondary School</t>
  </si>
  <si>
    <t>Year 12 or equivalent</t>
  </si>
  <si>
    <t>Year 11 or equivalent</t>
  </si>
  <si>
    <t>Year 10 or equivalent</t>
  </si>
  <si>
    <t>Year 9 or equivalent</t>
  </si>
  <si>
    <t>Year 8 or below</t>
  </si>
  <si>
    <t>Never attended school / No educational attainment</t>
  </si>
  <si>
    <t>Level of highest non-school qualification (ASCED 2001)</t>
  </si>
  <si>
    <t>Postgraduate Degree</t>
  </si>
  <si>
    <t>Graduate Diploma / Graduate Certificate</t>
  </si>
  <si>
    <t>Bachelor Degree</t>
  </si>
  <si>
    <t>Advanced Diploma / Diploma</t>
  </si>
  <si>
    <t>Certificate III / IV</t>
  </si>
  <si>
    <t>Certificate I / II</t>
  </si>
  <si>
    <t>Certificate nfd</t>
  </si>
  <si>
    <t>No non-school qualification</t>
  </si>
  <si>
    <t>Level not determined</t>
  </si>
  <si>
    <t>Main field of highest non-school qualification (ASCED 2001)</t>
  </si>
  <si>
    <t>No non-school qualification / Not applicable</t>
  </si>
  <si>
    <t>Health</t>
  </si>
  <si>
    <t>Labour force status</t>
  </si>
  <si>
    <t>Employed</t>
  </si>
  <si>
    <t>Unemployed</t>
  </si>
  <si>
    <t>Not in the Labour Force (NILF)</t>
  </si>
  <si>
    <t>Full-time or part-time status of employment</t>
  </si>
  <si>
    <t>Not employed / Not applicable</t>
  </si>
  <si>
    <t>Full-time</t>
  </si>
  <si>
    <t>Part-time</t>
  </si>
  <si>
    <t>Hours usually worked in all jobs</t>
  </si>
  <si>
    <t>Underemployment status</t>
  </si>
  <si>
    <t>Own illness or injury, sick leave</t>
  </si>
  <si>
    <t>Holiday, flextime, study, personal reasons</t>
  </si>
  <si>
    <t>Standard work arrangements, shift work, RDO (Rostered Day Off)</t>
  </si>
  <si>
    <t>Worked less than 35 hours for other reasons</t>
  </si>
  <si>
    <t>Not in the labour force / Not applicable</t>
  </si>
  <si>
    <t>Agriculture, forestry and fishing</t>
  </si>
  <si>
    <t>Mining</t>
  </si>
  <si>
    <t>Manufacturing</t>
  </si>
  <si>
    <t>Electricity, gas, water and waste services</t>
  </si>
  <si>
    <t>Construction</t>
  </si>
  <si>
    <t>Wholesale trade</t>
  </si>
  <si>
    <t>Retail trade</t>
  </si>
  <si>
    <t>Accommodation and food services</t>
  </si>
  <si>
    <t>Transport, postal and warehousing</t>
  </si>
  <si>
    <t>Information Media and telecommunications</t>
  </si>
  <si>
    <t>Financial and insurance services</t>
  </si>
  <si>
    <t>Rental, hiring and real estate services</t>
  </si>
  <si>
    <t>Professional, scientific and technical services</t>
  </si>
  <si>
    <t>Administrative and support services</t>
  </si>
  <si>
    <t>Public administration and safety</t>
  </si>
  <si>
    <t>Education and training</t>
  </si>
  <si>
    <t>Health care and social assistance</t>
  </si>
  <si>
    <t>Arts and recreation services</t>
  </si>
  <si>
    <t>Other services</t>
  </si>
  <si>
    <t>Agriculture</t>
  </si>
  <si>
    <t>Agriculture, Forestry and Fishing nfd</t>
  </si>
  <si>
    <t>Wood and Paper Product Manufacturing</t>
  </si>
  <si>
    <t>Printing (including the Reproduction of Recorded Media)</t>
  </si>
  <si>
    <t>Metal Product Manufacturing</t>
  </si>
  <si>
    <t>Furniture and Other Manufacturing</t>
  </si>
  <si>
    <t>Manufacturing nfd</t>
  </si>
  <si>
    <t>Electricity, Gas, Water and Waste Services</t>
  </si>
  <si>
    <t>Construction Services</t>
  </si>
  <si>
    <t>Construction nfd</t>
  </si>
  <si>
    <t>Basic Material Wholesaling</t>
  </si>
  <si>
    <t>Machinery and Motor Vehicle Wholesaling</t>
  </si>
  <si>
    <t>Other Wholesaling</t>
  </si>
  <si>
    <t>Wholesale Trade nfd</t>
  </si>
  <si>
    <t>Food Retailing</t>
  </si>
  <si>
    <t>Retail Trade nfd</t>
  </si>
  <si>
    <t>Accommodation</t>
  </si>
  <si>
    <t>Food and Beverage Services</t>
  </si>
  <si>
    <t>Accommodation and Food Services nfd</t>
  </si>
  <si>
    <t>Road Transport</t>
  </si>
  <si>
    <t>Air and Space Transport</t>
  </si>
  <si>
    <t>Other Transport</t>
  </si>
  <si>
    <t>Postal and Courier Pick-up and Delivery Services</t>
  </si>
  <si>
    <t>Transport, Postal and Warehousing nfd</t>
  </si>
  <si>
    <t>Information Media and Telecommunications nfd</t>
  </si>
  <si>
    <t>Finance</t>
  </si>
  <si>
    <t>Insurance and Superannuation Funds</t>
  </si>
  <si>
    <t>Auxiliary Finance and Insurance Services</t>
  </si>
  <si>
    <t>Financial and Insurance Services nfd</t>
  </si>
  <si>
    <t>Rental, Hiring and Real Estate Services</t>
  </si>
  <si>
    <t>Professional, Scientific and Technical Services nfd</t>
  </si>
  <si>
    <t>Administrative Services</t>
  </si>
  <si>
    <t>Building Cleaning, Pest Control and Other Support Services</t>
  </si>
  <si>
    <t>Administrative and Support Services nfd</t>
  </si>
  <si>
    <t>Public Administration</t>
  </si>
  <si>
    <t>Public Order, Safety and Regulatory Services</t>
  </si>
  <si>
    <t>Public Administration and Safety nfd</t>
  </si>
  <si>
    <t>Preschool and School Education</t>
  </si>
  <si>
    <t>Education and Training nfd</t>
  </si>
  <si>
    <t>Hospitals</t>
  </si>
  <si>
    <t>Medical and Other Health Care Services</t>
  </si>
  <si>
    <t>Health Care and Social Assistance nfd</t>
  </si>
  <si>
    <t>Arts and Recreation Services nfd</t>
  </si>
  <si>
    <t>Repair and Maintenance</t>
  </si>
  <si>
    <t>Personal and Other Services</t>
  </si>
  <si>
    <t>Other Services nfd</t>
  </si>
  <si>
    <t>Managers and administrators</t>
  </si>
  <si>
    <t>Professionals</t>
  </si>
  <si>
    <t>Technicians and trade workers</t>
  </si>
  <si>
    <t>Clerical and administrative workers</t>
  </si>
  <si>
    <t>Sales workers</t>
  </si>
  <si>
    <t>Machinery operators and drivers</t>
  </si>
  <si>
    <t>Labourers</t>
  </si>
  <si>
    <t>Managers nfd</t>
  </si>
  <si>
    <t>Chief Executives, General Managers and Legislators</t>
  </si>
  <si>
    <t>Farmers and Farm Managers</t>
  </si>
  <si>
    <t>Specialist Managers</t>
  </si>
  <si>
    <t>Hospitality, Retail and Service Managers</t>
  </si>
  <si>
    <t>Professionals nfd</t>
  </si>
  <si>
    <t>Arts and Media Professionals</t>
  </si>
  <si>
    <t>Business, Human Resource and Marketing Professionals</t>
  </si>
  <si>
    <t>Design, Engineering, Science and Transport Professionals</t>
  </si>
  <si>
    <t>Education Professionals</t>
  </si>
  <si>
    <t>Health Professionals</t>
  </si>
  <si>
    <t>ICT Professionals</t>
  </si>
  <si>
    <t>Legal, Social and Welfare Professionals</t>
  </si>
  <si>
    <t>Technicians and Trades Workers nfd</t>
  </si>
  <si>
    <t>Engineering, ICT and Science Technicians</t>
  </si>
  <si>
    <t>Automotive and Engineering Trades Workers</t>
  </si>
  <si>
    <t>Construction Trades Workers</t>
  </si>
  <si>
    <t>Electrotechnology and Telecommunications Trades Workers</t>
  </si>
  <si>
    <t>Food Trades Workers</t>
  </si>
  <si>
    <t>Skilled Animal and Horticultural Workers</t>
  </si>
  <si>
    <t>Other Technicians and Trades Workers</t>
  </si>
  <si>
    <t>Community and Personal Service Workers nfd</t>
  </si>
  <si>
    <t>Health and Welfare Support Workers</t>
  </si>
  <si>
    <t>Carers and Aides</t>
  </si>
  <si>
    <t>Hospitality Workers</t>
  </si>
  <si>
    <t>Protective Service Workers</t>
  </si>
  <si>
    <t>Sports and Personal Service Workers</t>
  </si>
  <si>
    <t>Clerical and Administrative Workers nfd</t>
  </si>
  <si>
    <t>Office Managers and Program Administrators</t>
  </si>
  <si>
    <t>Personal Assistants and Secretaries</t>
  </si>
  <si>
    <t>General Clerical Workers</t>
  </si>
  <si>
    <t>Inquiry Clerks and Receptionists</t>
  </si>
  <si>
    <t>Numerical Clerks</t>
  </si>
  <si>
    <t>Clerical and Office Support Workers</t>
  </si>
  <si>
    <t>Other Clerical and Administrative Workers</t>
  </si>
  <si>
    <t>Sales Workers nfd</t>
  </si>
  <si>
    <t>Sales Representatives and Agents</t>
  </si>
  <si>
    <t>Sales Assistants and Salespersons</t>
  </si>
  <si>
    <t>Sales Support Workers</t>
  </si>
  <si>
    <t>Machinery Operators and Drivers nfd</t>
  </si>
  <si>
    <t>Machine and Stationary Plant Operators</t>
  </si>
  <si>
    <t>Mobile Plant Operators</t>
  </si>
  <si>
    <t>Road and Rail Drivers</t>
  </si>
  <si>
    <t>Storepersons</t>
  </si>
  <si>
    <t>Labourers nfd</t>
  </si>
  <si>
    <t>Cleaners and Laundry Workers</t>
  </si>
  <si>
    <t>Construction and Mining Labourers</t>
  </si>
  <si>
    <t>Factory Process Workers</t>
  </si>
  <si>
    <t>Farm, Forestry and Garden Workers</t>
  </si>
  <si>
    <t>Food Preparation Assistants</t>
  </si>
  <si>
    <t>Other Labourers</t>
  </si>
  <si>
    <t>Full-time or part-time status of unemployment</t>
  </si>
  <si>
    <t>Not unemployed / Not applicable</t>
  </si>
  <si>
    <t>Former worker</t>
  </si>
  <si>
    <t>Never worked</t>
  </si>
  <si>
    <t>Own ill health or injury</t>
  </si>
  <si>
    <t>Unsatisfactory work arrangements, pay or hours</t>
  </si>
  <si>
    <t>Holiday job or returned to studies</t>
  </si>
  <si>
    <t>103 weeks</t>
  </si>
  <si>
    <t>In the labour force / Not applicable</t>
  </si>
  <si>
    <t>Permanently unable to work</t>
  </si>
  <si>
    <t>Other</t>
  </si>
  <si>
    <t>Weight for the current month</t>
  </si>
  <si>
    <t>WEIGHT</t>
  </si>
  <si>
    <t>A weight is given as a continuous variable up to 8 decimal places</t>
  </si>
  <si>
    <t>Population count</t>
  </si>
  <si>
    <t>A discrete variable</t>
  </si>
  <si>
    <t>Household/Dwelling level characteristics</t>
  </si>
  <si>
    <t>Family level characteristics</t>
  </si>
  <si>
    <t>Person level characteristics</t>
  </si>
  <si>
    <t>Identifier</t>
  </si>
  <si>
    <t>LFS</t>
  </si>
  <si>
    <t>LLFS - A prefix of letters (Longitudinal Labour Force Survey)</t>
  </si>
  <si>
    <t>Frequency</t>
  </si>
  <si>
    <t>Monthly</t>
  </si>
  <si>
    <t xml:space="preserve">Annual </t>
  </si>
  <si>
    <t>Population</t>
  </si>
  <si>
    <t>All</t>
  </si>
  <si>
    <t>Quarterly</t>
  </si>
  <si>
    <t>The ABS Household ID has the following format:</t>
  </si>
  <si>
    <t>LLFSYYMMHHHHHPP</t>
  </si>
  <si>
    <t>LLFSYYMMHHHHH</t>
  </si>
  <si>
    <t>Level</t>
  </si>
  <si>
    <t>Person</t>
  </si>
  <si>
    <t>Household/</t>
  </si>
  <si>
    <t>Dwelling</t>
  </si>
  <si>
    <t>Not applicable</t>
  </si>
  <si>
    <t>Household and Family</t>
  </si>
  <si>
    <t>Family 8</t>
  </si>
  <si>
    <t>01</t>
  </si>
  <si>
    <t>02</t>
  </si>
  <si>
    <t>03</t>
  </si>
  <si>
    <t>04</t>
  </si>
  <si>
    <t>08</t>
  </si>
  <si>
    <t>Not available / Not collected</t>
  </si>
  <si>
    <t>Not a private dwelling / Not applicable</t>
  </si>
  <si>
    <t>00</t>
  </si>
  <si>
    <t>Family members</t>
  </si>
  <si>
    <t>Survey month</t>
  </si>
  <si>
    <t>missing</t>
  </si>
  <si>
    <t>pending</t>
  </si>
  <si>
    <t>included</t>
  </si>
  <si>
    <t>Survey year</t>
  </si>
  <si>
    <t>SURVYEAR</t>
  </si>
  <si>
    <t>First day of reference week</t>
  </si>
  <si>
    <t>STRTDATE</t>
  </si>
  <si>
    <t>HHHHH - 5 digit number to uniquely identify household, assigned sequentially from 00001 to 35901</t>
  </si>
  <si>
    <t>PP - 2 digit number to uniquely identify a person in the household, assigned sequentially from 01 to 49</t>
  </si>
  <si>
    <t>Person 48</t>
  </si>
  <si>
    <t>Person 49</t>
  </si>
  <si>
    <t>First month of selection</t>
  </si>
  <si>
    <t>Month of selection</t>
  </si>
  <si>
    <t>1st month</t>
  </si>
  <si>
    <t>2nd month</t>
  </si>
  <si>
    <t>3rd month</t>
  </si>
  <si>
    <t>4th month</t>
  </si>
  <si>
    <t>5th month</t>
  </si>
  <si>
    <t>6th month</t>
  </si>
  <si>
    <t>7th month</t>
  </si>
  <si>
    <t>8th month</t>
  </si>
  <si>
    <t>FRSTMTH</t>
  </si>
  <si>
    <t>MNTHSEL</t>
  </si>
  <si>
    <t>Number of responses</t>
  </si>
  <si>
    <t>NUMRESP</t>
  </si>
  <si>
    <t>1 response</t>
  </si>
  <si>
    <t>2 responses</t>
  </si>
  <si>
    <t>3 responses</t>
  </si>
  <si>
    <t>4 responses</t>
  </si>
  <si>
    <t>5 responses</t>
  </si>
  <si>
    <t>6 responses</t>
  </si>
  <si>
    <t>7 responses</t>
  </si>
  <si>
    <t>8 responses</t>
  </si>
  <si>
    <t>RESPNUM</t>
  </si>
  <si>
    <t>1st response</t>
  </si>
  <si>
    <t>2nd response</t>
  </si>
  <si>
    <t>3rd response</t>
  </si>
  <si>
    <t>4th response</t>
  </si>
  <si>
    <t>5th response</t>
  </si>
  <si>
    <t>6th response</t>
  </si>
  <si>
    <t>7th response</t>
  </si>
  <si>
    <t>8th response</t>
  </si>
  <si>
    <t>Response number</t>
  </si>
  <si>
    <t>Time</t>
  </si>
  <si>
    <t>Sample frame</t>
  </si>
  <si>
    <t>1982 Sample (Census 1981)</t>
  </si>
  <si>
    <t>1987 Sample (Census 1986)</t>
  </si>
  <si>
    <t>1992 Sample (Census 1991)</t>
  </si>
  <si>
    <t>1997 Sample (Census 1996)</t>
  </si>
  <si>
    <t>2002 Sample (Census 2001)</t>
  </si>
  <si>
    <t>2007 Sample (Census 2006)</t>
  </si>
  <si>
    <t>2012 Sample (Census 2011)</t>
  </si>
  <si>
    <t>SAMPFRME</t>
  </si>
  <si>
    <t>Rotation group</t>
  </si>
  <si>
    <t>Rotation group 1</t>
  </si>
  <si>
    <t>Rotation group 5</t>
  </si>
  <si>
    <t>Rotation group 6</t>
  </si>
  <si>
    <t>Rotation group 7</t>
  </si>
  <si>
    <t>Rotation group 8</t>
  </si>
  <si>
    <t xml:space="preserve">Rotation group 2 </t>
  </si>
  <si>
    <t>Rotation group 3</t>
  </si>
  <si>
    <t>Rotation group 4</t>
  </si>
  <si>
    <t>ROTGRP</t>
  </si>
  <si>
    <t>RESPTYPE</t>
  </si>
  <si>
    <t>Obtained from person him/herself</t>
  </si>
  <si>
    <t>Obtained from other responsible adult</t>
  </si>
  <si>
    <t>Usual resident status</t>
  </si>
  <si>
    <t>URSTATUS</t>
  </si>
  <si>
    <t>Not available</t>
  </si>
  <si>
    <t>Not a private dweliing</t>
  </si>
  <si>
    <t>STATESEL</t>
  </si>
  <si>
    <t>STATEUR</t>
  </si>
  <si>
    <t>State or territory of selection</t>
  </si>
  <si>
    <t>AREAUR</t>
  </si>
  <si>
    <t>AREAASGC</t>
  </si>
  <si>
    <t>Area (ASGC) of usual residence</t>
  </si>
  <si>
    <t>Area (ASGS) of usual residence</t>
  </si>
  <si>
    <t>Capital city or Balance of state/territory (ASGC) of usual residence</t>
  </si>
  <si>
    <t>CCBSASGC</t>
  </si>
  <si>
    <t>Capital city</t>
  </si>
  <si>
    <t>Not a private dwelling / Not available</t>
  </si>
  <si>
    <t>21</t>
  </si>
  <si>
    <t>29</t>
  </si>
  <si>
    <t>31</t>
  </si>
  <si>
    <t>39</t>
  </si>
  <si>
    <t>41</t>
  </si>
  <si>
    <t>49</t>
  </si>
  <si>
    <t>51</t>
  </si>
  <si>
    <t>59</t>
  </si>
  <si>
    <t>61</t>
  </si>
  <si>
    <t>69</t>
  </si>
  <si>
    <t>Sydney</t>
  </si>
  <si>
    <t>Melbourne</t>
  </si>
  <si>
    <t>Brisbane</t>
  </si>
  <si>
    <t>Adelaide</t>
  </si>
  <si>
    <t>Perth</t>
  </si>
  <si>
    <t>Hobart</t>
  </si>
  <si>
    <t>Balance of NSW</t>
  </si>
  <si>
    <t>Balance of Vic</t>
  </si>
  <si>
    <t>Balance of Qld</t>
  </si>
  <si>
    <t>Balance of SA</t>
  </si>
  <si>
    <t>Balance of WA</t>
  </si>
  <si>
    <t>Balance of Tas</t>
  </si>
  <si>
    <t>Northern Territory</t>
  </si>
  <si>
    <t>Australian Capital Territory</t>
  </si>
  <si>
    <t>Region (ASGC - 1st Edition) of usual residence</t>
  </si>
  <si>
    <t>Region (ASGC - 9th Edition) of usual residence</t>
  </si>
  <si>
    <t>Region (ASGC - Edition 2.1) of usual residence</t>
  </si>
  <si>
    <t>Region (ASGC - 1996) of usual residence</t>
  </si>
  <si>
    <t>Region (ASGC - 2006) of usual residence</t>
  </si>
  <si>
    <t>Greater Capital City Statistical Area (ASGS) of usual residence</t>
  </si>
  <si>
    <t>Labour market region (ASGS, SA4) of usual residence</t>
  </si>
  <si>
    <t>GCCSA</t>
  </si>
  <si>
    <t>REGNASGS</t>
  </si>
  <si>
    <t>000</t>
  </si>
  <si>
    <t>100</t>
  </si>
  <si>
    <t>101</t>
  </si>
  <si>
    <t>102</t>
  </si>
  <si>
    <t>103</t>
  </si>
  <si>
    <t>104</t>
  </si>
  <si>
    <t>105</t>
  </si>
  <si>
    <t>106</t>
  </si>
  <si>
    <t>107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</si>
  <si>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</si>
  <si>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</si>
  <si>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</si>
  <si>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</si>
  <si>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</si>
  <si>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</si>
  <si>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</si>
  <si>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</si>
  <si>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</si>
  <si>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</si>
  <si>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</si>
  <si>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</si>
  <si>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</si>
  <si>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</si>
  <si>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</si>
  <si>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200</t>
  </si>
  <si>
    <t>201</t>
  </si>
  <si>
    <t>202</t>
  </si>
  <si>
    <t>203</t>
  </si>
  <si>
    <t>204</t>
  </si>
  <si>
    <t>205</t>
  </si>
  <si>
    <t>206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</si>
  <si>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</si>
  <si>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</si>
  <si>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</si>
  <si>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</si>
  <si>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</si>
  <si>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</si>
  <si>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</si>
  <si>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</si>
  <si>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</si>
  <si>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</si>
  <si>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</si>
  <si>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</si>
  <si>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</si>
  <si>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</si>
  <si>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</si>
  <si>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</si>
  <si>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</si>
  <si>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</si>
  <si>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</si>
  <si>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</si>
  <si>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</si>
  <si>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</si>
  <si>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</si>
  <si>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</si>
  <si>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</si>
  <si>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</si>
  <si>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</si>
  <si>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</si>
  <si>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</si>
  <si>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</si>
  <si>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315</t>
  </si>
  <si>
    <t>316</t>
  </si>
  <si>
    <t>317</t>
  </si>
  <si>
    <t>318</t>
  </si>
  <si>
    <t>319</t>
  </si>
  <si>
    <t>400</t>
  </si>
  <si>
    <t>401</t>
  </si>
  <si>
    <t>402</t>
  </si>
  <si>
    <t>403</t>
  </si>
  <si>
    <t>410</t>
  </si>
  <si>
    <t>411</t>
  </si>
  <si>
    <t>412</t>
  </si>
  <si>
    <t>413</t>
  </si>
  <si>
    <t>414</t>
  </si>
  <si>
    <t>416</t>
  </si>
  <si>
    <t>417</t>
  </si>
  <si>
    <t>418</t>
  </si>
  <si>
    <t>419</t>
  </si>
  <si>
    <t>420</t>
  </si>
  <si>
    <t>500</t>
  </si>
  <si>
    <t>501</t>
  </si>
  <si>
    <t>502</t>
  </si>
  <si>
    <t>503</t>
  </si>
  <si>
    <t>504</t>
  </si>
  <si>
    <t>510</t>
  </si>
  <si>
    <t>511</t>
  </si>
  <si>
    <t>512</t>
  </si>
  <si>
    <t>513</t>
  </si>
  <si>
    <t>514</t>
  </si>
  <si>
    <t>516</t>
  </si>
  <si>
    <t>517</t>
  </si>
  <si>
    <t>518</t>
  </si>
  <si>
    <t>519</t>
  </si>
  <si>
    <t>600</t>
  </si>
  <si>
    <t>610</t>
  </si>
  <si>
    <t>611</t>
  </si>
  <si>
    <t>612</t>
  </si>
  <si>
    <t>613</t>
  </si>
  <si>
    <t>614</t>
  </si>
  <si>
    <t>615</t>
  </si>
  <si>
    <t>710</t>
  </si>
  <si>
    <t>711</t>
  </si>
  <si>
    <t>810</t>
  </si>
  <si>
    <t>811</t>
  </si>
  <si>
    <t>108</t>
  </si>
  <si>
    <t>109</t>
  </si>
  <si>
    <t>125</t>
  </si>
  <si>
    <t>126</t>
  </si>
  <si>
    <t>127</t>
  </si>
  <si>
    <t>128</t>
  </si>
  <si>
    <t>207</t>
  </si>
  <si>
    <t>208</t>
  </si>
  <si>
    <t>209</t>
  </si>
  <si>
    <t>314</t>
  </si>
  <si>
    <t>404</t>
  </si>
  <si>
    <t>405</t>
  </si>
  <si>
    <t>406</t>
  </si>
  <si>
    <t>407</t>
  </si>
  <si>
    <t>408</t>
  </si>
  <si>
    <t>409</t>
  </si>
  <si>
    <t>505</t>
  </si>
  <si>
    <t>506</t>
  </si>
  <si>
    <t>507</t>
  </si>
  <si>
    <t>508</t>
  </si>
  <si>
    <t>509</t>
  </si>
  <si>
    <t>601</t>
  </si>
  <si>
    <t>602</t>
  </si>
  <si>
    <t>603</t>
  </si>
  <si>
    <t>604</t>
  </si>
  <si>
    <t>701</t>
  </si>
  <si>
    <t>702</t>
  </si>
  <si>
    <t>703</t>
  </si>
  <si>
    <t>801</t>
  </si>
  <si>
    <t>802</t>
  </si>
  <si>
    <t>129</t>
  </si>
  <si>
    <t>320</t>
  </si>
  <si>
    <t>321</t>
  </si>
  <si>
    <t>11</t>
  </si>
  <si>
    <t>19</t>
  </si>
  <si>
    <t>71</t>
  </si>
  <si>
    <t>79</t>
  </si>
  <si>
    <t>81</t>
  </si>
  <si>
    <t>Gosford - Wyong</t>
  </si>
  <si>
    <t>Central Sydney</t>
  </si>
  <si>
    <t>Northern Sydney</t>
  </si>
  <si>
    <t>Western Sydney</t>
  </si>
  <si>
    <t>South Western Sydney</t>
  </si>
  <si>
    <t>Southern Sydney</t>
  </si>
  <si>
    <t>Inner Western Sydney</t>
  </si>
  <si>
    <t>Hunter: Newcastle</t>
  </si>
  <si>
    <t>Hunter: Balance excl. Newcastle</t>
  </si>
  <si>
    <t>Illawarra: Wollongong</t>
  </si>
  <si>
    <t>Illawarra: Balance excl. Wollongong</t>
  </si>
  <si>
    <t>Richmond - Tweed</t>
  </si>
  <si>
    <t>Mid-North Coast</t>
  </si>
  <si>
    <t>Northern NSW</t>
  </si>
  <si>
    <t>North-Western NSW</t>
  </si>
  <si>
    <t>Central West NSW: Bathurst - Orange</t>
  </si>
  <si>
    <t>Central West NSW: Balance excl. Bathurst - Orange</t>
  </si>
  <si>
    <t>South-Eastern NSW</t>
  </si>
  <si>
    <t>Murrumbidgee: Wagga Wagga</t>
  </si>
  <si>
    <t>Murrumbidgee: Balance excl. Wagga Wagga</t>
  </si>
  <si>
    <t>Murray</t>
  </si>
  <si>
    <t>Far West NSW</t>
  </si>
  <si>
    <t>Inner Melbourne</t>
  </si>
  <si>
    <t>Southern Melbourne (Caulfield)</t>
  </si>
  <si>
    <t>Inner-Eastern Melbourne (Camberwell)</t>
  </si>
  <si>
    <t>North-Eastern Melbourne (Diamond Valley)</t>
  </si>
  <si>
    <t>Western Melbourne (Sunshine)</t>
  </si>
  <si>
    <t>Mornington Peninsula (Western Port)</t>
  </si>
  <si>
    <t>Outer-Eastern Melbourne (Maroondah)</t>
  </si>
  <si>
    <t>South Western Victoria: Barwon</t>
  </si>
  <si>
    <t>South Western Victoria: South-Western Victoria</t>
  </si>
  <si>
    <t>North West Victoria: Central Highlands</t>
  </si>
  <si>
    <t>North West Victoria: Wimmera</t>
  </si>
  <si>
    <t>North West Victoria: Northen Mallee</t>
  </si>
  <si>
    <t>Northern Victoria: Loddon - Campaspe</t>
  </si>
  <si>
    <t>Northern Victoria: Goulburn</t>
  </si>
  <si>
    <t>Northern Victoria: North-Eastern Victoria</t>
  </si>
  <si>
    <t>Eastern Victoria: East Gippsland</t>
  </si>
  <si>
    <t>Eastern Victoria: Central Gippsland</t>
  </si>
  <si>
    <t>Eastern Victoria: East Central Victoria</t>
  </si>
  <si>
    <t>Brisbane City (Core)</t>
  </si>
  <si>
    <t>Brisbane Inner Suburbs: Northern Inner</t>
  </si>
  <si>
    <t>Brisbane Outer Suburbs: Northern Outer</t>
  </si>
  <si>
    <t>Brisbane Inner Suburbs: Western and South Western Inner</t>
  </si>
  <si>
    <t>Brisbane Outer Suburbs: Western and South Western Outer</t>
  </si>
  <si>
    <t>Brisbane Inner Suburbs: South and South Eastern Inner</t>
  </si>
  <si>
    <t>Brisbane Outer Suburbs: South and South Eastern Outer</t>
  </si>
  <si>
    <t>Brisbane Inner Suburbs: Eastern Inner</t>
  </si>
  <si>
    <t>Brisbane Outer Suburbs: Eastern Outer</t>
  </si>
  <si>
    <t>Balance of Brisbane: Outside Brisbane City Council</t>
  </si>
  <si>
    <t>Moreton</t>
  </si>
  <si>
    <t>Wide Bay - Burnett</t>
  </si>
  <si>
    <t>Mackay - Fitzroy</t>
  </si>
  <si>
    <t>Northern Qld</t>
  </si>
  <si>
    <t>Far North Qld</t>
  </si>
  <si>
    <t>Darling Downs</t>
  </si>
  <si>
    <t>North-West, Central-West and South-West Qld</t>
  </si>
  <si>
    <t>Para and North Eastern Adelaide</t>
  </si>
  <si>
    <t>Western Adelaide</t>
  </si>
  <si>
    <t>Eastern Adelaide</t>
  </si>
  <si>
    <t>Southern Adelaide</t>
  </si>
  <si>
    <t>Outer Adelaide</t>
  </si>
  <si>
    <t>Yorke and Lower North SA</t>
  </si>
  <si>
    <t>Murray Lands</t>
  </si>
  <si>
    <t>South East SA</t>
  </si>
  <si>
    <t>Eyre</t>
  </si>
  <si>
    <t>Northern SA</t>
  </si>
  <si>
    <t>Central Metropolitan Perth</t>
  </si>
  <si>
    <t>East Metropolitan Perth</t>
  </si>
  <si>
    <t>North Metropolitan Perth</t>
  </si>
  <si>
    <t>South West Metropolitan Perth</t>
  </si>
  <si>
    <t>South East Metropolitan Perth</t>
  </si>
  <si>
    <t>South West WA</t>
  </si>
  <si>
    <t>Lower Great Southern WA</t>
  </si>
  <si>
    <t>Upper Great Southern WA</t>
  </si>
  <si>
    <t>Midlands</t>
  </si>
  <si>
    <t>South Eastern WA</t>
  </si>
  <si>
    <t>Central WA</t>
  </si>
  <si>
    <t>Pilbara</t>
  </si>
  <si>
    <t>Kimberley</t>
  </si>
  <si>
    <t>Southern Tas</t>
  </si>
  <si>
    <t>Nothern Tas: Tamar</t>
  </si>
  <si>
    <t>Northern Tas</t>
  </si>
  <si>
    <t>Mersey - Lyell: Western Tas</t>
  </si>
  <si>
    <t>Mersey - Lyell: North Western Tas</t>
  </si>
  <si>
    <t>Darwin</t>
  </si>
  <si>
    <t>NT: Balance excl. Darwin</t>
  </si>
  <si>
    <t>Canberra</t>
  </si>
  <si>
    <t>Inner Sydney</t>
  </si>
  <si>
    <t>Eastern Suburbs</t>
  </si>
  <si>
    <t>St George - Sutherland</t>
  </si>
  <si>
    <t>Canterbury - Bankstown</t>
  </si>
  <si>
    <t>Fairfield - Liverpool</t>
  </si>
  <si>
    <t>Outer South Western Sydney</t>
  </si>
  <si>
    <t>Central Western Sydney</t>
  </si>
  <si>
    <t>Outer Western Sydney</t>
  </si>
  <si>
    <t>Blacktown - Baulkham Hills</t>
  </si>
  <si>
    <t>Lower Northern Sydney</t>
  </si>
  <si>
    <t>Hornsby - Ku-ring-gai</t>
  </si>
  <si>
    <t>Manly - Warringah</t>
  </si>
  <si>
    <t>South Eastern NSW</t>
  </si>
  <si>
    <t>Murrumbidgee</t>
  </si>
  <si>
    <t>Southern Melbourne</t>
  </si>
  <si>
    <t>Inner Eastern Melbourne</t>
  </si>
  <si>
    <t>North Eastern Melbourne</t>
  </si>
  <si>
    <t>Outer Western Melbourne</t>
  </si>
  <si>
    <t>Mornington Peninsula</t>
  </si>
  <si>
    <t>Outer Eastern Melbourne</t>
  </si>
  <si>
    <t>Western Victoria: Central Highlands</t>
  </si>
  <si>
    <t>Western Victoria: Wimmera</t>
  </si>
  <si>
    <t>Western Victoria: Northen Mallee</t>
  </si>
  <si>
    <t>Brisbane City Inner Ring: City Core</t>
  </si>
  <si>
    <t>Brisbane City Inner Ring: Northern Inner</t>
  </si>
  <si>
    <t>Brisbane City Outer Ring: Northern Outer</t>
  </si>
  <si>
    <t>Brisbane City Inner Ring: Western Inner</t>
  </si>
  <si>
    <t>Brisbane City Outer Ring: Western Outer</t>
  </si>
  <si>
    <t>Brisbane City Inner Ring: Southern Inner</t>
  </si>
  <si>
    <t>Brisbane City Outer Ring: Southern Outer</t>
  </si>
  <si>
    <t>Brisbane City Inner Ring: Eastern Inner</t>
  </si>
  <si>
    <t>Brisbane City Outer Ring: Eastern Outer</t>
  </si>
  <si>
    <t>Brisbane: South and East BSD Balance</t>
  </si>
  <si>
    <t>Brisbane: West BSD Balance</t>
  </si>
  <si>
    <t>Brisbane: North BSD Balance</t>
  </si>
  <si>
    <t>South and East Moreton</t>
  </si>
  <si>
    <t>North and West Moreton</t>
  </si>
  <si>
    <t>Mackay - Fitzroy - Central West Qld</t>
  </si>
  <si>
    <t>Darling Downs - South West Qld</t>
  </si>
  <si>
    <t>Northern  - North West Qld</t>
  </si>
  <si>
    <t>Northern Adelaide</t>
  </si>
  <si>
    <t>South-West Metropolitan Perth</t>
  </si>
  <si>
    <t>South-East Metropolitan Perth</t>
  </si>
  <si>
    <t>South East WA</t>
  </si>
  <si>
    <t>Mersey - Lyell</t>
  </si>
  <si>
    <t>NT: Balance excl. Darwin, Yulara</t>
  </si>
  <si>
    <t>Yulara</t>
  </si>
  <si>
    <t>Northern Beaches</t>
  </si>
  <si>
    <t>North Western Melbourne</t>
  </si>
  <si>
    <t>South Eastern Melbourne</t>
  </si>
  <si>
    <t>Barwon</t>
  </si>
  <si>
    <t>Western District</t>
  </si>
  <si>
    <t>Central Highlands</t>
  </si>
  <si>
    <t>Wimmera</t>
  </si>
  <si>
    <t>Mallee</t>
  </si>
  <si>
    <t>Loddon - Campaspe</t>
  </si>
  <si>
    <t>Goulburn</t>
  </si>
  <si>
    <t>Ovens - Murray</t>
  </si>
  <si>
    <t>East Gippsland</t>
  </si>
  <si>
    <t>Gippsland</t>
  </si>
  <si>
    <t>Brisbane City Inner Ring: Core</t>
  </si>
  <si>
    <t>Brisbane: North and West BSD Balance</t>
  </si>
  <si>
    <t>Southern and Eastern SA: Outer Adelaide</t>
  </si>
  <si>
    <t>Northern and Western SA: Yorke and Lower North SA</t>
  </si>
  <si>
    <t>Southern and Eastern SA: Murray Lands</t>
  </si>
  <si>
    <t>Southern and Eastern SA: South East SA</t>
  </si>
  <si>
    <t>Northern and Western SA: Eyre</t>
  </si>
  <si>
    <t>Northern and Western SA: Northern SA</t>
  </si>
  <si>
    <t>Lower Western WA: South Western WA</t>
  </si>
  <si>
    <t>Lower Western WA: Lower Great Southern WA</t>
  </si>
  <si>
    <t>Lower Western WA: Upper Great Southern WA</t>
  </si>
  <si>
    <t>Remainder - Balance WA: Midlands</t>
  </si>
  <si>
    <t>Remainder - Balance WA: South East WA</t>
  </si>
  <si>
    <t>Remainder - Balance WA: Central WA</t>
  </si>
  <si>
    <t>Remainder - Balance WA: Pilbara</t>
  </si>
  <si>
    <t>Remainder - Balance WA: Kimberley</t>
  </si>
  <si>
    <t>Greater Hobart</t>
  </si>
  <si>
    <t>Hornsby - Ku-ring-gai: Baulkham Hills</t>
  </si>
  <si>
    <t>Outer Western Sydney: Blacktown</t>
  </si>
  <si>
    <t>North Western NSW</t>
  </si>
  <si>
    <t>Far West NSW (Broken Hill)</t>
  </si>
  <si>
    <t>Loddon</t>
  </si>
  <si>
    <t>Brisbane: Gold Coast City Part A</t>
  </si>
  <si>
    <t>Brisbane: South and East BSD Balance, excl. Gold Coast City A</t>
  </si>
  <si>
    <t>South and East Moreton: Gold Coast City Part B</t>
  </si>
  <si>
    <t>South and East Moreton: Balance excl. Gold Coast City B</t>
  </si>
  <si>
    <t>Northern and Western SA: Eyre and Northern SA</t>
  </si>
  <si>
    <t>Lower Western WA: South West WA</t>
  </si>
  <si>
    <t>Remainder - Balance WA: Midlands and South Eastern WA</t>
  </si>
  <si>
    <t>Southern Tasmania</t>
  </si>
  <si>
    <t>Northern Tasmania</t>
  </si>
  <si>
    <t>North Western Sydney</t>
  </si>
  <si>
    <t>Central Northern Sydney</t>
  </si>
  <si>
    <t>Far West</t>
  </si>
  <si>
    <t>Ipswich City</t>
  </si>
  <si>
    <t>Gold Coast North</t>
  </si>
  <si>
    <t>Gold Coast South</t>
  </si>
  <si>
    <t>West Moreton</t>
  </si>
  <si>
    <t>Sunshine Coast</t>
  </si>
  <si>
    <t>Remainder - Balance WA: South Eastern WA</t>
  </si>
  <si>
    <t>Greater Sydney</t>
  </si>
  <si>
    <t>Rest of NSW</t>
  </si>
  <si>
    <t>Greater Melbourne</t>
  </si>
  <si>
    <t>Rest of Vic</t>
  </si>
  <si>
    <t>Greater Brisbane</t>
  </si>
  <si>
    <t>Rest of Qld</t>
  </si>
  <si>
    <t>Greater Adelaide</t>
  </si>
  <si>
    <t>Rest of SA</t>
  </si>
  <si>
    <t>Greater Perth</t>
  </si>
  <si>
    <t>Rest of WA</t>
  </si>
  <si>
    <t>Rest of Tas</t>
  </si>
  <si>
    <t>Greater Darwin</t>
  </si>
  <si>
    <t>Rest of NT</t>
  </si>
  <si>
    <t>Capital Region</t>
  </si>
  <si>
    <t>Central Coast</t>
  </si>
  <si>
    <t>New South Wales - Central West</t>
  </si>
  <si>
    <t>Coffs Harbour - Grafton</t>
  </si>
  <si>
    <t>Far West and Orana</t>
  </si>
  <si>
    <t>Hunter Valley exc Newcastle</t>
  </si>
  <si>
    <t>Illawarra</t>
  </si>
  <si>
    <t>Mid North Coast</t>
  </si>
  <si>
    <t>New England and North West</t>
  </si>
  <si>
    <t>Newcastle and Lake Macquarie</t>
  </si>
  <si>
    <t>Riverina</t>
  </si>
  <si>
    <t>Southern Highlands and Shoalhaven</t>
  </si>
  <si>
    <t>Sydney - Baulkham Hills and Hawkesbury</t>
  </si>
  <si>
    <t>Sydney - Blacktown</t>
  </si>
  <si>
    <t>Sydney - City and Inner South</t>
  </si>
  <si>
    <t>Sydney - Eastern Suburbs</t>
  </si>
  <si>
    <t>Sydney - Inner South West</t>
  </si>
  <si>
    <t>Sydney - Inner West</t>
  </si>
  <si>
    <t>Sydney - North Sydney and Hornsby</t>
  </si>
  <si>
    <t>Sydney - Northern Beaches</t>
  </si>
  <si>
    <t>Sydney - Outer South West</t>
  </si>
  <si>
    <t>Sydney - Outer West and Blue Mountains</t>
  </si>
  <si>
    <t>Sydney - Parramatta</t>
  </si>
  <si>
    <t>Sydney - Ryde</t>
  </si>
  <si>
    <t>Sydney - South West</t>
  </si>
  <si>
    <t>Sydney - Sutherland</t>
  </si>
  <si>
    <t>Ballarat</t>
  </si>
  <si>
    <t>Bendigo</t>
  </si>
  <si>
    <t>Geelong</t>
  </si>
  <si>
    <t>Hume</t>
  </si>
  <si>
    <t>Latrobe - Gippsland</t>
  </si>
  <si>
    <t>Melbourne - Inner</t>
  </si>
  <si>
    <t>Melbourne - Inner East</t>
  </si>
  <si>
    <t>Melbourne - Inner South</t>
  </si>
  <si>
    <t>Melbourne - North East</t>
  </si>
  <si>
    <t>Melbourne - North West</t>
  </si>
  <si>
    <t>Melbourne - Outer East</t>
  </si>
  <si>
    <t>Melbourne - South East</t>
  </si>
  <si>
    <t>Melbourne - West</t>
  </si>
  <si>
    <t>Victoria - North West</t>
  </si>
  <si>
    <t>Shepparton</t>
  </si>
  <si>
    <t>Warrnambool and South West</t>
  </si>
  <si>
    <t>Brisbane - East</t>
  </si>
  <si>
    <t>Brisbane - North</t>
  </si>
  <si>
    <t>Brisbane - South</t>
  </si>
  <si>
    <t>Brisbane - West</t>
  </si>
  <si>
    <t>Brisbane Inner City</t>
  </si>
  <si>
    <t>Cairns</t>
  </si>
  <si>
    <t>Darling Downs - Maranoa</t>
  </si>
  <si>
    <t>Central Queensland</t>
  </si>
  <si>
    <t>Gold Coast</t>
  </si>
  <si>
    <t>Ipswich</t>
  </si>
  <si>
    <t>Logan - Beaudesert</t>
  </si>
  <si>
    <t>Mackay - Isaac - Whitsunday</t>
  </si>
  <si>
    <t>Moreton Bay - North</t>
  </si>
  <si>
    <t>Moreton Bay - South</t>
  </si>
  <si>
    <t>Queensland - Outback</t>
  </si>
  <si>
    <t>Toowoomba</t>
  </si>
  <si>
    <t>Townsville</t>
  </si>
  <si>
    <t>Wide Bay</t>
  </si>
  <si>
    <t>Adelaide - Central and Hills</t>
  </si>
  <si>
    <t>Adelaide - North</t>
  </si>
  <si>
    <t>Adelaide - South</t>
  </si>
  <si>
    <t>Adelaide - West</t>
  </si>
  <si>
    <t>Barossa - Yorke - Mid North</t>
  </si>
  <si>
    <t>South Australia - Outback</t>
  </si>
  <si>
    <t>South Australia - South East</t>
  </si>
  <si>
    <t>Bunbury</t>
  </si>
  <si>
    <t>Mandurah</t>
  </si>
  <si>
    <t>Perth - Inner</t>
  </si>
  <si>
    <t>Perth - North East</t>
  </si>
  <si>
    <t>Perth - North West</t>
  </si>
  <si>
    <t>Perth - South East</t>
  </si>
  <si>
    <t>Perth - South West</t>
  </si>
  <si>
    <t>Western Australia - Outback (North and South)</t>
  </si>
  <si>
    <t>Western Australia - Wheat Belt</t>
  </si>
  <si>
    <t>Western Australia - Outback (North)</t>
  </si>
  <si>
    <t>Western Australia - Outback (South)</t>
  </si>
  <si>
    <t>Launceston and North East</t>
  </si>
  <si>
    <t>Tasmania - South East</t>
  </si>
  <si>
    <t>Tasmania - West and North West</t>
  </si>
  <si>
    <t>Northern Territory - Outback</t>
  </si>
  <si>
    <t>ACT: Balance excl. Canberra</t>
  </si>
  <si>
    <t>Greater Canberra</t>
  </si>
  <si>
    <t>Balance of state or territory</t>
  </si>
  <si>
    <t>(Jul-18 onwards)</t>
  </si>
  <si>
    <t>New South Wales</t>
  </si>
  <si>
    <t>Victoria</t>
  </si>
  <si>
    <t>Rest of Victoria</t>
  </si>
  <si>
    <t>Rest of New South Wales</t>
  </si>
  <si>
    <t>Queensland</t>
  </si>
  <si>
    <t>Rest of Queensland</t>
  </si>
  <si>
    <t>South Australia</t>
  </si>
  <si>
    <t>Rest of South Australia</t>
  </si>
  <si>
    <t>Western Australia</t>
  </si>
  <si>
    <t>Rest of Western Australia</t>
  </si>
  <si>
    <t>Tasmania</t>
  </si>
  <si>
    <t>Rest of Tasmania</t>
  </si>
  <si>
    <t>Rest of Northern Territory</t>
  </si>
  <si>
    <t>Balance of New South Wales</t>
  </si>
  <si>
    <t>Balance of Victoria</t>
  </si>
  <si>
    <t>Balance of Queensland</t>
  </si>
  <si>
    <t>Balance of South Australia</t>
  </si>
  <si>
    <t>Balance of Western Australia</t>
  </si>
  <si>
    <t>Balance of Tasmania</t>
  </si>
  <si>
    <t>State or territory of usual residence (ASGS)</t>
  </si>
  <si>
    <t>State or territory of usual residence (ASGC)</t>
  </si>
  <si>
    <t>STATASGC</t>
  </si>
  <si>
    <t>Balance of Northern Territory</t>
  </si>
  <si>
    <t>98 years</t>
  </si>
  <si>
    <t>99 years</t>
  </si>
  <si>
    <t>99 years and over</t>
  </si>
  <si>
    <t>100 years</t>
  </si>
  <si>
    <t>101 years</t>
  </si>
  <si>
    <t>118 years</t>
  </si>
  <si>
    <t>119 years</t>
  </si>
  <si>
    <t>120 years and over</t>
  </si>
  <si>
    <t>AGE</t>
  </si>
  <si>
    <t>Year of birth</t>
  </si>
  <si>
    <t>YRBIRTH</t>
  </si>
  <si>
    <t>SOCMAR</t>
  </si>
  <si>
    <t>Born 1880</t>
  </si>
  <si>
    <t>Born 1881</t>
  </si>
  <si>
    <t>Born 1882</t>
  </si>
  <si>
    <t>(Oct 1982 to Jun 2014)</t>
  </si>
  <si>
    <t>COBMCG</t>
  </si>
  <si>
    <t>Inadequately Described / Born at Sea</t>
  </si>
  <si>
    <t>North-West Europe</t>
  </si>
  <si>
    <t>Southern and Eastern Europe</t>
  </si>
  <si>
    <t>South-East Asia</t>
  </si>
  <si>
    <t>North-East Asia</t>
  </si>
  <si>
    <t>Southern and Central Asia</t>
  </si>
  <si>
    <t>0000</t>
  </si>
  <si>
    <t>0003</t>
  </si>
  <si>
    <t>1000</t>
  </si>
  <si>
    <t>1100</t>
  </si>
  <si>
    <t>2000</t>
  </si>
  <si>
    <t>3000</t>
  </si>
  <si>
    <t>4000</t>
  </si>
  <si>
    <t>5000</t>
  </si>
  <si>
    <t>6000</t>
  </si>
  <si>
    <t>7000</t>
  </si>
  <si>
    <t>8000</t>
  </si>
  <si>
    <t>9000</t>
  </si>
  <si>
    <t>Oceania and Antarctica (excl. Australia)</t>
  </si>
  <si>
    <t>Not stated / Not collected</t>
  </si>
  <si>
    <t>COBRC</t>
  </si>
  <si>
    <t>0001</t>
  </si>
  <si>
    <t>0911</t>
  </si>
  <si>
    <t>0912</t>
  </si>
  <si>
    <t>0913</t>
  </si>
  <si>
    <t>0914</t>
  </si>
  <si>
    <t>0915</t>
  </si>
  <si>
    <t>0916</t>
  </si>
  <si>
    <t>0917</t>
  </si>
  <si>
    <t>0918</t>
  </si>
  <si>
    <t>0921</t>
  </si>
  <si>
    <t>0922</t>
  </si>
  <si>
    <t>0923</t>
  </si>
  <si>
    <t>0924</t>
  </si>
  <si>
    <t>1101</t>
  </si>
  <si>
    <t>1102</t>
  </si>
  <si>
    <t>1199</t>
  </si>
  <si>
    <t>1201</t>
  </si>
  <si>
    <t>1300</t>
  </si>
  <si>
    <t>1301</t>
  </si>
  <si>
    <t>1302</t>
  </si>
  <si>
    <t>1303</t>
  </si>
  <si>
    <t>1304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</si>
  <si>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</si>
  <si>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</si>
  <si>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</si>
  <si>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</si>
  <si>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</si>
  <si>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</si>
  <si>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</si>
  <si>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</si>
  <si>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</si>
  <si>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</si>
  <si>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</si>
  <si>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</si>
  <si>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</si>
  <si>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</si>
  <si>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</si>
  <si>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</si>
  <si>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</si>
  <si>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</si>
  <si>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</si>
  <si>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1511</t>
  </si>
  <si>
    <t>1512</t>
  </si>
  <si>
    <t>1513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</si>
  <si>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</si>
  <si>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</si>
  <si>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</si>
  <si>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</si>
  <si>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</si>
  <si>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</si>
  <si>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</si>
  <si>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</si>
  <si>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</si>
  <si>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</si>
  <si>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</si>
  <si>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</si>
  <si>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</si>
  <si>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</si>
  <si>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</si>
  <si>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</si>
  <si>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</si>
  <si>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</si>
  <si>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</si>
  <si>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2199</t>
  </si>
  <si>
    <t>2201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</si>
  <si>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</si>
  <si>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</si>
  <si>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</si>
  <si>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</si>
  <si>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</si>
  <si>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</si>
  <si>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</si>
  <si>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</si>
  <si>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</si>
  <si>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2311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</si>
  <si>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</si>
  <si>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</si>
  <si>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</si>
  <si>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</si>
  <si>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</si>
  <si>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</si>
  <si>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</si>
  <si>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</si>
  <si>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</si>
  <si>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</si>
  <si>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</si>
  <si>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</si>
  <si>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</si>
  <si>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</si>
  <si>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</si>
  <si>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</si>
  <si>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</si>
  <si>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</si>
  <si>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</si>
  <si>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</si>
  <si>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</si>
  <si>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</si>
  <si>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</si>
  <si>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</si>
  <si>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</si>
  <si>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</si>
  <si>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</si>
  <si>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</si>
  <si>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</si>
  <si>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</si>
  <si>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3211</t>
  </si>
  <si>
    <t>3212</t>
  </si>
  <si>
    <t>3213</t>
  </si>
  <si>
    <t>3214</t>
  </si>
  <si>
    <t>3215</t>
  </si>
  <si>
    <t>3216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</si>
  <si>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</si>
  <si>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</si>
  <si>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</si>
  <si>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</si>
  <si>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</si>
  <si>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</si>
  <si>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</si>
  <si>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</si>
  <si>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</si>
  <si>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</si>
  <si>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3311</t>
  </si>
  <si>
    <t>3312</t>
  </si>
  <si>
    <t>3399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</si>
  <si>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</si>
  <si>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</si>
  <si>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</si>
  <si>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</si>
  <si>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</si>
  <si>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</si>
  <si>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</si>
  <si>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</si>
  <si>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</si>
  <si>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4111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</si>
  <si>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</si>
  <si>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</si>
  <si>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</si>
  <si>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</si>
  <si>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</si>
  <si>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</si>
  <si>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</si>
  <si>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</si>
  <si>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</si>
  <si>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</si>
  <si>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4211</t>
  </si>
  <si>
    <t>4212</t>
  </si>
  <si>
    <t>4213</t>
  </si>
  <si>
    <t>4214</t>
  </si>
  <si>
    <t>4215</t>
  </si>
  <si>
    <t>4216</t>
  </si>
  <si>
    <t>4217</t>
  </si>
  <si>
    <t>4299</t>
  </si>
  <si>
    <t>5100</t>
  </si>
  <si>
    <t>5101</t>
  </si>
  <si>
    <t>5102</t>
  </si>
  <si>
    <t>5103</t>
  </si>
  <si>
    <t>5104</t>
  </si>
  <si>
    <t>5105</t>
  </si>
  <si>
    <t>5199</t>
  </si>
  <si>
    <t>5200</t>
  </si>
  <si>
    <t>5201</t>
  </si>
  <si>
    <t>5202</t>
  </si>
  <si>
    <t>5203</t>
  </si>
  <si>
    <t>5204</t>
  </si>
  <si>
    <t>5205</t>
  </si>
  <si>
    <t>5206</t>
  </si>
  <si>
    <t>5299</t>
  </si>
  <si>
    <t>6100</t>
  </si>
  <si>
    <t>6101</t>
  </si>
  <si>
    <t>6102</t>
  </si>
  <si>
    <t>6103</t>
  </si>
  <si>
    <t>6104</t>
  </si>
  <si>
    <t>6105</t>
  </si>
  <si>
    <t>6199</t>
  </si>
  <si>
    <t>6200</t>
  </si>
  <si>
    <t>6201</t>
  </si>
  <si>
    <t>6202</t>
  </si>
  <si>
    <t>6203</t>
  </si>
  <si>
    <t>6299</t>
  </si>
  <si>
    <t>7100</t>
  </si>
  <si>
    <t>7101</t>
  </si>
  <si>
    <t>7102</t>
  </si>
  <si>
    <t>7103</t>
  </si>
  <si>
    <t>7104</t>
  </si>
  <si>
    <t>7105</t>
  </si>
  <si>
    <t>7106</t>
  </si>
  <si>
    <t>7107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</si>
  <si>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</si>
  <si>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</si>
  <si>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</si>
  <si>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</si>
  <si>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</si>
  <si>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</si>
  <si>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</si>
  <si>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</si>
  <si>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</si>
  <si>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</si>
  <si>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7211</t>
  </si>
  <si>
    <t>7299</t>
  </si>
  <si>
    <t>8100</t>
  </si>
  <si>
    <t>8101</t>
  </si>
  <si>
    <t>8102</t>
  </si>
  <si>
    <t>8103</t>
  </si>
  <si>
    <t>8104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</si>
  <si>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</si>
  <si>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</si>
  <si>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</si>
  <si>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</si>
  <si>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</si>
  <si>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</si>
  <si>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</si>
  <si>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</si>
  <si>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</si>
  <si>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</si>
  <si>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8211</t>
  </si>
  <si>
    <t>8212</t>
  </si>
  <si>
    <t>8213</t>
  </si>
  <si>
    <t>8214</t>
  </si>
  <si>
    <t>8215</t>
  </si>
  <si>
    <t>8216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</si>
  <si>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</si>
  <si>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</si>
  <si>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</si>
  <si>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</si>
  <si>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</si>
  <si>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</si>
  <si>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</si>
  <si>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</si>
  <si>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</si>
  <si>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</si>
  <si>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</si>
  <si>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</si>
  <si>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</si>
  <si>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</si>
  <si>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</si>
  <si>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</si>
  <si>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</si>
  <si>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</si>
  <si>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</si>
  <si>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</si>
  <si>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8411</t>
  </si>
  <si>
    <t>8412</t>
  </si>
  <si>
    <t>8413</t>
  </si>
  <si>
    <t>8414</t>
  </si>
  <si>
    <t>8415</t>
  </si>
  <si>
    <t>8416</t>
  </si>
  <si>
    <t>8417</t>
  </si>
  <si>
    <t>8418</t>
  </si>
  <si>
    <t>8421</t>
  </si>
  <si>
    <t>8422</t>
  </si>
  <si>
    <t>8423</t>
  </si>
  <si>
    <t>8424</t>
  </si>
  <si>
    <t>8425</t>
  </si>
  <si>
    <t>8426</t>
  </si>
  <si>
    <t>8427</t>
  </si>
  <si>
    <t>8428</t>
  </si>
  <si>
    <t>8431</t>
  </si>
  <si>
    <t>8432</t>
  </si>
  <si>
    <t>8433</t>
  </si>
  <si>
    <t>8434</t>
  </si>
  <si>
    <t>8435</t>
  </si>
  <si>
    <t>8499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</si>
  <si>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</si>
  <si>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</si>
  <si>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</si>
  <si>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</si>
  <si>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</si>
  <si>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</si>
  <si>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</si>
  <si>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</si>
  <si>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</si>
  <si>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9111</t>
  </si>
  <si>
    <t>9112</t>
  </si>
  <si>
    <t>9113</t>
  </si>
  <si>
    <t>9114</t>
  </si>
  <si>
    <t>9115</t>
  </si>
  <si>
    <t>9116</t>
  </si>
  <si>
    <t>9117</t>
  </si>
  <si>
    <t>9118</t>
  </si>
  <si>
    <t>9121</t>
  </si>
  <si>
    <t>9122</t>
  </si>
  <si>
    <t>9123</t>
  </si>
  <si>
    <t>9124</t>
  </si>
  <si>
    <t>9125</t>
  </si>
  <si>
    <t>9126</t>
  </si>
  <si>
    <t>9127</t>
  </si>
  <si>
    <t>9128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</si>
  <si>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</si>
  <si>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</si>
  <si>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</si>
  <si>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</si>
  <si>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</si>
  <si>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</si>
  <si>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</si>
  <si>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</si>
  <si>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</si>
  <si>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</si>
  <si>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9211</t>
  </si>
  <si>
    <t>9212</t>
  </si>
  <si>
    <t>9213</t>
  </si>
  <si>
    <t>9214</t>
  </si>
  <si>
    <t>9215</t>
  </si>
  <si>
    <t>9216</t>
  </si>
  <si>
    <t>9217</t>
  </si>
  <si>
    <t>9218</t>
  </si>
  <si>
    <t>9221</t>
  </si>
  <si>
    <t>9222</t>
  </si>
  <si>
    <t>9223</t>
  </si>
  <si>
    <t>9224</t>
  </si>
  <si>
    <t>9225</t>
  </si>
  <si>
    <t>9226</t>
  </si>
  <si>
    <t>9227</t>
  </si>
  <si>
    <t>9228</t>
  </si>
  <si>
    <t>9231</t>
  </si>
  <si>
    <t>9232</t>
  </si>
  <si>
    <t>9299</t>
  </si>
  <si>
    <t>Inadequately Described</t>
  </si>
  <si>
    <t>Born at Sea</t>
  </si>
  <si>
    <t>Europe, nfd</t>
  </si>
  <si>
    <t>Former USSR, nfd</t>
  </si>
  <si>
    <t>Former Yugoslavia, nfd</t>
  </si>
  <si>
    <t>Czechoslovakia, nfd</t>
  </si>
  <si>
    <t>Kurdistan, nfd</t>
  </si>
  <si>
    <t>East Asia, nfd</t>
  </si>
  <si>
    <t>Asia, nfd</t>
  </si>
  <si>
    <t>Africa, nfd</t>
  </si>
  <si>
    <t>Serbia and Montenegro, nfd</t>
  </si>
  <si>
    <t>Channel Islands, nfd</t>
  </si>
  <si>
    <t>United Kingdom, nfd (code retired)</t>
  </si>
  <si>
    <t>Netherlands Antilles, nfd</t>
  </si>
  <si>
    <t>Oceania and Antarctica, nfd</t>
  </si>
  <si>
    <t>Australia (includes External Territories), nfd</t>
  </si>
  <si>
    <t>Norfolk Island</t>
  </si>
  <si>
    <t>Australian External Territories, nec</t>
  </si>
  <si>
    <t>Melanesia, nfd</t>
  </si>
  <si>
    <t>New Caledonia</t>
  </si>
  <si>
    <t>Papua New Guinea</t>
  </si>
  <si>
    <t>Solomon Islands</t>
  </si>
  <si>
    <t>Vanuatu</t>
  </si>
  <si>
    <t>Melanesia, nec</t>
  </si>
  <si>
    <t>Micronesia, nfd</t>
  </si>
  <si>
    <t>Guam</t>
  </si>
  <si>
    <t>Kiribati</t>
  </si>
  <si>
    <t>Marshall Islands</t>
  </si>
  <si>
    <t>Micronesia, Federated States of</t>
  </si>
  <si>
    <t>Nauru</t>
  </si>
  <si>
    <t>Northern Mariana Islands</t>
  </si>
  <si>
    <t>Palau</t>
  </si>
  <si>
    <t>Micronesia, nec</t>
  </si>
  <si>
    <t>Polynesia (excludes Hawaii), nfd</t>
  </si>
  <si>
    <t>Cook Islands</t>
  </si>
  <si>
    <t>Fiji</t>
  </si>
  <si>
    <t>French Polynesia</t>
  </si>
  <si>
    <t>Niue</t>
  </si>
  <si>
    <t>Samoa</t>
  </si>
  <si>
    <t>Samoa, American</t>
  </si>
  <si>
    <t>Tokelau</t>
  </si>
  <si>
    <t>Tonga</t>
  </si>
  <si>
    <t>Tuvalu</t>
  </si>
  <si>
    <t>Wallis and Futuna</t>
  </si>
  <si>
    <t>Pitcairn Islands</t>
  </si>
  <si>
    <t>Polynesia (excludes Hawaii), nec</t>
  </si>
  <si>
    <t>Antarctica, nfd</t>
  </si>
  <si>
    <t>Adelie Land (France)</t>
  </si>
  <si>
    <t>Argentinian Antarctic Territory</t>
  </si>
  <si>
    <t>Australian Antarctic Territory</t>
  </si>
  <si>
    <t>British Antarctic Territory</t>
  </si>
  <si>
    <t>Chilean Antarctic Territory</t>
  </si>
  <si>
    <t>Queen Maud Land (Norway)</t>
  </si>
  <si>
    <t>Ross Dependency (New Zealand)</t>
  </si>
  <si>
    <t>Antarctica, nec</t>
  </si>
  <si>
    <t>North-West Europe, nfd</t>
  </si>
  <si>
    <t>United Kingdom, Channels Islands and Isle of Man, nfd</t>
  </si>
  <si>
    <t>Channel Islands (code retired)</t>
  </si>
  <si>
    <t>England</t>
  </si>
  <si>
    <t>Isle of Man</t>
  </si>
  <si>
    <t>Northern Ireland</t>
  </si>
  <si>
    <t>Scotland</t>
  </si>
  <si>
    <t>Wales</t>
  </si>
  <si>
    <t>Guernsey</t>
  </si>
  <si>
    <t>Jersey</t>
  </si>
  <si>
    <t>United Kingdom, Channels Islands and Isle of Man, nec</t>
  </si>
  <si>
    <t>Ireland</t>
  </si>
  <si>
    <t>Western Europe, nfd</t>
  </si>
  <si>
    <t>Austria</t>
  </si>
  <si>
    <t>Belgium</t>
  </si>
  <si>
    <t>France</t>
  </si>
  <si>
    <t>Germany</t>
  </si>
  <si>
    <t>Liechtenstein</t>
  </si>
  <si>
    <t>Luxembourg</t>
  </si>
  <si>
    <t>Monaco</t>
  </si>
  <si>
    <t>Netherlands</t>
  </si>
  <si>
    <t>Switzerland</t>
  </si>
  <si>
    <t>Western Europe, nec</t>
  </si>
  <si>
    <t>Northern Europe, nfd</t>
  </si>
  <si>
    <t>Denmark</t>
  </si>
  <si>
    <t>Faroe Islands</t>
  </si>
  <si>
    <t>Finland</t>
  </si>
  <si>
    <t>Greenland</t>
  </si>
  <si>
    <t>Iceland</t>
  </si>
  <si>
    <t>Norway</t>
  </si>
  <si>
    <t>Sweden</t>
  </si>
  <si>
    <t>Aland Islands</t>
  </si>
  <si>
    <t>Northern Europe, nec</t>
  </si>
  <si>
    <t>Southern and Eastern Europe, nfd</t>
  </si>
  <si>
    <t>Southern Europe, nfd</t>
  </si>
  <si>
    <t>Andorra</t>
  </si>
  <si>
    <t>Gibraltar</t>
  </si>
  <si>
    <t>Holy See</t>
  </si>
  <si>
    <t>Malta</t>
  </si>
  <si>
    <t>Portugal</t>
  </si>
  <si>
    <t>San Marino</t>
  </si>
  <si>
    <t>Spain</t>
  </si>
  <si>
    <t>Southern Europe, nec</t>
  </si>
  <si>
    <t>South Eastern Europe, nfd</t>
  </si>
  <si>
    <t>Albania</t>
  </si>
  <si>
    <t>Bosnia and Herzegovina</t>
  </si>
  <si>
    <t>Bulgaria</t>
  </si>
  <si>
    <t>Croatia</t>
  </si>
  <si>
    <t>Cyprus</t>
  </si>
  <si>
    <t>North Macedonia</t>
  </si>
  <si>
    <t>Moldova</t>
  </si>
  <si>
    <t>Romania</t>
  </si>
  <si>
    <t>Slovenia</t>
  </si>
  <si>
    <t>Serbia and Montenegro (code retired)</t>
  </si>
  <si>
    <t>Montenegro</t>
  </si>
  <si>
    <t>Serbia</t>
  </si>
  <si>
    <t>Kosovo</t>
  </si>
  <si>
    <t>South Eastern Europe, nec</t>
  </si>
  <si>
    <t>Eastern Europe, nfd</t>
  </si>
  <si>
    <t>Belarus</t>
  </si>
  <si>
    <t>Czechia</t>
  </si>
  <si>
    <t>Estonia</t>
  </si>
  <si>
    <t>Hungary</t>
  </si>
  <si>
    <t>Latvia</t>
  </si>
  <si>
    <t>Lithuania</t>
  </si>
  <si>
    <t>Poland</t>
  </si>
  <si>
    <t>Russian Federation</t>
  </si>
  <si>
    <t>Slovakia</t>
  </si>
  <si>
    <t>Ukraine</t>
  </si>
  <si>
    <t>Eastern Europe, nec</t>
  </si>
  <si>
    <t>North Africa and the Middle East, nfd</t>
  </si>
  <si>
    <t>North Africa, nfd</t>
  </si>
  <si>
    <t>Algeria</t>
  </si>
  <si>
    <t>Egypt</t>
  </si>
  <si>
    <t>Libya</t>
  </si>
  <si>
    <t>Morocco</t>
  </si>
  <si>
    <t>Sudan</t>
  </si>
  <si>
    <t>Tunisia</t>
  </si>
  <si>
    <t>Western Sahara</t>
  </si>
  <si>
    <t>Spanish North Africa</t>
  </si>
  <si>
    <t>South Sudan</t>
  </si>
  <si>
    <t>North Africa, nec</t>
  </si>
  <si>
    <t>Middle East, nfd</t>
  </si>
  <si>
    <t>Bahrain</t>
  </si>
  <si>
    <t>Iran</t>
  </si>
  <si>
    <t>Iraq</t>
  </si>
  <si>
    <t>Israel</t>
  </si>
  <si>
    <t>Jordan</t>
  </si>
  <si>
    <t>Kuwait</t>
  </si>
  <si>
    <t>Lebanon</t>
  </si>
  <si>
    <t>Oman</t>
  </si>
  <si>
    <t>Qatar</t>
  </si>
  <si>
    <t>Saudi Arabia</t>
  </si>
  <si>
    <t>Syria</t>
  </si>
  <si>
    <t>United Arab Emirates</t>
  </si>
  <si>
    <t>Yemen</t>
  </si>
  <si>
    <t>Middle East, nec</t>
  </si>
  <si>
    <t>South-East Asia, nfd</t>
  </si>
  <si>
    <t>Mainland South-East Asia, nfd</t>
  </si>
  <si>
    <t>Myanmar</t>
  </si>
  <si>
    <t>Cambodia</t>
  </si>
  <si>
    <t>Laos</t>
  </si>
  <si>
    <t>Thailand</t>
  </si>
  <si>
    <t>Mainland South-East Asia, nec</t>
  </si>
  <si>
    <t>Maritime South-East Asia, nfd</t>
  </si>
  <si>
    <t>Brunei Darussalam</t>
  </si>
  <si>
    <t>Indonesia</t>
  </si>
  <si>
    <t>Malaysia</t>
  </si>
  <si>
    <t>Singapore</t>
  </si>
  <si>
    <t>Timor-Leste</t>
  </si>
  <si>
    <t>Maritime South-East Asia, nec</t>
  </si>
  <si>
    <t>North-East Asia, nfd</t>
  </si>
  <si>
    <t>Chinese Asia (includes Mongolia), nfd</t>
  </si>
  <si>
    <t>China (excludes SARs and Taiwan)</t>
  </si>
  <si>
    <t>Hong Kong (SAR of China)</t>
  </si>
  <si>
    <t>Macau (SAR of China)</t>
  </si>
  <si>
    <t>Mongolia</t>
  </si>
  <si>
    <t>Taiwan</t>
  </si>
  <si>
    <t>Chinese Asia (includes Mongolia), nec</t>
  </si>
  <si>
    <t>Japan and the Koreas, nfd</t>
  </si>
  <si>
    <t>Japan</t>
  </si>
  <si>
    <t>Korea, Democratic People's Republic of (North)</t>
  </si>
  <si>
    <t>Korea, Republic of (South)</t>
  </si>
  <si>
    <t>Japan and the Koreas, nec</t>
  </si>
  <si>
    <t>Southern and Central Asia, nfd</t>
  </si>
  <si>
    <t>Southern Asia, nfd</t>
  </si>
  <si>
    <t>Bangladesh</t>
  </si>
  <si>
    <t>Bhutan</t>
  </si>
  <si>
    <t>Maldives</t>
  </si>
  <si>
    <t>Nepal</t>
  </si>
  <si>
    <t>Pakistan</t>
  </si>
  <si>
    <t>Sri Lanka</t>
  </si>
  <si>
    <t>Southern Asia, nec</t>
  </si>
  <si>
    <t>Central Asia, nfd</t>
  </si>
  <si>
    <t>Afghanistan</t>
  </si>
  <si>
    <t>Armenia</t>
  </si>
  <si>
    <t>Azerbaijan</t>
  </si>
  <si>
    <t>Georgia</t>
  </si>
  <si>
    <t>Kazakhstan</t>
  </si>
  <si>
    <t>Kyrgyzstan</t>
  </si>
  <si>
    <t>Tajikistan</t>
  </si>
  <si>
    <t>Turkmenistan</t>
  </si>
  <si>
    <t>Uzbekistan</t>
  </si>
  <si>
    <t>Central Asia, nec</t>
  </si>
  <si>
    <t>Americas, nfd</t>
  </si>
  <si>
    <t>Northern America, nfd</t>
  </si>
  <si>
    <t>Bermuda</t>
  </si>
  <si>
    <t>Canada</t>
  </si>
  <si>
    <t>St Pierre and Miquelon</t>
  </si>
  <si>
    <t>United States of America</t>
  </si>
  <si>
    <t>Northern America, nec</t>
  </si>
  <si>
    <t>South America, nfd</t>
  </si>
  <si>
    <t>Argentina</t>
  </si>
  <si>
    <t>Bolivia</t>
  </si>
  <si>
    <t>Brazil</t>
  </si>
  <si>
    <t>Chile</t>
  </si>
  <si>
    <t>Colombia</t>
  </si>
  <si>
    <t>Ecuador</t>
  </si>
  <si>
    <t>Falkland Islands</t>
  </si>
  <si>
    <t>French Guiana</t>
  </si>
  <si>
    <t>Guyana</t>
  </si>
  <si>
    <t>Paraguay</t>
  </si>
  <si>
    <t>Peru</t>
  </si>
  <si>
    <t>Suriname</t>
  </si>
  <si>
    <t>Uruguay</t>
  </si>
  <si>
    <t>Venezuela</t>
  </si>
  <si>
    <t>South America, nec</t>
  </si>
  <si>
    <t>Central America, nfd</t>
  </si>
  <si>
    <t>Belize</t>
  </si>
  <si>
    <t>Costa Rica</t>
  </si>
  <si>
    <t>El Salvador</t>
  </si>
  <si>
    <t>Guatemala</t>
  </si>
  <si>
    <t>Honduras</t>
  </si>
  <si>
    <t>Mexico</t>
  </si>
  <si>
    <t>Nicaragua</t>
  </si>
  <si>
    <t>Panama</t>
  </si>
  <si>
    <t>Central America, nec</t>
  </si>
  <si>
    <t>Caribbean, nfd</t>
  </si>
  <si>
    <t>Anguilla</t>
  </si>
  <si>
    <t>Antigua and Barbuda</t>
  </si>
  <si>
    <t>Aruba</t>
  </si>
  <si>
    <t>Bahamas</t>
  </si>
  <si>
    <t>Barbados</t>
  </si>
  <si>
    <t>Cayman Islands</t>
  </si>
  <si>
    <t>Cuba</t>
  </si>
  <si>
    <t>Dominica</t>
  </si>
  <si>
    <t>Dominican Republic</t>
  </si>
  <si>
    <t>Grenada</t>
  </si>
  <si>
    <t>Guadeloupe</t>
  </si>
  <si>
    <t>Haiti</t>
  </si>
  <si>
    <t>Jamaica</t>
  </si>
  <si>
    <t>Martinique</t>
  </si>
  <si>
    <t>Montserrat</t>
  </si>
  <si>
    <t>Netherlands Antilles (old code)</t>
  </si>
  <si>
    <t>Puerto Rico</t>
  </si>
  <si>
    <t>St Kitts and Nevis</t>
  </si>
  <si>
    <t>St Lucia</t>
  </si>
  <si>
    <t>St Vincent and the Grenadines</t>
  </si>
  <si>
    <t>Trinidad and Tobago</t>
  </si>
  <si>
    <t>Turks and Caicos Islands</t>
  </si>
  <si>
    <t>Virgin Islands, British</t>
  </si>
  <si>
    <t>Virgin Islands, United States</t>
  </si>
  <si>
    <t>St Barthelemy</t>
  </si>
  <si>
    <t>St Martin (French part)</t>
  </si>
  <si>
    <t>Bonaire, Sint Eustatius and Saba</t>
  </si>
  <si>
    <t>Curacao</t>
  </si>
  <si>
    <t>Sint Maarten (Dutch part)</t>
  </si>
  <si>
    <t>Caribbean, nec</t>
  </si>
  <si>
    <t>Sub-Saharan Africa, nfd</t>
  </si>
  <si>
    <t>Central and West Africa, nfd</t>
  </si>
  <si>
    <t>Benin</t>
  </si>
  <si>
    <t>Burkina Faso</t>
  </si>
  <si>
    <t>Cameroon</t>
  </si>
  <si>
    <t>Cabo Verde</t>
  </si>
  <si>
    <t>Central African Republic</t>
  </si>
  <si>
    <t>Chad</t>
  </si>
  <si>
    <t>Congo, Republic of</t>
  </si>
  <si>
    <t>Congo, Democratic Republic of</t>
  </si>
  <si>
    <t>Cote d'Ivoire</t>
  </si>
  <si>
    <t>Equatorial Guinea</t>
  </si>
  <si>
    <t>Gabon</t>
  </si>
  <si>
    <t>Gambia</t>
  </si>
  <si>
    <t>Ghana</t>
  </si>
  <si>
    <t>Guinea</t>
  </si>
  <si>
    <t>Guinea-Bissau</t>
  </si>
  <si>
    <t>Liberia</t>
  </si>
  <si>
    <t>Mali</t>
  </si>
  <si>
    <t>Mauritania</t>
  </si>
  <si>
    <t>Niger</t>
  </si>
  <si>
    <t>Nigeria</t>
  </si>
  <si>
    <t>Sao Tome and Principe</t>
  </si>
  <si>
    <t>Senegal</t>
  </si>
  <si>
    <t>Sierra Leone</t>
  </si>
  <si>
    <t>Togo</t>
  </si>
  <si>
    <t>Central and West Africa, nec</t>
  </si>
  <si>
    <t>Southern and East Africa, nfd</t>
  </si>
  <si>
    <t>Angola</t>
  </si>
  <si>
    <t>Botswana</t>
  </si>
  <si>
    <t>Burundi</t>
  </si>
  <si>
    <t>Comoros</t>
  </si>
  <si>
    <t>Djibouti</t>
  </si>
  <si>
    <t>Eritrea</t>
  </si>
  <si>
    <t>Ethiopia</t>
  </si>
  <si>
    <t>Kenya</t>
  </si>
  <si>
    <t>Lesotho</t>
  </si>
  <si>
    <t>Madagascar</t>
  </si>
  <si>
    <t>Malawi</t>
  </si>
  <si>
    <t>Mauritius</t>
  </si>
  <si>
    <t>Mayotte</t>
  </si>
  <si>
    <t>Mozambique</t>
  </si>
  <si>
    <t>Namibia</t>
  </si>
  <si>
    <t>Reunion</t>
  </si>
  <si>
    <t>Rwanda</t>
  </si>
  <si>
    <t>St Helena</t>
  </si>
  <si>
    <t>Seychelles</t>
  </si>
  <si>
    <t>Somalia</t>
  </si>
  <si>
    <t>Eswatini</t>
  </si>
  <si>
    <t>Tanzania</t>
  </si>
  <si>
    <t>Uganda</t>
  </si>
  <si>
    <t>Zambia</t>
  </si>
  <si>
    <t>Zimbabwe</t>
  </si>
  <si>
    <t>Southern and East Africa, nec</t>
  </si>
  <si>
    <t>Sub-Saharan Africa</t>
  </si>
  <si>
    <t>Australia (incl. External Territories)</t>
  </si>
  <si>
    <t>Born in Australia</t>
  </si>
  <si>
    <t>Born overseas</t>
  </si>
  <si>
    <t>Decade of arrival</t>
  </si>
  <si>
    <t>Country of birth (SACC 2016)</t>
  </si>
  <si>
    <t>Sub-continent of birth (SACC 2016 Major Country Group)</t>
  </si>
  <si>
    <t>DECARR</t>
  </si>
  <si>
    <t>0</t>
  </si>
  <si>
    <t>1</t>
  </si>
  <si>
    <t>2</t>
  </si>
  <si>
    <t>3</t>
  </si>
  <si>
    <t>4</t>
  </si>
  <si>
    <t>5</t>
  </si>
  <si>
    <t>6</t>
  </si>
  <si>
    <t>7</t>
  </si>
  <si>
    <t>8</t>
  </si>
  <si>
    <t>Not stated / Inadequately Described</t>
  </si>
  <si>
    <t>Arrived before 1950</t>
  </si>
  <si>
    <t>Arrived 1950-1959</t>
  </si>
  <si>
    <t>Arrived 1960-1969</t>
  </si>
  <si>
    <t>Arrived 1970-1979</t>
  </si>
  <si>
    <t>Arrived 1980-1989</t>
  </si>
  <si>
    <t>Arrived 1990-1999</t>
  </si>
  <si>
    <t>Arrived 2000-2009</t>
  </si>
  <si>
    <t>Arrived 2010-2019</t>
  </si>
  <si>
    <t>YRARR</t>
  </si>
  <si>
    <t>1901</t>
  </si>
  <si>
    <t>1902</t>
  </si>
  <si>
    <t>1903</t>
  </si>
  <si>
    <t>1968</t>
  </si>
  <si>
    <t>1969</t>
  </si>
  <si>
    <t>1970</t>
  </si>
  <si>
    <t>1971</t>
  </si>
  <si>
    <t>1978</t>
  </si>
  <si>
    <t>1979</t>
  </si>
  <si>
    <t>1980</t>
  </si>
  <si>
    <t>1981</t>
  </si>
  <si>
    <t>1988</t>
  </si>
  <si>
    <t>1989</t>
  </si>
  <si>
    <t>1990</t>
  </si>
  <si>
    <t>1991</t>
  </si>
  <si>
    <t>2014</t>
  </si>
  <si>
    <t>2015</t>
  </si>
  <si>
    <t>2016</t>
  </si>
  <si>
    <t>2017</t>
  </si>
  <si>
    <t>2018</t>
  </si>
  <si>
    <t>2019</t>
  </si>
  <si>
    <t>9999</t>
  </si>
  <si>
    <t>Arrived 1902</t>
  </si>
  <si>
    <t>Arrived 1903</t>
  </si>
  <si>
    <t>Arrived 1901 or before</t>
  </si>
  <si>
    <t>Elapsed years since arrival</t>
  </si>
  <si>
    <t>ELAPYRAR</t>
  </si>
  <si>
    <t>05</t>
  </si>
  <si>
    <t>06</t>
  </si>
  <si>
    <t>07</t>
  </si>
  <si>
    <t>09</t>
  </si>
  <si>
    <t>10</t>
  </si>
  <si>
    <t>12</t>
  </si>
  <si>
    <t>13</t>
  </si>
  <si>
    <t>14</t>
  </si>
  <si>
    <t>15</t>
  </si>
  <si>
    <t>16</t>
  </si>
  <si>
    <t>17</t>
  </si>
  <si>
    <t>18</t>
  </si>
  <si>
    <t>20</t>
  </si>
  <si>
    <t>22</t>
  </si>
  <si>
    <t>23</t>
  </si>
  <si>
    <t>27</t>
  </si>
  <si>
    <t>28</t>
  </si>
  <si>
    <t>30</t>
  </si>
  <si>
    <t>32</t>
  </si>
  <si>
    <t>33</t>
  </si>
  <si>
    <t>34</t>
  </si>
  <si>
    <t>35</t>
  </si>
  <si>
    <t>36</t>
  </si>
  <si>
    <t>40</t>
  </si>
  <si>
    <t>42</t>
  </si>
  <si>
    <t>43</t>
  </si>
  <si>
    <t>45</t>
  </si>
  <si>
    <t>47</t>
  </si>
  <si>
    <t>50</t>
  </si>
  <si>
    <t>52</t>
  </si>
  <si>
    <t>53</t>
  </si>
  <si>
    <t>54</t>
  </si>
  <si>
    <t>55</t>
  </si>
  <si>
    <t>56</t>
  </si>
  <si>
    <t>62</t>
  </si>
  <si>
    <t>70</t>
  </si>
  <si>
    <t>80</t>
  </si>
  <si>
    <t>95</t>
  </si>
  <si>
    <t>96</t>
  </si>
  <si>
    <t>97</t>
  </si>
  <si>
    <t>98</t>
  </si>
  <si>
    <t>99</t>
  </si>
  <si>
    <t>Arrived less than 1 year ago</t>
  </si>
  <si>
    <t>Arrived 1 year ago</t>
  </si>
  <si>
    <t>Arrived 2 years ago</t>
  </si>
  <si>
    <t>Arrived 3 years ago</t>
  </si>
  <si>
    <t>Arrived 95 years ago</t>
  </si>
  <si>
    <t>Arrived 96 years ago</t>
  </si>
  <si>
    <t>Arrived 97 or more years ago</t>
  </si>
  <si>
    <t>010</t>
  </si>
  <si>
    <t>015</t>
  </si>
  <si>
    <t>020</t>
  </si>
  <si>
    <t>030</t>
  </si>
  <si>
    <t>040</t>
  </si>
  <si>
    <t>050</t>
  </si>
  <si>
    <t>060</t>
  </si>
  <si>
    <t>070</t>
  </si>
  <si>
    <t>080</t>
  </si>
  <si>
    <t>090</t>
  </si>
  <si>
    <t>095</t>
  </si>
  <si>
    <t>130</t>
  </si>
  <si>
    <t>140</t>
  </si>
  <si>
    <t>150</t>
  </si>
  <si>
    <t>155</t>
  </si>
  <si>
    <t>160</t>
  </si>
  <si>
    <t>170</t>
  </si>
  <si>
    <t>180</t>
  </si>
  <si>
    <t>190</t>
  </si>
  <si>
    <t>Husband, wife or partner with child under 15</t>
  </si>
  <si>
    <t>Husband, wife or partner with no children under 15 nfd</t>
  </si>
  <si>
    <t>Husband, wife or partner with no children under 15, with dependent student</t>
  </si>
  <si>
    <t>Husband, wife or partner with no dependent children, with other child 15 or older</t>
  </si>
  <si>
    <t>Husband, wife or partner with no children</t>
  </si>
  <si>
    <t>Same-sex partner with child under 15</t>
  </si>
  <si>
    <t>Same-sex partner with no children under 15, with dependent student</t>
  </si>
  <si>
    <t>Same-sex partner with no dependent children, with other child 15 or older</t>
  </si>
  <si>
    <t>Same-sex partner with no children</t>
  </si>
  <si>
    <t>Lone parent with children under 15</t>
  </si>
  <si>
    <t>Lone parent with no children under 15 nfd</t>
  </si>
  <si>
    <t>Lone parent with no children under 15, with dependent student</t>
  </si>
  <si>
    <t>Lone parent with no dependent children, with other child 15 or over</t>
  </si>
  <si>
    <t>Other family head</t>
  </si>
  <si>
    <t>Other relative aged 15-24 attending full-time education</t>
  </si>
  <si>
    <t>Other relative aged 15 or older nfd</t>
  </si>
  <si>
    <t>Other relative aged 15 or older not attending full-time education</t>
  </si>
  <si>
    <t>Non-family member living with non-relatives</t>
  </si>
  <si>
    <t>Person living alone</t>
  </si>
  <si>
    <t>Relationship not determined (scope/coverage exclusion)</t>
  </si>
  <si>
    <t>Relationship not determined (visitor)</t>
  </si>
  <si>
    <t>Relationship not determined (non-private dwelling)</t>
  </si>
  <si>
    <t>LFSFREL</t>
  </si>
  <si>
    <t>(Oct 1982 to Mar 1986)</t>
  </si>
  <si>
    <t>Number of family members in family (aged 15 years and over)</t>
  </si>
  <si>
    <t>Families</t>
  </si>
  <si>
    <t>Number of children in family (aged 0 to 14 years)</t>
  </si>
  <si>
    <t>Number of children in family (aged 0 to 4 years)</t>
  </si>
  <si>
    <t>Age of youngest child in family (aged 0 to 14 years)</t>
  </si>
  <si>
    <t>Number of people in household (aged 15 years and over)</t>
  </si>
  <si>
    <t>Number of children in household (aged 0 to 14 years)</t>
  </si>
  <si>
    <t>Number of children in household (aged 0 to 4 years)</t>
  </si>
  <si>
    <t>Age of youngest child in household (aged 0 to 14 years)</t>
  </si>
  <si>
    <t>Includes visitors</t>
  </si>
  <si>
    <t>3 people</t>
  </si>
  <si>
    <t>1 child</t>
  </si>
  <si>
    <t>2 children</t>
  </si>
  <si>
    <t>3 children</t>
  </si>
  <si>
    <t>13 children</t>
  </si>
  <si>
    <t>14 children</t>
  </si>
  <si>
    <t>3 years</t>
  </si>
  <si>
    <t>12 years</t>
  </si>
  <si>
    <t>Not in a family</t>
  </si>
  <si>
    <t>Relationship not determined</t>
  </si>
  <si>
    <t>Heads of couple families</t>
  </si>
  <si>
    <t>Heads of lone parent families</t>
  </si>
  <si>
    <t>Children aged 15 years and over</t>
  </si>
  <si>
    <t>Other relatives</t>
  </si>
  <si>
    <t>Child aged 15 years and over nfd</t>
  </si>
  <si>
    <t>Dependent student (aged 15 to 24 years)</t>
  </si>
  <si>
    <t>EDUCSTAT</t>
  </si>
  <si>
    <t>Educational attendance (full-time, aged 15 to 24 years)</t>
  </si>
  <si>
    <t>YRSCHOOL</t>
  </si>
  <si>
    <t>Aged 15 to 24 years</t>
  </si>
  <si>
    <t>Aged 15 to 19 years</t>
  </si>
  <si>
    <t>Year left school (aged 15 to 19 years)</t>
  </si>
  <si>
    <t>Highest year of school completed</t>
  </si>
  <si>
    <t>HIGHYEAR</t>
  </si>
  <si>
    <t>Level of highest educational attainment (ASCED 2001)</t>
  </si>
  <si>
    <t>HIQ01LVL</t>
  </si>
  <si>
    <t>NSQ01LVL</t>
  </si>
  <si>
    <t>NSQ01FLD</t>
  </si>
  <si>
    <t>Year completed highest non-school qualification</t>
  </si>
  <si>
    <t>YRCOMNSQ</t>
  </si>
  <si>
    <t>Aged 15-19 years and not attending full-time education (including institutionalised)</t>
  </si>
  <si>
    <t>Aged 15-19 years and attending tertiary educational institution full-time</t>
  </si>
  <si>
    <t>Aged 15-19 years and attending school (including boarding school pupils)</t>
  </si>
  <si>
    <t>Aged 20-24 years and not attending full-time education</t>
  </si>
  <si>
    <t>Aged 20-24 years and attending tertiary educational institution full-time</t>
  </si>
  <si>
    <t>Aged 20 years and attending school (including boarding school pupils)</t>
  </si>
  <si>
    <t>-001</t>
  </si>
  <si>
    <t>Institutionalised (excluding boarding schools)</t>
  </si>
  <si>
    <t>-020</t>
  </si>
  <si>
    <t>Aged 20 years and over / Not applicable</t>
  </si>
  <si>
    <t>-099</t>
  </si>
  <si>
    <t>Completed Year 12</t>
  </si>
  <si>
    <t>Did not complete Year 12</t>
  </si>
  <si>
    <t>Secondary education nfd</t>
  </si>
  <si>
    <t>-01</t>
  </si>
  <si>
    <t>011</t>
  </si>
  <si>
    <t>Year 11 or below nfd</t>
  </si>
  <si>
    <t>Year 9 or below nfd</t>
  </si>
  <si>
    <t>421</t>
  </si>
  <si>
    <t>620</t>
  </si>
  <si>
    <t>621</t>
  </si>
  <si>
    <t>520</t>
  </si>
  <si>
    <t>521</t>
  </si>
  <si>
    <t>524</t>
  </si>
  <si>
    <t>622</t>
  </si>
  <si>
    <t>623</t>
  </si>
  <si>
    <t>990</t>
  </si>
  <si>
    <t>991</t>
  </si>
  <si>
    <t>992</t>
  </si>
  <si>
    <t>999</t>
  </si>
  <si>
    <t>998</t>
  </si>
  <si>
    <t>Postgraduate Degree Level nfd</t>
  </si>
  <si>
    <t>Doctoral Degree Level nfd</t>
  </si>
  <si>
    <t>Higher Doctorate</t>
  </si>
  <si>
    <t>Doctorate by Research</t>
  </si>
  <si>
    <t>Doctorate by Coursework</t>
  </si>
  <si>
    <t>Professional Specialist Qualification at Doctoral Degree Level</t>
  </si>
  <si>
    <t>Master Degree Level nfd</t>
  </si>
  <si>
    <t>Master Degree by Research</t>
  </si>
  <si>
    <t>Master Degree by Coursework</t>
  </si>
  <si>
    <t>Professional Specialist Qualification at Master Degree Level</t>
  </si>
  <si>
    <t>Graduate Diploma and Graduate Certificate Level nfd</t>
  </si>
  <si>
    <t>Graduate Diploma Level nfd</t>
  </si>
  <si>
    <t>Graduate Diploma</t>
  </si>
  <si>
    <t>Graduate Qualifying or Preliminary</t>
  </si>
  <si>
    <t>Professional Specialist Qualification at Graduate Diploma Level</t>
  </si>
  <si>
    <t>Graduate Certificate Level nfd</t>
  </si>
  <si>
    <t>Graduate Certificate</t>
  </si>
  <si>
    <t>Professional Specialist Qualification at Graduate Certificate Level</t>
  </si>
  <si>
    <t>Bachelor Degree Level nfd</t>
  </si>
  <si>
    <t>Bachelor (Honours) Degree</t>
  </si>
  <si>
    <t>Bachelor (Pass) Degree</t>
  </si>
  <si>
    <t>Advanced Diploma and Diploma Level nfd</t>
  </si>
  <si>
    <t>Advanced Diploma and Associate Degree Level nfd</t>
  </si>
  <si>
    <t>Advanced Diploma</t>
  </si>
  <si>
    <t>Associate Degree</t>
  </si>
  <si>
    <t>Diploma Level nfd</t>
  </si>
  <si>
    <t>Diploma</t>
  </si>
  <si>
    <t>Certificate III &amp; IV Level nfd</t>
  </si>
  <si>
    <t>Certificate IV</t>
  </si>
  <si>
    <t>Certificate III</t>
  </si>
  <si>
    <t>Secondary Education nfd</t>
  </si>
  <si>
    <t>Senior Secondary Education nfd</t>
  </si>
  <si>
    <t>Junior Secondary Education nfd</t>
  </si>
  <si>
    <t>Certificate I &amp; II Level nfd</t>
  </si>
  <si>
    <t>Certificate II</t>
  </si>
  <si>
    <t>Certificate I</t>
  </si>
  <si>
    <t>Certificate Level nfd</t>
  </si>
  <si>
    <t>Miscellaneous education nfd</t>
  </si>
  <si>
    <t>Statements of Attainment not Identifiable by Level</t>
  </si>
  <si>
    <t>Bridging and Enabling Courses not Identifiable by Level</t>
  </si>
  <si>
    <t>Education nec</t>
  </si>
  <si>
    <t>Below Year 10</t>
  </si>
  <si>
    <t>Secondary Education or equivalent nfd</t>
  </si>
  <si>
    <t>Senior Secondary Education or equivalent nfd</t>
  </si>
  <si>
    <t>Junior Secondary Education or equivalent nfd</t>
  </si>
  <si>
    <t>Year 8 or equivalent and below</t>
  </si>
  <si>
    <t>13 people</t>
  </si>
  <si>
    <t>14 people</t>
  </si>
  <si>
    <t>Non-school qualification equivalent to Secondary Education</t>
  </si>
  <si>
    <t>No educational attainment</t>
  </si>
  <si>
    <t>12 people</t>
  </si>
  <si>
    <t>9 children</t>
  </si>
  <si>
    <t>10 children</t>
  </si>
  <si>
    <t>11 children</t>
  </si>
  <si>
    <t>4 children</t>
  </si>
  <si>
    <t>5 children</t>
  </si>
  <si>
    <t>6 children</t>
  </si>
  <si>
    <t>7 children</t>
  </si>
  <si>
    <t>Higher Degree</t>
  </si>
  <si>
    <t>Postgraduate Diploma</t>
  </si>
  <si>
    <t>Undergraduate Diploma</t>
  </si>
  <si>
    <t>Associate Diploma</t>
  </si>
  <si>
    <t>Skilled Vocational Qualifications</t>
  </si>
  <si>
    <t>Basic Vocational Qualifications</t>
  </si>
  <si>
    <t>Inadequately described / Level not determined</t>
  </si>
  <si>
    <t>-1</t>
  </si>
  <si>
    <t>Secondary School or equivalent Qualifications</t>
  </si>
  <si>
    <t>Bachelor degeree or higher</t>
  </si>
  <si>
    <t>Trade Qualification</t>
  </si>
  <si>
    <t>Certificate or Diploma</t>
  </si>
  <si>
    <t>33 people</t>
  </si>
  <si>
    <t>34 people</t>
  </si>
  <si>
    <t>Level of highest educational attainment (ABSCQ 1993)</t>
  </si>
  <si>
    <t>Level of highest educational attainment (pre-1993)</t>
  </si>
  <si>
    <t>12 children</t>
  </si>
  <si>
    <t>HIQ93LVL</t>
  </si>
  <si>
    <t>HIQXXLVL</t>
  </si>
  <si>
    <t>Main field of highest educational attainment (ABSCQ 1993)</t>
  </si>
  <si>
    <t>No educational attainment / Not applicable</t>
  </si>
  <si>
    <t>000000</t>
  </si>
  <si>
    <t>000110</t>
  </si>
  <si>
    <t>010000</t>
  </si>
  <si>
    <t>010100</t>
  </si>
  <si>
    <t>010101</t>
  </si>
  <si>
    <t>010103</t>
  </si>
  <si>
    <t>010199</t>
  </si>
  <si>
    <t>010300</t>
  </si>
  <si>
    <t>010301</t>
  </si>
  <si>
    <t>010303</t>
  </si>
  <si>
    <t>010500</t>
  </si>
  <si>
    <t>010501</t>
  </si>
  <si>
    <t>010503</t>
  </si>
  <si>
    <t>010599</t>
  </si>
  <si>
    <t>010700</t>
  </si>
  <si>
    <t>010701</t>
  </si>
  <si>
    <t>010703</t>
  </si>
  <si>
    <t>010705</t>
  </si>
  <si>
    <t>010707</t>
  </si>
  <si>
    <t>010709</t>
  </si>
  <si>
    <t>010711</t>
  </si>
  <si>
    <t>010713</t>
  </si>
  <si>
    <t>010799</t>
  </si>
  <si>
    <t>010900</t>
  </si>
  <si>
    <t>010901</t>
  </si>
  <si>
    <t>010903</t>
  </si>
  <si>
    <t>010905</t>
  </si>
  <si>
    <t>010907</t>
  </si>
  <si>
    <t>010909</t>
  </si>
  <si>
    <t>010911</t>
  </si>
  <si>
    <t>010913</t>
  </si>
  <si>
    <t>010915</t>
  </si>
  <si>
    <t>010999</t>
  </si>
  <si>
    <t>019900</t>
  </si>
  <si>
    <t>019901</t>
  </si>
  <si>
    <t>019903</t>
  </si>
  <si>
    <t>019905</t>
  </si>
  <si>
    <t>019907</t>
  </si>
  <si>
    <t>019909</t>
  </si>
  <si>
    <t>019999</t>
  </si>
  <si>
    <t>020000</t>
  </si>
  <si>
    <t>020100</t>
  </si>
  <si>
    <t>020101</t>
  </si>
  <si>
    <t>020103</t>
  </si>
  <si>
    <t>020105</t>
  </si>
  <si>
    <t>020107</t>
  </si>
  <si>
    <t>020109</t>
  </si>
  <si>
    <t>020111</t>
  </si>
  <si>
    <t>020113</t>
  </si>
  <si>
    <t>020115</t>
  </si>
  <si>
    <t>020117</t>
  </si>
  <si>
    <t>020119</t>
  </si>
  <si>
    <t>020199</t>
  </si>
  <si>
    <t>020300</t>
  </si>
  <si>
    <t>020301</t>
  </si>
  <si>
    <t>020303</t>
  </si>
  <si>
    <t>020305</t>
  </si>
  <si>
    <t>020307</t>
  </si>
  <si>
    <t>020399</t>
  </si>
  <si>
    <t>029900</t>
  </si>
  <si>
    <t>029901</t>
  </si>
  <si>
    <t>029999</t>
  </si>
  <si>
    <t>030000</t>
  </si>
  <si>
    <t>030100</t>
  </si>
  <si>
    <t>030101</t>
  </si>
  <si>
    <t>030103</t>
  </si>
  <si>
    <t>030105</t>
  </si>
  <si>
    <t>030107</t>
  </si>
  <si>
    <t>030109</t>
  </si>
  <si>
    <t>030111</t>
  </si>
  <si>
    <t>030113</t>
  </si>
  <si>
    <t>030115</t>
  </si>
  <si>
    <t>030117</t>
  </si>
  <si>
    <t>030199</t>
  </si>
  <si>
    <t>030300</t>
  </si>
  <si>
    <t>030301</t>
  </si>
  <si>
    <t>030303</t>
  </si>
  <si>
    <t>030305</t>
  </si>
  <si>
    <t>030307</t>
  </si>
  <si>
    <t>030399</t>
  </si>
  <si>
    <t>030500</t>
  </si>
  <si>
    <t>030501</t>
  </si>
  <si>
    <t>030503</t>
  </si>
  <si>
    <t>030505</t>
  </si>
  <si>
    <t>030507</t>
  </si>
  <si>
    <t>030509</t>
  </si>
  <si>
    <t>030511</t>
  </si>
  <si>
    <t>030513</t>
  </si>
  <si>
    <t>030515</t>
  </si>
  <si>
    <t>030599</t>
  </si>
  <si>
    <t>030700</t>
  </si>
  <si>
    <t>030701</t>
  </si>
  <si>
    <t>030703</t>
  </si>
  <si>
    <t>030705</t>
  </si>
  <si>
    <t>030707</t>
  </si>
  <si>
    <t>030709</t>
  </si>
  <si>
    <t>030711</t>
  </si>
  <si>
    <t>030713</t>
  </si>
  <si>
    <t>030715</t>
  </si>
  <si>
    <t>030717</t>
  </si>
  <si>
    <t>030799</t>
  </si>
  <si>
    <t>030900</t>
  </si>
  <si>
    <t>030901</t>
  </si>
  <si>
    <t>030903</t>
  </si>
  <si>
    <t>030905</t>
  </si>
  <si>
    <t>030907</t>
  </si>
  <si>
    <t>030909</t>
  </si>
  <si>
    <t>030911</t>
  </si>
  <si>
    <t>030913</t>
  </si>
  <si>
    <t>030999</t>
  </si>
  <si>
    <t>031100</t>
  </si>
  <si>
    <t>031101</t>
  </si>
  <si>
    <t>031103</t>
  </si>
  <si>
    <t>031199</t>
  </si>
  <si>
    <t>031300</t>
  </si>
  <si>
    <t>031301</t>
  </si>
  <si>
    <t>031303</t>
  </si>
  <si>
    <t>031305</t>
  </si>
  <si>
    <t>031307</t>
  </si>
  <si>
    <t>031309</t>
  </si>
  <si>
    <t>031311</t>
  </si>
  <si>
    <t>031313</t>
  </si>
  <si>
    <t>031315</t>
  </si>
  <si>
    <t>031317</t>
  </si>
  <si>
    <t>031399</t>
  </si>
  <si>
    <t>031500</t>
  </si>
  <si>
    <t>031501</t>
  </si>
  <si>
    <t>031503</t>
  </si>
  <si>
    <t>031505</t>
  </si>
  <si>
    <t>031507</t>
  </si>
  <si>
    <t>031599</t>
  </si>
  <si>
    <t>031700</t>
  </si>
  <si>
    <t>031701</t>
  </si>
  <si>
    <t>031703</t>
  </si>
  <si>
    <t>031705</t>
  </si>
  <si>
    <t>031799</t>
  </si>
  <si>
    <t>039900</t>
  </si>
  <si>
    <t>039901</t>
  </si>
  <si>
    <t>039903</t>
  </si>
  <si>
    <t>039905</t>
  </si>
  <si>
    <t>039907</t>
  </si>
  <si>
    <t>039909</t>
  </si>
  <si>
    <t>039999</t>
  </si>
  <si>
    <t>040000</t>
  </si>
  <si>
    <t>040100</t>
  </si>
  <si>
    <t>040101</t>
  </si>
  <si>
    <t>040103</t>
  </si>
  <si>
    <t>040105</t>
  </si>
  <si>
    <t>040107</t>
  </si>
  <si>
    <t>040199</t>
  </si>
  <si>
    <t>040300</t>
  </si>
  <si>
    <t>040301</t>
  </si>
  <si>
    <t>040303</t>
  </si>
  <si>
    <t>040305</t>
  </si>
  <si>
    <t>040307</t>
  </si>
  <si>
    <t>040309</t>
  </si>
  <si>
    <t>040311</t>
  </si>
  <si>
    <t>040313</t>
  </si>
  <si>
    <t>040315</t>
  </si>
  <si>
    <t>040317</t>
  </si>
  <si>
    <t>040319</t>
  </si>
  <si>
    <t>040321</t>
  </si>
  <si>
    <t>040323</t>
  </si>
  <si>
    <t>040325</t>
  </si>
  <si>
    <t>040327</t>
  </si>
  <si>
    <t>040329</t>
  </si>
  <si>
    <t>040399</t>
  </si>
  <si>
    <t>050000</t>
  </si>
  <si>
    <t>050100</t>
  </si>
  <si>
    <t>050101</t>
  </si>
  <si>
    <t>050103</t>
  </si>
  <si>
    <t>050105</t>
  </si>
  <si>
    <t>050199</t>
  </si>
  <si>
    <t>050300</t>
  </si>
  <si>
    <t>050301</t>
  </si>
  <si>
    <t>050303</t>
  </si>
  <si>
    <t>050501</t>
  </si>
  <si>
    <t>050700</t>
  </si>
  <si>
    <t>050701</t>
  </si>
  <si>
    <t>050799</t>
  </si>
  <si>
    <t>050900</t>
  </si>
  <si>
    <t>050901</t>
  </si>
  <si>
    <t>050999</t>
  </si>
  <si>
    <t>059900</t>
  </si>
  <si>
    <t>059901</t>
  </si>
  <si>
    <t>059999</t>
  </si>
  <si>
    <t>060000</t>
  </si>
  <si>
    <t>060100</t>
  </si>
  <si>
    <t>060101</t>
  </si>
  <si>
    <t>060103</t>
  </si>
  <si>
    <t>060105</t>
  </si>
  <si>
    <t>060107</t>
  </si>
  <si>
    <t>060109</t>
  </si>
  <si>
    <t>060111</t>
  </si>
  <si>
    <t>060113</t>
  </si>
  <si>
    <t>060115</t>
  </si>
  <si>
    <t>060117</t>
  </si>
  <si>
    <t>060119</t>
  </si>
  <si>
    <t>060199</t>
  </si>
  <si>
    <t>060300</t>
  </si>
  <si>
    <t>060301</t>
  </si>
  <si>
    <t>060303</t>
  </si>
  <si>
    <t>060305</t>
  </si>
  <si>
    <t>060307</t>
  </si>
  <si>
    <t>060309</t>
  </si>
  <si>
    <t>060311</t>
  </si>
  <si>
    <t>060313</t>
  </si>
  <si>
    <t>060315</t>
  </si>
  <si>
    <t>060399</t>
  </si>
  <si>
    <t>060501</t>
  </si>
  <si>
    <t>060700</t>
  </si>
  <si>
    <t>060701</t>
  </si>
  <si>
    <t>060703</t>
  </si>
  <si>
    <t>060705</t>
  </si>
  <si>
    <t>060799</t>
  </si>
  <si>
    <t>060900</t>
  </si>
  <si>
    <t>060901</t>
  </si>
  <si>
    <t>060903</t>
  </si>
  <si>
    <t>060999</t>
  </si>
  <si>
    <t>061100</t>
  </si>
  <si>
    <t>061101</t>
  </si>
  <si>
    <t>061103</t>
  </si>
  <si>
    <t>061199</t>
  </si>
  <si>
    <t>061300</t>
  </si>
  <si>
    <t>061301</t>
  </si>
  <si>
    <t>061303</t>
  </si>
  <si>
    <t>061305</t>
  </si>
  <si>
    <t>061307</t>
  </si>
  <si>
    <t>061309</t>
  </si>
  <si>
    <t>061311</t>
  </si>
  <si>
    <t>061399</t>
  </si>
  <si>
    <t>061501</t>
  </si>
  <si>
    <t>061700</t>
  </si>
  <si>
    <t>061701</t>
  </si>
  <si>
    <t>061703</t>
  </si>
  <si>
    <t>061705</t>
  </si>
  <si>
    <t>061707</t>
  </si>
  <si>
    <t>061709</t>
  </si>
  <si>
    <t>061711</t>
  </si>
  <si>
    <t>061713</t>
  </si>
  <si>
    <t>061799</t>
  </si>
  <si>
    <t>061900</t>
  </si>
  <si>
    <t>061901</t>
  </si>
  <si>
    <t>061903</t>
  </si>
  <si>
    <t>061905</t>
  </si>
  <si>
    <t>061999</t>
  </si>
  <si>
    <t>069900</t>
  </si>
  <si>
    <t>069901</t>
  </si>
  <si>
    <t>069903</t>
  </si>
  <si>
    <t>069905</t>
  </si>
  <si>
    <t>069907</t>
  </si>
  <si>
    <t>069999</t>
  </si>
  <si>
    <t>070000</t>
  </si>
  <si>
    <t>070100</t>
  </si>
  <si>
    <t>070101</t>
  </si>
  <si>
    <t>070103</t>
  </si>
  <si>
    <t>070105</t>
  </si>
  <si>
    <t>070107</t>
  </si>
  <si>
    <t>070109</t>
  </si>
  <si>
    <t>070111</t>
  </si>
  <si>
    <t>070113</t>
  </si>
  <si>
    <t>070115</t>
  </si>
  <si>
    <t>070117</t>
  </si>
  <si>
    <t>070199</t>
  </si>
  <si>
    <t>070300</t>
  </si>
  <si>
    <t>070301</t>
  </si>
  <si>
    <t>070303</t>
  </si>
  <si>
    <t>079999</t>
  </si>
  <si>
    <t>080000</t>
  </si>
  <si>
    <t>080101</t>
  </si>
  <si>
    <t>080300</t>
  </si>
  <si>
    <t>080301</t>
  </si>
  <si>
    <t>080303</t>
  </si>
  <si>
    <t>080305</t>
  </si>
  <si>
    <t>080307</t>
  </si>
  <si>
    <t>080309</t>
  </si>
  <si>
    <t>080311</t>
  </si>
  <si>
    <t>080313</t>
  </si>
  <si>
    <t>080315</t>
  </si>
  <si>
    <t>080317</t>
  </si>
  <si>
    <t>080319</t>
  </si>
  <si>
    <t>080321</t>
  </si>
  <si>
    <t>080323</t>
  </si>
  <si>
    <t>080399</t>
  </si>
  <si>
    <t>080500</t>
  </si>
  <si>
    <t>080501</t>
  </si>
  <si>
    <t>080503</t>
  </si>
  <si>
    <t>080505</t>
  </si>
  <si>
    <t>080507</t>
  </si>
  <si>
    <t>080509</t>
  </si>
  <si>
    <t>080599</t>
  </si>
  <si>
    <t>080701</t>
  </si>
  <si>
    <t>080900</t>
  </si>
  <si>
    <t>080901</t>
  </si>
  <si>
    <t>080903</t>
  </si>
  <si>
    <t>080905</t>
  </si>
  <si>
    <t>080999</t>
  </si>
  <si>
    <t>081100</t>
  </si>
  <si>
    <t>081101</t>
  </si>
  <si>
    <t>081103</t>
  </si>
  <si>
    <t>081105</t>
  </si>
  <si>
    <t>081199</t>
  </si>
  <si>
    <t>089900</t>
  </si>
  <si>
    <t>089901</t>
  </si>
  <si>
    <t>089903</t>
  </si>
  <si>
    <t>089999</t>
  </si>
  <si>
    <t>090000</t>
  </si>
  <si>
    <t>090100</t>
  </si>
  <si>
    <t>090101</t>
  </si>
  <si>
    <t>090103</t>
  </si>
  <si>
    <t>090300</t>
  </si>
  <si>
    <t>090301</t>
  </si>
  <si>
    <t>090303</t>
  </si>
  <si>
    <t>090305</t>
  </si>
  <si>
    <t>090307</t>
  </si>
  <si>
    <t>090309</t>
  </si>
  <si>
    <t>090311</t>
  </si>
  <si>
    <t>090313</t>
  </si>
  <si>
    <t>090399</t>
  </si>
  <si>
    <t>090500</t>
  </si>
  <si>
    <t>090501</t>
  </si>
  <si>
    <t>090503</t>
  </si>
  <si>
    <t>090505</t>
  </si>
  <si>
    <t>090507</t>
  </si>
  <si>
    <t>090509</t>
  </si>
  <si>
    <t>090900</t>
  </si>
  <si>
    <t>090901</t>
  </si>
  <si>
    <t>090903</t>
  </si>
  <si>
    <t>090905</t>
  </si>
  <si>
    <t>090907</t>
  </si>
  <si>
    <t>090909</t>
  </si>
  <si>
    <t>090911</t>
  </si>
  <si>
    <t>090913</t>
  </si>
  <si>
    <t>090999</t>
  </si>
  <si>
    <t>091100</t>
  </si>
  <si>
    <t>091101</t>
  </si>
  <si>
    <t>091103</t>
  </si>
  <si>
    <t>091105</t>
  </si>
  <si>
    <t>091199</t>
  </si>
  <si>
    <t>091300</t>
  </si>
  <si>
    <t>091301</t>
  </si>
  <si>
    <t>091303</t>
  </si>
  <si>
    <t>091500</t>
  </si>
  <si>
    <t>091501</t>
  </si>
  <si>
    <t>091503</t>
  </si>
  <si>
    <t>091505</t>
  </si>
  <si>
    <t>091507</t>
  </si>
  <si>
    <t>091509</t>
  </si>
  <si>
    <t>091511</t>
  </si>
  <si>
    <t>091513</t>
  </si>
  <si>
    <t>091515</t>
  </si>
  <si>
    <t>091517</t>
  </si>
  <si>
    <t>091519</t>
  </si>
  <si>
    <t>091521</t>
  </si>
  <si>
    <t>091523</t>
  </si>
  <si>
    <t>091599</t>
  </si>
  <si>
    <t>091700</t>
  </si>
  <si>
    <t>091701</t>
  </si>
  <si>
    <t>091703</t>
  </si>
  <si>
    <t>091900</t>
  </si>
  <si>
    <t>091901</t>
  </si>
  <si>
    <t>091903</t>
  </si>
  <si>
    <t>092100</t>
  </si>
  <si>
    <t>092101</t>
  </si>
  <si>
    <t>092103</t>
  </si>
  <si>
    <t>092199</t>
  </si>
  <si>
    <t>099900</t>
  </si>
  <si>
    <t>099901</t>
  </si>
  <si>
    <t>099903</t>
  </si>
  <si>
    <t>099905</t>
  </si>
  <si>
    <t>099999</t>
  </si>
  <si>
    <t>100000</t>
  </si>
  <si>
    <t>100100</t>
  </si>
  <si>
    <t>100101</t>
  </si>
  <si>
    <t>100103</t>
  </si>
  <si>
    <t>100105</t>
  </si>
  <si>
    <t>100199</t>
  </si>
  <si>
    <t>100300</t>
  </si>
  <si>
    <t>100301</t>
  </si>
  <si>
    <t>100303</t>
  </si>
  <si>
    <t>100305</t>
  </si>
  <si>
    <t>100307</t>
  </si>
  <si>
    <t>100309</t>
  </si>
  <si>
    <t>100399</t>
  </si>
  <si>
    <t>100500</t>
  </si>
  <si>
    <t>100501</t>
  </si>
  <si>
    <t>100503</t>
  </si>
  <si>
    <t>100505</t>
  </si>
  <si>
    <t>100599</t>
  </si>
  <si>
    <t>100700</t>
  </si>
  <si>
    <t>100701</t>
  </si>
  <si>
    <t>100703</t>
  </si>
  <si>
    <t>100705</t>
  </si>
  <si>
    <t>100707</t>
  </si>
  <si>
    <t>100799</t>
  </si>
  <si>
    <t>109999</t>
  </si>
  <si>
    <t>110000</t>
  </si>
  <si>
    <t>110100</t>
  </si>
  <si>
    <t>110101</t>
  </si>
  <si>
    <t>110103</t>
  </si>
  <si>
    <t>110105</t>
  </si>
  <si>
    <t>110107</t>
  </si>
  <si>
    <t>110109</t>
  </si>
  <si>
    <t>110111</t>
  </si>
  <si>
    <t>110199</t>
  </si>
  <si>
    <t>110300</t>
  </si>
  <si>
    <t>110301</t>
  </si>
  <si>
    <t>110303</t>
  </si>
  <si>
    <t>110399</t>
  </si>
  <si>
    <t>120000</t>
  </si>
  <si>
    <t>120100</t>
  </si>
  <si>
    <t>120101</t>
  </si>
  <si>
    <t>120103</t>
  </si>
  <si>
    <t>120105</t>
  </si>
  <si>
    <t>120199</t>
  </si>
  <si>
    <t>120300</t>
  </si>
  <si>
    <t>120301</t>
  </si>
  <si>
    <t>120303</t>
  </si>
  <si>
    <t>120305</t>
  </si>
  <si>
    <t>120399</t>
  </si>
  <si>
    <t>120500</t>
  </si>
  <si>
    <t>120501</t>
  </si>
  <si>
    <t>120503</t>
  </si>
  <si>
    <t>120505</t>
  </si>
  <si>
    <t>120599</t>
  </si>
  <si>
    <t>129999</t>
  </si>
  <si>
    <t>Inadequately described / Field not determined</t>
  </si>
  <si>
    <t>Natural and Physical Sciences nfd</t>
  </si>
  <si>
    <t>Mathematical Sciences nfd</t>
  </si>
  <si>
    <t>Mathematics</t>
  </si>
  <si>
    <t>Statistics</t>
  </si>
  <si>
    <t>Mathematical Sciences, nec</t>
  </si>
  <si>
    <t>Physics and Astronomy nfd</t>
  </si>
  <si>
    <t>Physics</t>
  </si>
  <si>
    <t>Astronomy</t>
  </si>
  <si>
    <t>Chemical Sciences nfd</t>
  </si>
  <si>
    <t>Organic Chemistry</t>
  </si>
  <si>
    <t>Inorganic Chemistry</t>
  </si>
  <si>
    <t>Chemical Sciences, nec</t>
  </si>
  <si>
    <t>Earth Sciences nfd</t>
  </si>
  <si>
    <t>Atmospheric Sciences</t>
  </si>
  <si>
    <t>Geology</t>
  </si>
  <si>
    <t>Geophysics</t>
  </si>
  <si>
    <t>Geochemistry</t>
  </si>
  <si>
    <t>Soil Science</t>
  </si>
  <si>
    <t>Hydrology</t>
  </si>
  <si>
    <t>Oceanography</t>
  </si>
  <si>
    <t>Earth Sciences, nec</t>
  </si>
  <si>
    <t>Biological Sciences nfd</t>
  </si>
  <si>
    <t>Biochemistry and Cell Biology</t>
  </si>
  <si>
    <t>Botany</t>
  </si>
  <si>
    <t>Ecology and Evolution</t>
  </si>
  <si>
    <t>Marine Science</t>
  </si>
  <si>
    <t>Genetics</t>
  </si>
  <si>
    <t>Microbiology</t>
  </si>
  <si>
    <t>Human Biology</t>
  </si>
  <si>
    <t>Zoology</t>
  </si>
  <si>
    <t>Biological Sciences, nec</t>
  </si>
  <si>
    <t>Other Natural and Physical Sciences nfd</t>
  </si>
  <si>
    <t>Medical Science</t>
  </si>
  <si>
    <t>Forensic Science</t>
  </si>
  <si>
    <t>Food Science and Biotechnology</t>
  </si>
  <si>
    <t>Pharmacology</t>
  </si>
  <si>
    <t>Laboratory Technology</t>
  </si>
  <si>
    <t>Natural and Physical Sciences, nec</t>
  </si>
  <si>
    <t>Information Technology nfd</t>
  </si>
  <si>
    <t>Computer Science nfd</t>
  </si>
  <si>
    <t>Formal Language Theory</t>
  </si>
  <si>
    <t>Programming</t>
  </si>
  <si>
    <t>Computational Theory</t>
  </si>
  <si>
    <t>Compiler Construction</t>
  </si>
  <si>
    <t>Algorithms</t>
  </si>
  <si>
    <t>Data Structures</t>
  </si>
  <si>
    <t>Networks and Communications</t>
  </si>
  <si>
    <t>Computer Graphics</t>
  </si>
  <si>
    <t>Operating Systems</t>
  </si>
  <si>
    <t>Artificial Intelligence</t>
  </si>
  <si>
    <t>Computer Science, nec</t>
  </si>
  <si>
    <t>Information Systems nfd</t>
  </si>
  <si>
    <t>Conceptual Modelling</t>
  </si>
  <si>
    <t>Database Management</t>
  </si>
  <si>
    <t>Systems Analysis and Design</t>
  </si>
  <si>
    <t>Decision Support Systems</t>
  </si>
  <si>
    <t>Information Systems, nec</t>
  </si>
  <si>
    <t>Other Information Technology nfd</t>
  </si>
  <si>
    <t>Security Science</t>
  </si>
  <si>
    <t>Information Technology, nec</t>
  </si>
  <si>
    <t>Engineering and Related Technologies nfd</t>
  </si>
  <si>
    <t>Manufacturing Engineering and Technology nfd</t>
  </si>
  <si>
    <t>Manufacturing Engineering</t>
  </si>
  <si>
    <t>Printing</t>
  </si>
  <si>
    <t>Textile Making</t>
  </si>
  <si>
    <t>Garment Making</t>
  </si>
  <si>
    <t>Footwear Making</t>
  </si>
  <si>
    <t>Wood Machining and Turning</t>
  </si>
  <si>
    <t>Cabinet Making</t>
  </si>
  <si>
    <t>Furniture Upholstery and Renovation</t>
  </si>
  <si>
    <t>Furniture Polishing</t>
  </si>
  <si>
    <t>Manufacturing Engineering and Technology, nec</t>
  </si>
  <si>
    <t>Process and Resources Engineering nfd</t>
  </si>
  <si>
    <t>Chemical Engineering</t>
  </si>
  <si>
    <t>Mining Engineering</t>
  </si>
  <si>
    <t>Materials Engineering</t>
  </si>
  <si>
    <t>Food Processing Technology</t>
  </si>
  <si>
    <t>Process and Resources Engineering, nec</t>
  </si>
  <si>
    <t>Automotive Engineering and Technology nfd</t>
  </si>
  <si>
    <t>Automotive Engineering</t>
  </si>
  <si>
    <t>Vehicle Mechanics</t>
  </si>
  <si>
    <t>Automotive Electrics and Electronics</t>
  </si>
  <si>
    <t>Automotive Vehicle Refinishing</t>
  </si>
  <si>
    <t>Automotive Body Construction</t>
  </si>
  <si>
    <t>Panel Beating</t>
  </si>
  <si>
    <t>Upholstery and Vehicle Trimming</t>
  </si>
  <si>
    <t>Automotive Vehicle Operations</t>
  </si>
  <si>
    <t>Automotive Engineering and Technology, nec</t>
  </si>
  <si>
    <t>Mechanical and Industrial Engineering and Technology nfd</t>
  </si>
  <si>
    <t>Mechanical Engineering</t>
  </si>
  <si>
    <t>Industrial Engineering</t>
  </si>
  <si>
    <t>Toolmaking</t>
  </si>
  <si>
    <t>Metal Fitting, Turning and Machining</t>
  </si>
  <si>
    <t>Sheetmetal Working</t>
  </si>
  <si>
    <t>Boilermaking and Welding</t>
  </si>
  <si>
    <t>Metal Casting and Patternmaking</t>
  </si>
  <si>
    <t>Precision Metalworking</t>
  </si>
  <si>
    <t>Plant and Machine Operations</t>
  </si>
  <si>
    <t>Mechanical and Industrial Engineering and Technology, nec</t>
  </si>
  <si>
    <t>Civil Engineering nfd</t>
  </si>
  <si>
    <t>Construction Engineering</t>
  </si>
  <si>
    <t>Structural Engineering</t>
  </si>
  <si>
    <t>Building Services Engineering</t>
  </si>
  <si>
    <t>Water and Sanitary Engineering</t>
  </si>
  <si>
    <t>Transport Engineering</t>
  </si>
  <si>
    <t>Geotechnical Engineering</t>
  </si>
  <si>
    <t>Ocean Engineering</t>
  </si>
  <si>
    <t>Civil Engineering, nec</t>
  </si>
  <si>
    <t>Geomatic Engineering nfd</t>
  </si>
  <si>
    <t>Surveying</t>
  </si>
  <si>
    <t>Mapping Science</t>
  </si>
  <si>
    <t>Geomatic Engineering, nec</t>
  </si>
  <si>
    <t>Electrical and Electronic Engineering and Technology nfd</t>
  </si>
  <si>
    <t>Electrical Engineering</t>
  </si>
  <si>
    <t>Electronic Engineering</t>
  </si>
  <si>
    <t>Computer Engineering</t>
  </si>
  <si>
    <t>Communications Technologies</t>
  </si>
  <si>
    <t>Communications Equipment Installation and Maintenance</t>
  </si>
  <si>
    <t>Powerline Installation and Maintenance</t>
  </si>
  <si>
    <t>Electrical Fitting, Electrical Mechanics</t>
  </si>
  <si>
    <t>Refrigeration and Air Conditioning Mechanics</t>
  </si>
  <si>
    <t>Electronic Equipment Servicing</t>
  </si>
  <si>
    <t>Electrical and Electronic Engineering and Technology, nec</t>
  </si>
  <si>
    <t>Aerospace Engineering and Technology nfd</t>
  </si>
  <si>
    <t>Aerospace Engineering</t>
  </si>
  <si>
    <t>Aircraft Maintenance Engineering</t>
  </si>
  <si>
    <t>Aircraft Operation</t>
  </si>
  <si>
    <t>Air Traffic Control</t>
  </si>
  <si>
    <t>Aerospace Engineering and Technology, nec</t>
  </si>
  <si>
    <t>Maritime Engineering and Technology nfd</t>
  </si>
  <si>
    <t>Maritime Engineering</t>
  </si>
  <si>
    <t>Marine Construction</t>
  </si>
  <si>
    <t>Marine Craft Operation</t>
  </si>
  <si>
    <t>Maritime Engineering and Technology, nec</t>
  </si>
  <si>
    <t>Other Engineering and Related Technologies nfd</t>
  </si>
  <si>
    <t>Environmental Engineering</t>
  </si>
  <si>
    <t>Biomedical Engineering</t>
  </si>
  <si>
    <t>Fire Technology</t>
  </si>
  <si>
    <t>Rail Operations</t>
  </si>
  <si>
    <t>Cleaning</t>
  </si>
  <si>
    <t>Engineering and Related Technologies, nec</t>
  </si>
  <si>
    <t>Architecture and Building nfd</t>
  </si>
  <si>
    <t>Architecture and Urban Environment nfd</t>
  </si>
  <si>
    <t>Architecture</t>
  </si>
  <si>
    <t>Urban Design and Regional Planning</t>
  </si>
  <si>
    <t>Landscape Architecture</t>
  </si>
  <si>
    <t>Interior and Environmental Design</t>
  </si>
  <si>
    <t>Architecture and Urban Environment, nec</t>
  </si>
  <si>
    <t>Building nfd</t>
  </si>
  <si>
    <t>Building Science and Technology</t>
  </si>
  <si>
    <t>Building Construction Management</t>
  </si>
  <si>
    <t>Building Surveying</t>
  </si>
  <si>
    <t>Building Construction Economics</t>
  </si>
  <si>
    <t>Bricklaying and Stonemasonry</t>
  </si>
  <si>
    <t>Carpentry and Joinery</t>
  </si>
  <si>
    <t>Ceiling, Wall and Floor Fixing</t>
  </si>
  <si>
    <t>Roof Fixing</t>
  </si>
  <si>
    <t>Plastering</t>
  </si>
  <si>
    <t>Furnishing Installation</t>
  </si>
  <si>
    <t>Floor Coverings</t>
  </si>
  <si>
    <t>Glazing</t>
  </si>
  <si>
    <t>Painting, Decorating and Sign Writing</t>
  </si>
  <si>
    <t>Plumbing</t>
  </si>
  <si>
    <t>Scaffolding and Rigging</t>
  </si>
  <si>
    <t>Building, nec</t>
  </si>
  <si>
    <t>Agriculture, Environmental and Related Studies nfd</t>
  </si>
  <si>
    <t>Agriculture nfd</t>
  </si>
  <si>
    <t>Agricultural Science</t>
  </si>
  <si>
    <t>Wool Science</t>
  </si>
  <si>
    <t>Animal Husbandry</t>
  </si>
  <si>
    <t>Agriculture, nec</t>
  </si>
  <si>
    <t>Horticulture and Viticulture nfd</t>
  </si>
  <si>
    <t>Horticulture</t>
  </si>
  <si>
    <t>Viticulture</t>
  </si>
  <si>
    <t>Forestry Studies</t>
  </si>
  <si>
    <t>Fisheries Studies nfd</t>
  </si>
  <si>
    <t>Aquaculture</t>
  </si>
  <si>
    <t>Fisheries Studies, nec</t>
  </si>
  <si>
    <t>Environmental Studies nfd</t>
  </si>
  <si>
    <t>Land, Parks and Wildlife Management</t>
  </si>
  <si>
    <t>Environmental Studies, nec</t>
  </si>
  <si>
    <t>Other Agriculture, Environmental and Related Studies nfd</t>
  </si>
  <si>
    <t>Pest and Weed Control</t>
  </si>
  <si>
    <t>Agriculture, Environmental and Related Studies, nec</t>
  </si>
  <si>
    <t>Health nfd</t>
  </si>
  <si>
    <t>Medical Studies nfd</t>
  </si>
  <si>
    <t>General Medicine</t>
  </si>
  <si>
    <t>Surgery</t>
  </si>
  <si>
    <t>Psychiatry</t>
  </si>
  <si>
    <t>Obstetrics and Gynaecology</t>
  </si>
  <si>
    <t>Paediatrics</t>
  </si>
  <si>
    <t>Anaesthesiology</t>
  </si>
  <si>
    <t>Pathology</t>
  </si>
  <si>
    <t>Radiology</t>
  </si>
  <si>
    <t>Internal Medicine</t>
  </si>
  <si>
    <t>General Practice</t>
  </si>
  <si>
    <t>Medical Studies, nec</t>
  </si>
  <si>
    <t>Nursing nfd</t>
  </si>
  <si>
    <t>General Nursing</t>
  </si>
  <si>
    <t>Midwifery</t>
  </si>
  <si>
    <t>Mental Health Nursing</t>
  </si>
  <si>
    <t>Community Nursing</t>
  </si>
  <si>
    <t>Critical Care Nursing</t>
  </si>
  <si>
    <t>Aged Care Nursing</t>
  </si>
  <si>
    <t>Palliative Care Nursing</t>
  </si>
  <si>
    <t>Mothercraft Nursing and Family and Child Health Nursing</t>
  </si>
  <si>
    <t>Nursing, nec</t>
  </si>
  <si>
    <t>Pharmacy</t>
  </si>
  <si>
    <t>Dental Studies nfd</t>
  </si>
  <si>
    <t>Dentistry</t>
  </si>
  <si>
    <t>Dental Assisting</t>
  </si>
  <si>
    <t>Dental Technology</t>
  </si>
  <si>
    <t>Dental Studies, nec</t>
  </si>
  <si>
    <t>Optical Science nfd</t>
  </si>
  <si>
    <t>Optometry</t>
  </si>
  <si>
    <t>Optical Technology</t>
  </si>
  <si>
    <t>Optical Science, nec</t>
  </si>
  <si>
    <t>Veterinary Studies nfd</t>
  </si>
  <si>
    <t>Veterinary Science</t>
  </si>
  <si>
    <t>Veterinary Assisting</t>
  </si>
  <si>
    <t>Veterinary Studies, nec</t>
  </si>
  <si>
    <t>Public Health nfd</t>
  </si>
  <si>
    <t>Occupational Health and Safety</t>
  </si>
  <si>
    <t>Environmental Health</t>
  </si>
  <si>
    <t>Indigenous Health</t>
  </si>
  <si>
    <t>Health Promotion</t>
  </si>
  <si>
    <t>Community Health</t>
  </si>
  <si>
    <t>Epidemiology</t>
  </si>
  <si>
    <t>Public Health, nec</t>
  </si>
  <si>
    <t>Radiography</t>
  </si>
  <si>
    <t>Rehabilitation Therapies nfd</t>
  </si>
  <si>
    <t>Physiotherapy</t>
  </si>
  <si>
    <t>Occupational Therapy</t>
  </si>
  <si>
    <t>Chiropractic and Osteopathy</t>
  </si>
  <si>
    <t>Speech Pathology</t>
  </si>
  <si>
    <t>Audiology</t>
  </si>
  <si>
    <t>Massage Therapy</t>
  </si>
  <si>
    <t>Podiatry</t>
  </si>
  <si>
    <t>Rehabilitation Therapies, nec</t>
  </si>
  <si>
    <t>Complementary Therapies nfd</t>
  </si>
  <si>
    <t>Naturopathy</t>
  </si>
  <si>
    <t>Acupuncture</t>
  </si>
  <si>
    <t>Traditional Chinese Medicine</t>
  </si>
  <si>
    <t>Complementary Therapies, nec</t>
  </si>
  <si>
    <t>Other Health nfd</t>
  </si>
  <si>
    <t>Nutrition and Dietetics</t>
  </si>
  <si>
    <t>Human Movement</t>
  </si>
  <si>
    <t>Paramedical Studies</t>
  </si>
  <si>
    <t>First Aid</t>
  </si>
  <si>
    <t>Health, nec</t>
  </si>
  <si>
    <t>Education nfd</t>
  </si>
  <si>
    <t>Teacher Education nfd</t>
  </si>
  <si>
    <t>Teacher Education: Early Childhood</t>
  </si>
  <si>
    <t>Teacher Education: Primary</t>
  </si>
  <si>
    <t>Teacher Education: Secondary</t>
  </si>
  <si>
    <t>Teacher-Librarianship</t>
  </si>
  <si>
    <t>Teacher Education: Vocational Education and Training</t>
  </si>
  <si>
    <t>Teacher Education: Higher Education</t>
  </si>
  <si>
    <t>Teacher Education: Special Education</t>
  </si>
  <si>
    <t>English as a Second Language Teaching</t>
  </si>
  <si>
    <t>Nursing Education Teacher Training</t>
  </si>
  <si>
    <t>Teacher Education, nec</t>
  </si>
  <si>
    <t>Curriculum and Education Studies nfd</t>
  </si>
  <si>
    <t>Curriculum Studies</t>
  </si>
  <si>
    <t>Education Studies</t>
  </si>
  <si>
    <t>Education, nec</t>
  </si>
  <si>
    <t>Management and Commerce nfd</t>
  </si>
  <si>
    <t>Accounting</t>
  </si>
  <si>
    <t>Business and Management nfd</t>
  </si>
  <si>
    <t>Business Management</t>
  </si>
  <si>
    <t>Human Resource Management</t>
  </si>
  <si>
    <t>Personal Management Training</t>
  </si>
  <si>
    <t>Organisation Management</t>
  </si>
  <si>
    <t>Industrial Relations</t>
  </si>
  <si>
    <t>International Business</t>
  </si>
  <si>
    <t>Public and Health Care Administration</t>
  </si>
  <si>
    <t>Project Management</t>
  </si>
  <si>
    <t>Quality Management</t>
  </si>
  <si>
    <t>Hospitality Management</t>
  </si>
  <si>
    <t>Farm Management and Agribusiness</t>
  </si>
  <si>
    <t>Tourism Management</t>
  </si>
  <si>
    <t>Business and Management, nec</t>
  </si>
  <si>
    <t>Sales and Marketing nfd</t>
  </si>
  <si>
    <t>Sales</t>
  </si>
  <si>
    <t>Real Estate</t>
  </si>
  <si>
    <t>Marketing</t>
  </si>
  <si>
    <t>Advertising</t>
  </si>
  <si>
    <t>Public Relations</t>
  </si>
  <si>
    <t>Sales and Marketing, nec</t>
  </si>
  <si>
    <t>Tourism</t>
  </si>
  <si>
    <t>Office Studies nfd</t>
  </si>
  <si>
    <t>Secretarial and Clerical Studies</t>
  </si>
  <si>
    <t>Keyboard Skills</t>
  </si>
  <si>
    <t>Practical Computing Skills</t>
  </si>
  <si>
    <t>Office Studies, nec</t>
  </si>
  <si>
    <t>Banking, Finance and Related Fields nfd</t>
  </si>
  <si>
    <t>Banking and Finance</t>
  </si>
  <si>
    <t>Insurance and Actuarial Studies</t>
  </si>
  <si>
    <t>Investment and Securities</t>
  </si>
  <si>
    <t>Banking, Finance and Related Fields, nec</t>
  </si>
  <si>
    <t>Other Management and Commerce nfd</t>
  </si>
  <si>
    <t>Purchasing, Warehousing and Distribution</t>
  </si>
  <si>
    <t>Valuation</t>
  </si>
  <si>
    <t>Management and Commerce, nec</t>
  </si>
  <si>
    <t>Society and Culture nfd</t>
  </si>
  <si>
    <t>Political Science and Policy Studies nfd</t>
  </si>
  <si>
    <t>Political Science</t>
  </si>
  <si>
    <t>Policy Studies</t>
  </si>
  <si>
    <t>Studies in Human Society nfd</t>
  </si>
  <si>
    <t>Sociology</t>
  </si>
  <si>
    <t>Anthropology</t>
  </si>
  <si>
    <t>History</t>
  </si>
  <si>
    <t>Archaeology</t>
  </si>
  <si>
    <t>Human Geography</t>
  </si>
  <si>
    <t>Indigenous Studies</t>
  </si>
  <si>
    <t>Gender Specific Studies</t>
  </si>
  <si>
    <t>Studies in Human Society, nec</t>
  </si>
  <si>
    <t>Human Welfare Studies and Services nfd</t>
  </si>
  <si>
    <t>Social Work</t>
  </si>
  <si>
    <t>Children’s Services</t>
  </si>
  <si>
    <t>Youth Work</t>
  </si>
  <si>
    <t>Care for the Aged</t>
  </si>
  <si>
    <t>Care for the Disabled</t>
  </si>
  <si>
    <t>Psychology</t>
  </si>
  <si>
    <t>Law nfd</t>
  </si>
  <si>
    <t>Business and Commercial Law</t>
  </si>
  <si>
    <t>Constitutional Law</t>
  </si>
  <si>
    <t>Criminal Law</t>
  </si>
  <si>
    <t>Family Law</t>
  </si>
  <si>
    <t>International Law</t>
  </si>
  <si>
    <t>Taxation Law</t>
  </si>
  <si>
    <t>Legal Practice</t>
  </si>
  <si>
    <t>Law, nec</t>
  </si>
  <si>
    <t>Justice and Law Enforcement nfd</t>
  </si>
  <si>
    <t>Justice Administration</t>
  </si>
  <si>
    <t>Legal Studies</t>
  </si>
  <si>
    <t>Police Studies</t>
  </si>
  <si>
    <t>Justice and Law Enforcement, nec</t>
  </si>
  <si>
    <t>Librarianship, Information Management and Curatorial Studies nfd</t>
  </si>
  <si>
    <t>Librarianship and Information Management</t>
  </si>
  <si>
    <t>Curatorial Studies</t>
  </si>
  <si>
    <t>Language and Literature nfd</t>
  </si>
  <si>
    <t>English Language</t>
  </si>
  <si>
    <t>Northern European Languages</t>
  </si>
  <si>
    <t>Southern European Languages</t>
  </si>
  <si>
    <t>Eastern European Languages</t>
  </si>
  <si>
    <t>Southwest Asian and North African Languages</t>
  </si>
  <si>
    <t>Southern Asian Languages</t>
  </si>
  <si>
    <t>Southeast Asian Languages</t>
  </si>
  <si>
    <t>Eastern Asian Languages</t>
  </si>
  <si>
    <t>Australian Indigenous Languages</t>
  </si>
  <si>
    <t>Translating and Interpreting</t>
  </si>
  <si>
    <t>Linguistics</t>
  </si>
  <si>
    <t>Literature</t>
  </si>
  <si>
    <t>Language and Literature, nec</t>
  </si>
  <si>
    <t>Philosophy and Religious Studies nfd</t>
  </si>
  <si>
    <t>Philosophy</t>
  </si>
  <si>
    <t>Religious Studies</t>
  </si>
  <si>
    <t>Economics and Econometrics nfd</t>
  </si>
  <si>
    <t>Economics</t>
  </si>
  <si>
    <t>Econometrics</t>
  </si>
  <si>
    <t>Sport and Recreation nfd</t>
  </si>
  <si>
    <t>Sport and Recreation Activities</t>
  </si>
  <si>
    <t>Sports Coaching, Officiating and Instruction</t>
  </si>
  <si>
    <t>Sport and Recreation, nec</t>
  </si>
  <si>
    <t>Other Society and Culture nfd</t>
  </si>
  <si>
    <t>Family and Consumer Studies</t>
  </si>
  <si>
    <t>Criminology</t>
  </si>
  <si>
    <t>Security Services</t>
  </si>
  <si>
    <t>Society and Culture, nec</t>
  </si>
  <si>
    <t>Creative Arts nfd</t>
  </si>
  <si>
    <t>Performing Arts nfd</t>
  </si>
  <si>
    <t>Music</t>
  </si>
  <si>
    <t>Drama and Theatre Studies</t>
  </si>
  <si>
    <t>Dance</t>
  </si>
  <si>
    <t>Performing Arts, nec</t>
  </si>
  <si>
    <t>Visual Arts and Crafts nfd</t>
  </si>
  <si>
    <t>Fine Arts</t>
  </si>
  <si>
    <t>Photography</t>
  </si>
  <si>
    <t>Crafts</t>
  </si>
  <si>
    <t>Jewellery Making</t>
  </si>
  <si>
    <t>Floristry</t>
  </si>
  <si>
    <t>Visual Arts and Crafts, nec</t>
  </si>
  <si>
    <t>Graphic and Design Studies nfd</t>
  </si>
  <si>
    <t>Graphic Arts and Design Studies</t>
  </si>
  <si>
    <t>Textile Design</t>
  </si>
  <si>
    <t>Fashion Design</t>
  </si>
  <si>
    <t>Graphic and Design Studies, nec</t>
  </si>
  <si>
    <t>Communication and Media Studies nfd</t>
  </si>
  <si>
    <t>Audio Visual Studies</t>
  </si>
  <si>
    <t>Journalism</t>
  </si>
  <si>
    <t>Written Communication</t>
  </si>
  <si>
    <t>Verbal Communication</t>
  </si>
  <si>
    <t>Communication and Media Studies, nec</t>
  </si>
  <si>
    <t>Creative Arts, nec</t>
  </si>
  <si>
    <t>Food, Hospitality and Personal Services nfd</t>
  </si>
  <si>
    <t>Food and Hospitality nfd</t>
  </si>
  <si>
    <t>Hospitality</t>
  </si>
  <si>
    <t>Food and Beverage Service</t>
  </si>
  <si>
    <t>Butchery</t>
  </si>
  <si>
    <t>Baking and Pastrymaking</t>
  </si>
  <si>
    <t>Cookery</t>
  </si>
  <si>
    <t>Food Hygiene</t>
  </si>
  <si>
    <t>Food and Hospitality, nec</t>
  </si>
  <si>
    <t>Personal Services nfd</t>
  </si>
  <si>
    <t>Beauty Therapy</t>
  </si>
  <si>
    <t>Hairdressing</t>
  </si>
  <si>
    <t>Personal Services, nec</t>
  </si>
  <si>
    <t>Mixed Field Programmes nfd</t>
  </si>
  <si>
    <t>General Education Programmes nfd</t>
  </si>
  <si>
    <t>General Primary and Secondary Education Programmes</t>
  </si>
  <si>
    <t>Literacy and Numeracy Programmes</t>
  </si>
  <si>
    <t>Learning Skills Programmes</t>
  </si>
  <si>
    <t>General Education Programmes, nec</t>
  </si>
  <si>
    <t>Social Skills Programmes nfd</t>
  </si>
  <si>
    <t>Social and Interpersonal Skills Programmes</t>
  </si>
  <si>
    <t>Survival Skills Programmes</t>
  </si>
  <si>
    <t>Parental Education Programmes</t>
  </si>
  <si>
    <t>Social Skills Programmes, nec</t>
  </si>
  <si>
    <t>Employment Skills Programmes nfd</t>
  </si>
  <si>
    <t>Career Development Programmes</t>
  </si>
  <si>
    <t>Job Search Skills Programmes</t>
  </si>
  <si>
    <t>Work Practices Programmes</t>
  </si>
  <si>
    <t>Employment Skills Programmes, nec</t>
  </si>
  <si>
    <t>Mixed Field Programmes, nec</t>
  </si>
  <si>
    <t>-00001</t>
  </si>
  <si>
    <t>Natural and Physical Sciences</t>
  </si>
  <si>
    <t>Mathematical Sciences</t>
  </si>
  <si>
    <t>Physics and Astronomy</t>
  </si>
  <si>
    <t>Chemical Sciences</t>
  </si>
  <si>
    <t>Earth Sciences</t>
  </si>
  <si>
    <t>Biological Sciences</t>
  </si>
  <si>
    <t>Other Natural and Physical Sciences</t>
  </si>
  <si>
    <t>Information Technology</t>
  </si>
  <si>
    <t>Computer Science</t>
  </si>
  <si>
    <t>Information Systems</t>
  </si>
  <si>
    <t>Other Information Technology</t>
  </si>
  <si>
    <t>Engineering and Related Technologies</t>
  </si>
  <si>
    <t>Manufacturing Engineering and Technology</t>
  </si>
  <si>
    <t>Process and Resources Engineering</t>
  </si>
  <si>
    <t>Automotive Engineering and Technology</t>
  </si>
  <si>
    <t>Mechanical and Industrial Engineering and Technology</t>
  </si>
  <si>
    <t>Civil Engineering</t>
  </si>
  <si>
    <t>Geomatic Engineering</t>
  </si>
  <si>
    <t>Electrical and Electronic Engineering and Technology</t>
  </si>
  <si>
    <t>Aerospace Engineering and Technology</t>
  </si>
  <si>
    <t>Maritime Engineering and Technology</t>
  </si>
  <si>
    <t>Other Engineering and Related Technologies</t>
  </si>
  <si>
    <t>Architecture and Building</t>
  </si>
  <si>
    <t>Architecture and Urban Environment</t>
  </si>
  <si>
    <t>Building</t>
  </si>
  <si>
    <t>Agriculture, Environmental and Related Studies</t>
  </si>
  <si>
    <t>Horticulture and Viticulture</t>
  </si>
  <si>
    <t>Fisheries Studies</t>
  </si>
  <si>
    <t>Environmental Studies</t>
  </si>
  <si>
    <t>Other Agriculture, Environmental and Related Studies</t>
  </si>
  <si>
    <t>Medical Studies</t>
  </si>
  <si>
    <t>Nursing</t>
  </si>
  <si>
    <t>Dental Studies</t>
  </si>
  <si>
    <t>Optical Science</t>
  </si>
  <si>
    <t>Veterinary Studies</t>
  </si>
  <si>
    <t>Public Health</t>
  </si>
  <si>
    <t>Other Health</t>
  </si>
  <si>
    <t>Complementary Therapies</t>
  </si>
  <si>
    <t>Rehabilitation Therapies</t>
  </si>
  <si>
    <t>Teacher Education</t>
  </si>
  <si>
    <t>Curriculum and Education Studies</t>
  </si>
  <si>
    <t>Management and Commerce</t>
  </si>
  <si>
    <t>Business and Management</t>
  </si>
  <si>
    <t>Sales and Marketing\</t>
  </si>
  <si>
    <t>Office Studies</t>
  </si>
  <si>
    <t>Banking, Finance and Related Fields</t>
  </si>
  <si>
    <t>Other Management and Commerce</t>
  </si>
  <si>
    <t>Society and Culture</t>
  </si>
  <si>
    <t>Political Science and Policy Studies</t>
  </si>
  <si>
    <t>Studies in Human Society</t>
  </si>
  <si>
    <t>Human Welfare Studies and Services</t>
  </si>
  <si>
    <t>Law</t>
  </si>
  <si>
    <t>Justice and Law Enforcement</t>
  </si>
  <si>
    <t>Librarianship, Information Management and Curatorial Studies</t>
  </si>
  <si>
    <t>Language and Literature</t>
  </si>
  <si>
    <t>Philosophy and Religious Studies</t>
  </si>
  <si>
    <t>Economics and Econometrics</t>
  </si>
  <si>
    <t>Sport and Recreation</t>
  </si>
  <si>
    <t>Other Society and Culture</t>
  </si>
  <si>
    <t>Creative Arts</t>
  </si>
  <si>
    <t>Performing Arts</t>
  </si>
  <si>
    <t>Visual Arts and Crafts</t>
  </si>
  <si>
    <t>Graphic and Design Studies</t>
  </si>
  <si>
    <t>Communication and Media Studies</t>
  </si>
  <si>
    <t>Food, Hospitality and Personal Services</t>
  </si>
  <si>
    <t>Food and Hospitality</t>
  </si>
  <si>
    <t>Personal Services</t>
  </si>
  <si>
    <t>Mixed Field Programmes</t>
  </si>
  <si>
    <t>General Education Programmes</t>
  </si>
  <si>
    <t>Social Skills Programmes</t>
  </si>
  <si>
    <t>Employment Skills Programmes</t>
  </si>
  <si>
    <t>061</t>
  </si>
  <si>
    <t>131</t>
  </si>
  <si>
    <t>132</t>
  </si>
  <si>
    <t>133</t>
  </si>
  <si>
    <t>134</t>
  </si>
  <si>
    <t>139</t>
  </si>
  <si>
    <t>141</t>
  </si>
  <si>
    <t>142</t>
  </si>
  <si>
    <t>143</t>
  </si>
  <si>
    <t>149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</si>
  <si>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</si>
  <si>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</si>
  <si>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</si>
  <si>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</si>
  <si>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</si>
  <si>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</si>
  <si>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</si>
  <si>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</si>
  <si>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</si>
  <si>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</si>
  <si>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</si>
  <si>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</si>
  <si>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</si>
  <si>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</si>
  <si>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</si>
  <si>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250</t>
  </si>
  <si>
    <t>251</t>
  </si>
  <si>
    <t>252</t>
  </si>
  <si>
    <t>290</t>
  </si>
  <si>
    <t>291</t>
  </si>
  <si>
    <t>292</t>
  </si>
  <si>
    <t>299</t>
  </si>
  <si>
    <t>322</t>
  </si>
  <si>
    <t>329</t>
  </si>
  <si>
    <t>390</t>
  </si>
  <si>
    <t>391</t>
  </si>
  <si>
    <t>392</t>
  </si>
  <si>
    <t>399</t>
  </si>
  <si>
    <t>422</t>
  </si>
  <si>
    <t>429</t>
  </si>
  <si>
    <t>430</t>
  </si>
  <si>
    <t>431</t>
  </si>
  <si>
    <t>440</t>
  </si>
  <si>
    <t>441</t>
  </si>
  <si>
    <t>442</t>
  </si>
  <si>
    <t>449</t>
  </si>
  <si>
    <t>450</t>
  </si>
  <si>
    <t>451</t>
  </si>
  <si>
    <t>452</t>
  </si>
  <si>
    <t>460</t>
  </si>
  <si>
    <t>461</t>
  </si>
  <si>
    <t>470</t>
  </si>
  <si>
    <t>471</t>
  </si>
  <si>
    <t>480</t>
  </si>
  <si>
    <t>481</t>
  </si>
  <si>
    <t>482</t>
  </si>
  <si>
    <t>483</t>
  </si>
  <si>
    <t>484</t>
  </si>
  <si>
    <t>485</t>
  </si>
  <si>
    <t>486</t>
  </si>
  <si>
    <t>489</t>
  </si>
  <si>
    <t>490</t>
  </si>
  <si>
    <t>491</t>
  </si>
  <si>
    <t>492</t>
  </si>
  <si>
    <t>493</t>
  </si>
  <si>
    <t>494</t>
  </si>
  <si>
    <t>499</t>
  </si>
  <si>
    <t>522</t>
  </si>
  <si>
    <t>523</t>
  </si>
  <si>
    <t>529</t>
  </si>
  <si>
    <t>530</t>
  </si>
  <si>
    <t>531</t>
  </si>
  <si>
    <t>532</t>
  </si>
  <si>
    <t>540</t>
  </si>
  <si>
    <t>541</t>
  </si>
  <si>
    <t>590</t>
  </si>
  <si>
    <t>591</t>
  </si>
  <si>
    <t>592</t>
  </si>
  <si>
    <t>599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</si>
  <si>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</si>
  <si>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</si>
  <si>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</si>
  <si>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</si>
  <si>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</si>
  <si>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</si>
  <si>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</si>
  <si>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</si>
  <si>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</si>
  <si>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</si>
  <si>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</si>
  <si>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</si>
  <si>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</si>
  <si>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</si>
  <si>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</si>
  <si>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</si>
  <si>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</si>
  <si>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</si>
  <si>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</si>
  <si>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</si>
  <si>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</si>
  <si>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</si>
  <si>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</si>
  <si>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659</t>
  </si>
  <si>
    <t>660</t>
  </si>
  <si>
    <t>661</t>
  </si>
  <si>
    <t>662</t>
  </si>
  <si>
    <t>663</t>
  </si>
  <si>
    <t>664</t>
  </si>
  <si>
    <t>665</t>
  </si>
  <si>
    <t>669</t>
  </si>
  <si>
    <t>670</t>
  </si>
  <si>
    <t>671</t>
  </si>
  <si>
    <t>672</t>
  </si>
  <si>
    <t>673</t>
  </si>
  <si>
    <t>674</t>
  </si>
  <si>
    <t>675</t>
  </si>
  <si>
    <t>676</t>
  </si>
  <si>
    <t>679</t>
  </si>
  <si>
    <t>680</t>
  </si>
  <si>
    <t>681</t>
  </si>
  <si>
    <t>682</t>
  </si>
  <si>
    <t>683</t>
  </si>
  <si>
    <t>684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</si>
  <si>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</si>
  <si>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</si>
  <si>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</si>
  <si>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</si>
  <si>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</si>
  <si>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</si>
  <si>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</si>
  <si>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</si>
  <si>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</si>
  <si>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</si>
  <si>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</si>
  <si>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</si>
  <si>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712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</si>
  <si>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</si>
  <si>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</si>
  <si>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</si>
  <si>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</si>
  <si>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</si>
  <si>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</si>
  <si>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</si>
  <si>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</si>
  <si>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</si>
  <si>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</si>
  <si>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</si>
  <si>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790</t>
  </si>
  <si>
    <t>791</t>
  </si>
  <si>
    <t>792</t>
  </si>
  <si>
    <t>793</t>
  </si>
  <si>
    <t>799</t>
  </si>
  <si>
    <t>800</t>
  </si>
  <si>
    <t>812</t>
  </si>
  <si>
    <t>813</t>
  </si>
  <si>
    <t>819</t>
  </si>
  <si>
    <t>820</t>
  </si>
  <si>
    <t>821</t>
  </si>
  <si>
    <t>890</t>
  </si>
  <si>
    <t>891</t>
  </si>
  <si>
    <t>892</t>
  </si>
  <si>
    <t>900</t>
  </si>
  <si>
    <t>910</t>
  </si>
  <si>
    <t>911</t>
  </si>
  <si>
    <t>912</t>
  </si>
  <si>
    <t>920</t>
  </si>
  <si>
    <t>921</t>
  </si>
  <si>
    <t>922</t>
  </si>
  <si>
    <t>923</t>
  </si>
  <si>
    <t>924</t>
  </si>
  <si>
    <t>925</t>
  </si>
  <si>
    <t>929</t>
  </si>
  <si>
    <t>930</t>
  </si>
  <si>
    <t>931</t>
  </si>
  <si>
    <t>932</t>
  </si>
  <si>
    <t>933</t>
  </si>
  <si>
    <t>939</t>
  </si>
  <si>
    <t>Secondary School or equivalent Qualifications / Field not determined</t>
  </si>
  <si>
    <t>Business and Administration nfd</t>
  </si>
  <si>
    <t>Management nfd</t>
  </si>
  <si>
    <t>Public and Institution Management</t>
  </si>
  <si>
    <t>Personnel Management</t>
  </si>
  <si>
    <t>Management, nec</t>
  </si>
  <si>
    <t>Management Support Services nfd</t>
  </si>
  <si>
    <t>Office Management</t>
  </si>
  <si>
    <t>Keyboarding and Shorthand</t>
  </si>
  <si>
    <t>Management Support Services, nec</t>
  </si>
  <si>
    <t>Wholesale and Retail Sales</t>
  </si>
  <si>
    <t>Financial Services nfd</t>
  </si>
  <si>
    <t>Insurance</t>
  </si>
  <si>
    <t>Financial Services, nec</t>
  </si>
  <si>
    <t>Medicine nfd</t>
  </si>
  <si>
    <t>Medicine, nec</t>
  </si>
  <si>
    <t>Basic Nursing</t>
  </si>
  <si>
    <t>Mothercraft Nursing</t>
  </si>
  <si>
    <t>Psychiatric Nursing</t>
  </si>
  <si>
    <t>Health Sciences nfd</t>
  </si>
  <si>
    <t>Chiropractic</t>
  </si>
  <si>
    <t>Health Sciences, nec</t>
  </si>
  <si>
    <t>Dental Science</t>
  </si>
  <si>
    <t>Ambulance Service</t>
  </si>
  <si>
    <t>Other Health, nec</t>
  </si>
  <si>
    <t>School Teacher Training nfd</t>
  </si>
  <si>
    <t>Early Childhood Teaching</t>
  </si>
  <si>
    <t>Primary Teaching</t>
  </si>
  <si>
    <t>Secondary Teaching</t>
  </si>
  <si>
    <t>Post-School Teacher Training nfd</t>
  </si>
  <si>
    <t>Technical Teaching</t>
  </si>
  <si>
    <t>Nursing Education</t>
  </si>
  <si>
    <t>Post-School Teacher Training, nec</t>
  </si>
  <si>
    <t>Other Education nfd</t>
  </si>
  <si>
    <t>Teaching English as a Second Language</t>
  </si>
  <si>
    <t>Special Education</t>
  </si>
  <si>
    <t>Other Education, nec</t>
  </si>
  <si>
    <t>Behavioural Studies nfd</t>
  </si>
  <si>
    <t>Sociology and Anthropology</t>
  </si>
  <si>
    <t>Politics</t>
  </si>
  <si>
    <t>Welfare nfd</t>
  </si>
  <si>
    <t>Child Care</t>
  </si>
  <si>
    <t>Welfare, nec</t>
  </si>
  <si>
    <t>Librarianship nfd</t>
  </si>
  <si>
    <t>Librarianship</t>
  </si>
  <si>
    <t>Language and Area Studies nfd</t>
  </si>
  <si>
    <t>Languages</t>
  </si>
  <si>
    <t>Language and Area Studies, nec</t>
  </si>
  <si>
    <t>Religion and Philosophy nfd</t>
  </si>
  <si>
    <t>Economics nfd</t>
  </si>
  <si>
    <t>Visual and Performing Arts nfd</t>
  </si>
  <si>
    <t>Art and Craft</t>
  </si>
  <si>
    <t>Graphic Design</t>
  </si>
  <si>
    <t>Drama and Dance</t>
  </si>
  <si>
    <t>Visual and Performing Arts, nec</t>
  </si>
  <si>
    <t>Communication</t>
  </si>
  <si>
    <t>Recreation and Leisure</t>
  </si>
  <si>
    <t>Policing Studies</t>
  </si>
  <si>
    <t>Other Society and Culture, nec</t>
  </si>
  <si>
    <t>Life Science nfd</t>
  </si>
  <si>
    <t>Biological Science</t>
  </si>
  <si>
    <t>Environmental Science</t>
  </si>
  <si>
    <t>Physical Science nfd</t>
  </si>
  <si>
    <t>Chemistry</t>
  </si>
  <si>
    <t>Earth Science</t>
  </si>
  <si>
    <t>Physical Science, nec</t>
  </si>
  <si>
    <t>Mathematics and Statistics nfd</t>
  </si>
  <si>
    <t>Food Science</t>
  </si>
  <si>
    <t>Other Natural and Physical Sciences, nec</t>
  </si>
  <si>
    <t>Surveying and Cartography nfd</t>
  </si>
  <si>
    <t>Cartography</t>
  </si>
  <si>
    <t>Electrical Fitting</t>
  </si>
  <si>
    <t>Automotive Electrics</t>
  </si>
  <si>
    <t>Electrical Mechanics</t>
  </si>
  <si>
    <t>Boilennaking and Welding</t>
  </si>
  <si>
    <t>Metal Casting and Pattemmaking</t>
  </si>
  <si>
    <t>Precision Metal Working</t>
  </si>
  <si>
    <t>Printing nfd</t>
  </si>
  <si>
    <t>Compositing</t>
  </si>
  <si>
    <t>Graphic Reproduction</t>
  </si>
  <si>
    <t>Printing Machining</t>
  </si>
  <si>
    <t>Binding and Finishing</t>
  </si>
  <si>
    <t>Screen Printing</t>
  </si>
  <si>
    <t>Printing, nec</t>
  </si>
  <si>
    <t>Vehicle Painting</t>
  </si>
  <si>
    <t>Vehicle Building</t>
  </si>
  <si>
    <t>Vehicle Trimming</t>
  </si>
  <si>
    <t>Textiles, Clothing and Footwear nfd</t>
  </si>
  <si>
    <t>Upholstery</t>
  </si>
  <si>
    <t>Footwear</t>
  </si>
  <si>
    <t>Textiles, Clothing and Footwear, nec</t>
  </si>
  <si>
    <t>Building Design nfd</t>
  </si>
  <si>
    <t>Interior Design</t>
  </si>
  <si>
    <t>Building Design, nec</t>
  </si>
  <si>
    <t>Building Construction nfd</t>
  </si>
  <si>
    <t>Building Technology</t>
  </si>
  <si>
    <t>Bricklaying</t>
  </si>
  <si>
    <t>Painting, Decorating and Signwriting</t>
  </si>
  <si>
    <t>Floor and Wall Tiling</t>
  </si>
  <si>
    <t>Building Construction, nec</t>
  </si>
  <si>
    <t>Other Architecture and Building nfd</t>
  </si>
  <si>
    <t>Floor Covering</t>
  </si>
  <si>
    <t>Glass Working</t>
  </si>
  <si>
    <t>Quantity Surveying</t>
  </si>
  <si>
    <t>Other Architecture and Building, nec</t>
  </si>
  <si>
    <t>Agriculture and Related Fields nfd</t>
  </si>
  <si>
    <t>Horticulture nfd</t>
  </si>
  <si>
    <t>Other Agriculture and Related Fields nfd</t>
  </si>
  <si>
    <t>Fisheries</t>
  </si>
  <si>
    <t>Forestry</t>
  </si>
  <si>
    <t>Miscellaneous Fields nfd</t>
  </si>
  <si>
    <t>Hairdressing and Beauty Therapy nfd</t>
  </si>
  <si>
    <t>Food and Hospitality Services nfd</t>
  </si>
  <si>
    <t>Meat Processing</t>
  </si>
  <si>
    <t>Baking and Pastrycooking</t>
  </si>
  <si>
    <t>Cooking</t>
  </si>
  <si>
    <t>Hospitality Services</t>
  </si>
  <si>
    <t>Waiting and Bar Service</t>
  </si>
  <si>
    <t>Food and Hospitality Services, nec</t>
  </si>
  <si>
    <t>Transport nfd</t>
  </si>
  <si>
    <t>Ship Operation</t>
  </si>
  <si>
    <t>Transport, nec</t>
  </si>
  <si>
    <t>Other Miscellaneous Fields nfd</t>
  </si>
  <si>
    <t>Plant and Machine Operation</t>
  </si>
  <si>
    <t>Other Miscellaneous Fields, nec</t>
  </si>
  <si>
    <t>Business and Administration</t>
  </si>
  <si>
    <t>Engineering</t>
  </si>
  <si>
    <t>Engineering nfd</t>
  </si>
  <si>
    <t>Civil engineering nfd</t>
  </si>
  <si>
    <t>Civil engineering</t>
  </si>
  <si>
    <t>Electrical and Electronic engineering nfd</t>
  </si>
  <si>
    <t>Electrical and Electronic engineering Science</t>
  </si>
  <si>
    <t>Electrical and Electronic engineering, nec</t>
  </si>
  <si>
    <t>Mechanical engineering nfd</t>
  </si>
  <si>
    <t>Mechanical engineering Science</t>
  </si>
  <si>
    <t>Aircraft Maintenance engineering</t>
  </si>
  <si>
    <t>Mechanical engineering, nec</t>
  </si>
  <si>
    <t>Metallurgical and Mining engineering nfd</t>
  </si>
  <si>
    <t>Metallurgical engineering Science</t>
  </si>
  <si>
    <t>Mining engineering Science</t>
  </si>
  <si>
    <t>Metallurgical and Mining engineering, nec</t>
  </si>
  <si>
    <t>Automotive engineering nfd</t>
  </si>
  <si>
    <t>Automotive engineering Science</t>
  </si>
  <si>
    <t>Automotive engineering, nec</t>
  </si>
  <si>
    <t>Textile engineering Science</t>
  </si>
  <si>
    <t>Other engineering nfd</t>
  </si>
  <si>
    <t>Chemical engineering Science</t>
  </si>
  <si>
    <t>Aeronautical engineering Science</t>
  </si>
  <si>
    <t>Industrial engineering Science</t>
  </si>
  <si>
    <t>Marine engineering Science</t>
  </si>
  <si>
    <t>Other engineering Science</t>
  </si>
  <si>
    <t>Other engineering, nec</t>
  </si>
  <si>
    <t>Agriculture and Related Fields</t>
  </si>
  <si>
    <t>Miscellaneous Fields</t>
  </si>
  <si>
    <t>Management</t>
  </si>
  <si>
    <t>Management Support Services</t>
  </si>
  <si>
    <t>Sales and Marketing</t>
  </si>
  <si>
    <t>Financial Services</t>
  </si>
  <si>
    <t>Medicine</t>
  </si>
  <si>
    <t>Health Sciences</t>
  </si>
  <si>
    <t>School Teacher Training</t>
  </si>
  <si>
    <t>Post-School Teacher Training</t>
  </si>
  <si>
    <t>Other Education</t>
  </si>
  <si>
    <t>Behavioural Studies</t>
  </si>
  <si>
    <t>Welfare</t>
  </si>
  <si>
    <t>Language and Area Studies</t>
  </si>
  <si>
    <t>Religion and Philosophy</t>
  </si>
  <si>
    <t>Visual and Performing Arts</t>
  </si>
  <si>
    <t>Life Science</t>
  </si>
  <si>
    <t>Physical Science</t>
  </si>
  <si>
    <t>Mathematics and Statistics</t>
  </si>
  <si>
    <t>Surveying and Cartography</t>
  </si>
  <si>
    <t>Electrical and Electronic engineering</t>
  </si>
  <si>
    <t>Mechanical engineering</t>
  </si>
  <si>
    <t>Metallurgical and Mining engineering</t>
  </si>
  <si>
    <t>Automotive engineering</t>
  </si>
  <si>
    <t>Textiles, Clothing and Footwear</t>
  </si>
  <si>
    <t>Other engineering</t>
  </si>
  <si>
    <t>Building Design</t>
  </si>
  <si>
    <t>Building Construction</t>
  </si>
  <si>
    <t>Other Architecture and Building</t>
  </si>
  <si>
    <t>Other Agriculture and Related Fields</t>
  </si>
  <si>
    <t>Hairdressing and Beauty Therapy</t>
  </si>
  <si>
    <t>Food and Hospitality Services</t>
  </si>
  <si>
    <t>Transport</t>
  </si>
  <si>
    <t>Other Miscellaneous Fields</t>
  </si>
  <si>
    <t>Completed 1968</t>
  </si>
  <si>
    <t>Completed 1969</t>
  </si>
  <si>
    <t>Completed 1970</t>
  </si>
  <si>
    <t>Completed 1971</t>
  </si>
  <si>
    <t>Completed 1978</t>
  </si>
  <si>
    <t>Completed 1979</t>
  </si>
  <si>
    <t>Completed 1980</t>
  </si>
  <si>
    <t>Completed 1981</t>
  </si>
  <si>
    <t>Completed 1988</t>
  </si>
  <si>
    <t>Completed 1989</t>
  </si>
  <si>
    <t>Completed 1990</t>
  </si>
  <si>
    <t>Completed 1991</t>
  </si>
  <si>
    <t>Completed prior to 1970</t>
  </si>
  <si>
    <t>Completed prior to 1980</t>
  </si>
  <si>
    <t>Completed prior to 1990</t>
  </si>
  <si>
    <t>LFSTATUS</t>
  </si>
  <si>
    <t>FTPTEMP</t>
  </si>
  <si>
    <t>STATEMP</t>
  </si>
  <si>
    <t>Multiple job holders</t>
  </si>
  <si>
    <t>MULTJOB</t>
  </si>
  <si>
    <t>WORKMON</t>
  </si>
  <si>
    <t>Worked on Monday</t>
  </si>
  <si>
    <t>Did not work on Monday</t>
  </si>
  <si>
    <t>Worked on Tuesday</t>
  </si>
  <si>
    <t>Did not work on Tuesday</t>
  </si>
  <si>
    <t>Worked on Wednesday</t>
  </si>
  <si>
    <t>Did not work on Wednesday</t>
  </si>
  <si>
    <t>Worked on Thursday</t>
  </si>
  <si>
    <t>Did not work on Thursday</t>
  </si>
  <si>
    <t>Worked on Friday</t>
  </si>
  <si>
    <t>Did not work on Friday</t>
  </si>
  <si>
    <t>Worked on Saturday</t>
  </si>
  <si>
    <t>Did not work on Saturday</t>
  </si>
  <si>
    <t>Worked on Sunday</t>
  </si>
  <si>
    <t>Did not work on Sunday</t>
  </si>
  <si>
    <t>WORKSUN</t>
  </si>
  <si>
    <t>WORKSAT</t>
  </si>
  <si>
    <t>WORKFRI</t>
  </si>
  <si>
    <t>WORKTHU</t>
  </si>
  <si>
    <t>WORKWED</t>
  </si>
  <si>
    <t>WORKTUE</t>
  </si>
  <si>
    <t>Job tenure (less than 12 months)</t>
  </si>
  <si>
    <t>TENURMTH</t>
  </si>
  <si>
    <t>Job tenure (more than 12 months)</t>
  </si>
  <si>
    <t>TENUREYR</t>
  </si>
  <si>
    <t>Expectations of future employment (next 12 months)</t>
  </si>
  <si>
    <t>EXPECT</t>
  </si>
  <si>
    <t>Employee, nfd</t>
  </si>
  <si>
    <t>Employee with paid leave entitlements</t>
  </si>
  <si>
    <t>Employee without paid leave entitlements</t>
  </si>
  <si>
    <t>Owner manager of incorporated enterprises with employees</t>
  </si>
  <si>
    <t>Owner manager of incorporated enterprises without employees</t>
  </si>
  <si>
    <t>Owner manager of unincorporated enterprises with employees</t>
  </si>
  <si>
    <t>Owner manager of unincorporated enterprises without employees</t>
  </si>
  <si>
    <t>Contributing family worker</t>
  </si>
  <si>
    <t>Unpaid volunteer helper (status of last job only)</t>
  </si>
  <si>
    <t>(Jan 1991 to Mar 2001)</t>
  </si>
  <si>
    <t>Unemployed (Jan 1991 to Mar 2001)</t>
  </si>
  <si>
    <t>Status in employment of main job (or last job)</t>
  </si>
  <si>
    <t>Status in last job prior to 1991 planned for a future update</t>
  </si>
  <si>
    <t>Leave entitements prior to 2014 planned for a future update</t>
  </si>
  <si>
    <t>One job last week</t>
  </si>
  <si>
    <t>Changed jobs last week</t>
  </si>
  <si>
    <t>Multiple job holder, nfd</t>
  </si>
  <si>
    <t>Two jobs last week</t>
  </si>
  <si>
    <t>Three jobs last week</t>
  </si>
  <si>
    <t>Four or more jobs last week</t>
  </si>
  <si>
    <t>Single job holder</t>
  </si>
  <si>
    <t>Multiple job holder</t>
  </si>
  <si>
    <t>(Jul 2014 onwards)</t>
  </si>
  <si>
    <t>Apr 2001 onwards</t>
  </si>
  <si>
    <t>Job tenure prior to 2001 planned for a future update</t>
  </si>
  <si>
    <t>Job tenure prior to 2014 planned for a future update</t>
  </si>
  <si>
    <t>Not employed / Not available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</si>
  <si>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</si>
  <si>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</si>
  <si>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</si>
  <si>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</si>
  <si>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</si>
  <si>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</si>
  <si>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</si>
  <si>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</si>
  <si>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</si>
  <si>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</si>
  <si>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</si>
  <si>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 or more</t>
  </si>
  <si>
    <t>0.08</t>
  </si>
  <si>
    <t>0.17</t>
  </si>
  <si>
    <t>0.25</t>
  </si>
  <si>
    <t>0.33</t>
  </si>
  <si>
    <t>0.42</t>
  </si>
  <si>
    <t>0.50</t>
  </si>
  <si>
    <t>0.58</t>
  </si>
  <si>
    <t>0.67</t>
  </si>
  <si>
    <t>0.75</t>
  </si>
  <si>
    <t>0.83</t>
  </si>
  <si>
    <t>0.92</t>
  </si>
  <si>
    <t>0002</t>
  </si>
  <si>
    <t>0018</t>
  </si>
  <si>
    <t>0019</t>
  </si>
  <si>
    <t>0020</t>
  </si>
  <si>
    <t>18 years</t>
  </si>
  <si>
    <t>19 years</t>
  </si>
  <si>
    <t>20 years or more</t>
  </si>
  <si>
    <t>Expects to be working for current employer or in own business in 12 months</t>
  </si>
  <si>
    <t>Employer or own business closing down or downsizing</t>
  </si>
  <si>
    <t>Seasonal, temporary or fixed contract job</t>
  </si>
  <si>
    <t>Seasonal job</t>
  </si>
  <si>
    <t>Temporary job</t>
  </si>
  <si>
    <t>Fixed term contract</t>
  </si>
  <si>
    <t>Casual work</t>
  </si>
  <si>
    <t>Changing jobs or seeking other employment</t>
  </si>
  <si>
    <t>Returning to study, travelling, or family reasons</t>
  </si>
  <si>
    <t>Retiring</t>
  </si>
  <si>
    <t>Expects to finish work for other reasons</t>
  </si>
  <si>
    <t>1 year or more</t>
  </si>
  <si>
    <t>Expects to remain working in 12 months</t>
  </si>
  <si>
    <t>Does not expect to be working in 12 months</t>
  </si>
  <si>
    <t>Ecomomic reasons</t>
  </si>
  <si>
    <t>Personal reasons</t>
  </si>
  <si>
    <t>Seasonal, temporary or fixed contract job nfd</t>
  </si>
  <si>
    <t>(May 2001 to May 2014)</t>
  </si>
  <si>
    <t>ACTFTPT</t>
  </si>
  <si>
    <t>HRSWORK</t>
  </si>
  <si>
    <t>Whether usually works full-time or part-time hours in all jobs</t>
  </si>
  <si>
    <t>Whether actually worked full-time or part-time hours in all jobs last week</t>
  </si>
  <si>
    <t>Whether worked on Monday last week</t>
  </si>
  <si>
    <t>Whether worked on Tuesday last week</t>
  </si>
  <si>
    <t>Whether worked on Wednesday last week</t>
  </si>
  <si>
    <t>Whether worked on Thursday last week</t>
  </si>
  <si>
    <t>Whether worked on Friday last week</t>
  </si>
  <si>
    <t>Whether worked on Saturday last week</t>
  </si>
  <si>
    <t>Whether worked on Sunday last week</t>
  </si>
  <si>
    <t>Hours actually worked in all jobs last week</t>
  </si>
  <si>
    <t>Hours actually worked in main job last week</t>
  </si>
  <si>
    <t>Hours usually worked in main job</t>
  </si>
  <si>
    <t>USLFTPT</t>
  </si>
  <si>
    <t>HRUWAJ</t>
  </si>
  <si>
    <t>HRAWMJ</t>
  </si>
  <si>
    <t>HRUWMJ</t>
  </si>
  <si>
    <t>Jul 2014 onwards</t>
  </si>
  <si>
    <t>Usually works 35 hours or more (full-time)</t>
  </si>
  <si>
    <t>Actually worked 35 hours or more (full-time) last week</t>
  </si>
  <si>
    <t>Actually worked fewer than 35 hours (part-time) last week</t>
  </si>
  <si>
    <t>Usually works fewer than 35 hours (part-time)</t>
  </si>
  <si>
    <t>Did not work (0 hours)</t>
  </si>
  <si>
    <t>1 hour</t>
  </si>
  <si>
    <t>2 hours</t>
  </si>
  <si>
    <t>3 hours</t>
  </si>
  <si>
    <t>97 hours</t>
  </si>
  <si>
    <t>97 hours or more</t>
  </si>
  <si>
    <t>98 hours</t>
  </si>
  <si>
    <t>98 hours or more</t>
  </si>
  <si>
    <t>99 hours</t>
  </si>
  <si>
    <t>99 hours or more</t>
  </si>
  <si>
    <t>-1.0</t>
  </si>
  <si>
    <t>00.0</t>
  </si>
  <si>
    <t>01.0</t>
  </si>
  <si>
    <t>02.0</t>
  </si>
  <si>
    <t>03.0</t>
  </si>
  <si>
    <t>97.0</t>
  </si>
  <si>
    <t>98.0</t>
  </si>
  <si>
    <t>99.0</t>
  </si>
  <si>
    <t>Usually doesn't work (0 hours)</t>
  </si>
  <si>
    <t>(Apr 1986 to Mar 2001)</t>
  </si>
  <si>
    <t>(Apr 2001 onwards)</t>
  </si>
  <si>
    <t>000.0</t>
  </si>
  <si>
    <t>001.0</t>
  </si>
  <si>
    <t>002.0</t>
  </si>
  <si>
    <t>003.0</t>
  </si>
  <si>
    <t>097.0</t>
  </si>
  <si>
    <t>098.0</t>
  </si>
  <si>
    <t>099.0</t>
  </si>
  <si>
    <t>099.1</t>
  </si>
  <si>
    <t>100.0</t>
  </si>
  <si>
    <t>100 hours</t>
  </si>
  <si>
    <t>101.0</t>
  </si>
  <si>
    <t>101 hours</t>
  </si>
  <si>
    <t>167.0</t>
  </si>
  <si>
    <t>167 hours</t>
  </si>
  <si>
    <t>168.0</t>
  </si>
  <si>
    <t>168 hours</t>
  </si>
  <si>
    <t>(Apr 2001 to Jun 2014)</t>
  </si>
  <si>
    <t>(Apr 1986 onwards)</t>
  </si>
  <si>
    <t>Did not work in main job (0 hours)</t>
  </si>
  <si>
    <t>Usually doesn't work in main job (0 hours)</t>
  </si>
  <si>
    <t>001</t>
  </si>
  <si>
    <t>002</t>
  </si>
  <si>
    <t>003</t>
  </si>
  <si>
    <t>166</t>
  </si>
  <si>
    <t>167</t>
  </si>
  <si>
    <t>168</t>
  </si>
  <si>
    <t>166 hours</t>
  </si>
  <si>
    <t>UNDREMP</t>
  </si>
  <si>
    <t>Underutilisation (current definition)</t>
  </si>
  <si>
    <t>Reason why full-time workers worked part-time hours</t>
  </si>
  <si>
    <t>REASLTFT</t>
  </si>
  <si>
    <t>MOREHRPT</t>
  </si>
  <si>
    <t>Whether part-time workers preferred more hours</t>
  </si>
  <si>
    <t>Whether part-time workers preferred full-time or part-time hours</t>
  </si>
  <si>
    <t>PREFFTPT</t>
  </si>
  <si>
    <t>Number of hours preferred (total hours)</t>
  </si>
  <si>
    <t>PREFHRPT</t>
  </si>
  <si>
    <t>Underutilisation (expanded definition)</t>
  </si>
  <si>
    <t>Underutilisation</t>
  </si>
  <si>
    <t>UNDREMEX</t>
  </si>
  <si>
    <t>Reason why worked less than usual hours</t>
  </si>
  <si>
    <t>REASLTUH</t>
  </si>
  <si>
    <t>Whether preferred more hours (expanded)</t>
  </si>
  <si>
    <t>MOREHREX</t>
  </si>
  <si>
    <t>Whether preferred full-time or part-time hours (expanded)</t>
  </si>
  <si>
    <t>PRFFTPTX</t>
  </si>
  <si>
    <t>Number of hours preferred (total hours, expanded)</t>
  </si>
  <si>
    <t>PREFHREX</t>
  </si>
  <si>
    <t>Whether preferred and available for more hours</t>
  </si>
  <si>
    <t>PREFAVAI</t>
  </si>
  <si>
    <t>-10</t>
  </si>
  <si>
    <t>Did not prefer more hours / NILF</t>
  </si>
  <si>
    <t/>
  </si>
  <si>
    <t>Not underemployed / Not applicable</t>
  </si>
  <si>
    <t>Underemployed full-time workers who worked part-time for economic reasons</t>
  </si>
  <si>
    <t>Did not work less than 35 hours / Usually part-time / Not applicable</t>
  </si>
  <si>
    <t>On strike, locked out, industrial dispute</t>
  </si>
  <si>
    <t>Bad weather, plant breakdown</t>
  </si>
  <si>
    <t>Preferred more hours / Unemployed</t>
  </si>
  <si>
    <t>Preferred to work full-time</t>
  </si>
  <si>
    <t>Preferred to work part-time</t>
  </si>
  <si>
    <t>Prefer more hours, nfd / No preference</t>
  </si>
  <si>
    <t>Underemployed full-time workers who worked less than usual hours for economic reasons and prefer and are available for more hours</t>
  </si>
  <si>
    <t>Underemployed full-time workers who worked less than usual hours for economic reasons</t>
  </si>
  <si>
    <t>Underemployed full-time workers who prefer and are available for more hours</t>
  </si>
  <si>
    <t>Underemployed part-time workers who worked less than usual hours for economic reasons and prefer and are available for more hours</t>
  </si>
  <si>
    <t>Underemployed part-time workers who worked less than usual hours for economic reasons</t>
  </si>
  <si>
    <t>Did not work fewer hours than usual / Not applicable</t>
  </si>
  <si>
    <t>Annual leave, holidays, flextime, or long service leave</t>
  </si>
  <si>
    <t>Own illness or injury or sick leave</t>
  </si>
  <si>
    <t>Standard work arrangements or shift work</t>
  </si>
  <si>
    <t>Personal reasons, study, caring for sick or injured family</t>
  </si>
  <si>
    <t>Paternity leave</t>
  </si>
  <si>
    <t>Parental leave</t>
  </si>
  <si>
    <t>Bad weather or plant breakdown</t>
  </si>
  <si>
    <t>On strike, locked out, or industrial dispute</t>
  </si>
  <si>
    <t>Seasonal work or end of season</t>
  </si>
  <si>
    <t>Began, left or lost a job during the week</t>
  </si>
  <si>
    <t>Preferred more hours / Preferred to work</t>
  </si>
  <si>
    <t>No preference / looked for both full-time and part-time</t>
  </si>
  <si>
    <t>Did not prefer more hours / Did not look for work</t>
  </si>
  <si>
    <t>Prefer more hours, nfd / Not available</t>
  </si>
  <si>
    <t>Did not prefer more hours / Not applicable</t>
  </si>
  <si>
    <t>Usually works full-time, preferred more hours but was unavailable to start</t>
  </si>
  <si>
    <t>Usually works part-time hours, preferred full-time hours but was unavailable to start</t>
  </si>
  <si>
    <t>Usually works part-time hours, preferred additional part-time hours but was unavailable to start</t>
  </si>
  <si>
    <t>Worked part-time hours, preferred more hours (nfd) but was unavailable to start</t>
  </si>
  <si>
    <t>Unemployed and preferred to work full-time</t>
  </si>
  <si>
    <t>Unemployed and preferred to work part-time</t>
  </si>
  <si>
    <t>Unemployed and had no preference (looked for both full-time and part-time)</t>
  </si>
  <si>
    <t>Not in the labour force, preferred to work full-time but was unavailable to start</t>
  </si>
  <si>
    <t>Not in the labour force, preferred to work full-time and availability nfd</t>
  </si>
  <si>
    <t>Not in the labour force, preferred to work part-time but was unavailable to start</t>
  </si>
  <si>
    <t>Not in the labour force, preferred to work part-time and availability nfd</t>
  </si>
  <si>
    <t>Underemployed part-time workers who prefer (and are available) for more hours</t>
  </si>
  <si>
    <t>Underemployed part-time workers who prefer and are available for more hours</t>
  </si>
  <si>
    <t>Worked fewer hours than usual for other reasons</t>
  </si>
  <si>
    <t>Not in the labour force and did not look for work</t>
  </si>
  <si>
    <t>Oct 1982 to Mar 2001</t>
  </si>
  <si>
    <t>May 2001 to May 2014</t>
  </si>
  <si>
    <t>Availability criteria applied Feb 2003 onwards</t>
  </si>
  <si>
    <t>Additional data from UEW planned for a future update</t>
  </si>
  <si>
    <t>Full-time workers who worked less than 35 hours last week</t>
  </si>
  <si>
    <t>Stood down, on short time, insufficient work (Underemployed)</t>
  </si>
  <si>
    <t>Part-time workers</t>
  </si>
  <si>
    <t>Underemployed full-time workers</t>
  </si>
  <si>
    <t>Underemployed part-time workers</t>
  </si>
  <si>
    <t>No work, not enough work available (underemployed)</t>
  </si>
  <si>
    <t>Stood down (underemployed)</t>
  </si>
  <si>
    <t>Workers who worked less than usual hours last week</t>
  </si>
  <si>
    <t>Not in the labour force and preferred to work</t>
  </si>
  <si>
    <t>Usually works full-time, preferred more hours and was available to start last week</t>
  </si>
  <si>
    <t>Usually works part-time hours, preferred full-time hours and was available to start last week</t>
  </si>
  <si>
    <t>Usually works part-time hours, preferred additional part-time hours and was available to start last week</t>
  </si>
  <si>
    <t>Worked part-time hours, preferred more hours (nfd) and was available to start last week</t>
  </si>
  <si>
    <t>Usually works full-time, preferred more hours and was available to start within four weeks but not last week</t>
  </si>
  <si>
    <t>Usually works part-time hours, preferred full-time hours and was available to start within four weeks but not last week</t>
  </si>
  <si>
    <t>Usually works part-time hours, preferred additional part-time hours and was available to start within four weeks but not last week</t>
  </si>
  <si>
    <t>Worked part-time hours, preferred more hours (nfd) and was available to start within four weeks but not last week</t>
  </si>
  <si>
    <t>Employed, preferred more hours and was available to start within four weeks but not last week</t>
  </si>
  <si>
    <t>Employed, preferred more hours and was available to start last week</t>
  </si>
  <si>
    <t>Employed, preferred more hours but was unavailable</t>
  </si>
  <si>
    <t>Not in the labour force, preferred to work full-time and was available to start within four weeks but not last week</t>
  </si>
  <si>
    <t>Not in the labour force, preferred to work part-time and was available to start within four weeks but not last week</t>
  </si>
  <si>
    <t>Not in the labour force, preferred to work (nfd) and was available to start within four weeks but not last week</t>
  </si>
  <si>
    <t>Not in the labour force, preferred to work (nfd) but was unavailable to start</t>
  </si>
  <si>
    <t>Not in the labour force, preferred to work (nfd) and availability nfd</t>
  </si>
  <si>
    <t>Industry</t>
  </si>
  <si>
    <t>Industry division of main/last job (ANZSIC 2006)</t>
  </si>
  <si>
    <t>IND06DIV</t>
  </si>
  <si>
    <t>IND06GRP</t>
  </si>
  <si>
    <t>00000</t>
  </si>
  <si>
    <t>Not in the labour force / Not applicable"</t>
  </si>
  <si>
    <t>01000</t>
  </si>
  <si>
    <t>01010</t>
  </si>
  <si>
    <t>01011</t>
  </si>
  <si>
    <t>01012</t>
  </si>
  <si>
    <t>01013</t>
  </si>
  <si>
    <t>01014</t>
  </si>
  <si>
    <t>01015</t>
  </si>
  <si>
    <t>01016</t>
  </si>
  <si>
    <t>01017</t>
  </si>
  <si>
    <t>01018</t>
  </si>
  <si>
    <t>01019</t>
  </si>
  <si>
    <t>01020</t>
  </si>
  <si>
    <t>01030</t>
  </si>
  <si>
    <t>01040</t>
  </si>
  <si>
    <t>01041</t>
  </si>
  <si>
    <t>01042</t>
  </si>
  <si>
    <t>01050</t>
  </si>
  <si>
    <t>01051</t>
  </si>
  <si>
    <t>01052</t>
  </si>
  <si>
    <t>02000</t>
  </si>
  <si>
    <t>02060</t>
  </si>
  <si>
    <t>02070</t>
  </si>
  <si>
    <t>02080</t>
  </si>
  <si>
    <t>02090</t>
  </si>
  <si>
    <t>02091</t>
  </si>
  <si>
    <t>02099</t>
  </si>
  <si>
    <t>02100</t>
  </si>
  <si>
    <t>02101</t>
  </si>
  <si>
    <t>02109</t>
  </si>
  <si>
    <t>03000</t>
  </si>
  <si>
    <t>03110</t>
  </si>
  <si>
    <t>03111</t>
  </si>
  <si>
    <t>03112</t>
  </si>
  <si>
    <t>03113</t>
  </si>
  <si>
    <t>03114</t>
  </si>
  <si>
    <t>03115</t>
  </si>
  <si>
    <t>03116</t>
  </si>
  <si>
    <t>03117</t>
  </si>
  <si>
    <t>03118</t>
  </si>
  <si>
    <t>03119</t>
  </si>
  <si>
    <t>03120</t>
  </si>
  <si>
    <t>03121</t>
  </si>
  <si>
    <t>03122</t>
  </si>
  <si>
    <t>03130</t>
  </si>
  <si>
    <t>03131</t>
  </si>
  <si>
    <t>03132</t>
  </si>
  <si>
    <t>03133</t>
  </si>
  <si>
    <t>03134</t>
  </si>
  <si>
    <t>03135</t>
  </si>
  <si>
    <t>03140</t>
  </si>
  <si>
    <t>03141</t>
  </si>
  <si>
    <t>03149</t>
  </si>
  <si>
    <t>03150</t>
  </si>
  <si>
    <t>03151</t>
  </si>
  <si>
    <t>03152</t>
  </si>
  <si>
    <t>03160</t>
  </si>
  <si>
    <t>03161</t>
  </si>
  <si>
    <t>03162</t>
  </si>
  <si>
    <t>03170</t>
  </si>
  <si>
    <t>03180</t>
  </si>
  <si>
    <t>03181</t>
  </si>
  <si>
    <t>03182</t>
  </si>
  <si>
    <t>03183</t>
  </si>
  <si>
    <t>03184</t>
  </si>
  <si>
    <t>03185</t>
  </si>
  <si>
    <t>03189</t>
  </si>
  <si>
    <t>03190</t>
  </si>
  <si>
    <t>03191</t>
  </si>
  <si>
    <t>03192</t>
  </si>
  <si>
    <t>03200</t>
  </si>
  <si>
    <t>03201</t>
  </si>
  <si>
    <t>03202</t>
  </si>
  <si>
    <t>03203</t>
  </si>
  <si>
    <t>03209</t>
  </si>
  <si>
    <t>03210</t>
  </si>
  <si>
    <t>03211</t>
  </si>
  <si>
    <t>03212</t>
  </si>
  <si>
    <t>03213</t>
  </si>
  <si>
    <t>03214</t>
  </si>
  <si>
    <t>03220</t>
  </si>
  <si>
    <t>03221</t>
  </si>
  <si>
    <t>03222</t>
  </si>
  <si>
    <t>03223</t>
  </si>
  <si>
    <t>03224</t>
  </si>
  <si>
    <t>03229</t>
  </si>
  <si>
    <t>03230</t>
  </si>
  <si>
    <t>03231</t>
  </si>
  <si>
    <t>03239</t>
  </si>
  <si>
    <t>03240</t>
  </si>
  <si>
    <t>03241</t>
  </si>
  <si>
    <t>03242</t>
  </si>
  <si>
    <t>03243</t>
  </si>
  <si>
    <t>03244</t>
  </si>
  <si>
    <t>03245</t>
  </si>
  <si>
    <t>03246</t>
  </si>
  <si>
    <t>03249</t>
  </si>
  <si>
    <t>03250</t>
  </si>
  <si>
    <t>03251</t>
  </si>
  <si>
    <t>03259</t>
  </si>
  <si>
    <t>04000</t>
  </si>
  <si>
    <t>04260</t>
  </si>
  <si>
    <t>04261</t>
  </si>
  <si>
    <t>04262</t>
  </si>
  <si>
    <t>04263</t>
  </si>
  <si>
    <t>04264</t>
  </si>
  <si>
    <t>04270</t>
  </si>
  <si>
    <t>04281</t>
  </si>
  <si>
    <t>04290</t>
  </si>
  <si>
    <t>04291</t>
  </si>
  <si>
    <t>04292</t>
  </si>
  <si>
    <t>05000</t>
  </si>
  <si>
    <t>05300</t>
  </si>
  <si>
    <t>05301</t>
  </si>
  <si>
    <t>05302</t>
  </si>
  <si>
    <t>05310</t>
  </si>
  <si>
    <t>05320</t>
  </si>
  <si>
    <t>05321</t>
  </si>
  <si>
    <t>05322</t>
  </si>
  <si>
    <t>05323</t>
  </si>
  <si>
    <t>05324</t>
  </si>
  <si>
    <t>05329</t>
  </si>
  <si>
    <t>06000</t>
  </si>
  <si>
    <t>06330</t>
  </si>
  <si>
    <t>06331</t>
  </si>
  <si>
    <t>06332</t>
  </si>
  <si>
    <t>06333</t>
  </si>
  <si>
    <t>06340</t>
  </si>
  <si>
    <t>06341</t>
  </si>
  <si>
    <t>06349</t>
  </si>
  <si>
    <t>06350</t>
  </si>
  <si>
    <t>06360</t>
  </si>
  <si>
    <t>06370</t>
  </si>
  <si>
    <t>06371</t>
  </si>
  <si>
    <t>06372</t>
  </si>
  <si>
    <t>06373</t>
  </si>
  <si>
    <t>06380</t>
  </si>
  <si>
    <t>07000</t>
  </si>
  <si>
    <t>07390</t>
  </si>
  <si>
    <t>07391</t>
  </si>
  <si>
    <t>07392</t>
  </si>
  <si>
    <t>07400</t>
  </si>
  <si>
    <t>07410</t>
  </si>
  <si>
    <t>07411</t>
  </si>
  <si>
    <t>07412</t>
  </si>
  <si>
    <t>07420</t>
  </si>
  <si>
    <t>07421</t>
  </si>
  <si>
    <t>07422</t>
  </si>
  <si>
    <t>07423</t>
  </si>
  <si>
    <t>07424</t>
  </si>
  <si>
    <t>07425</t>
  </si>
  <si>
    <t>07426</t>
  </si>
  <si>
    <t>07427</t>
  </si>
  <si>
    <t>07430</t>
  </si>
  <si>
    <t>07431</t>
  </si>
  <si>
    <t>07432</t>
  </si>
  <si>
    <t>08000</t>
  </si>
  <si>
    <t>08440</t>
  </si>
  <si>
    <t>08450</t>
  </si>
  <si>
    <t>08451</t>
  </si>
  <si>
    <t>08452</t>
  </si>
  <si>
    <t>08453</t>
  </si>
  <si>
    <t>09000</t>
  </si>
  <si>
    <t>09460</t>
  </si>
  <si>
    <t>09461</t>
  </si>
  <si>
    <t>09462</t>
  </si>
  <si>
    <t>09470</t>
  </si>
  <si>
    <t>09471</t>
  </si>
  <si>
    <t>09472</t>
  </si>
  <si>
    <t>09480</t>
  </si>
  <si>
    <t>09481</t>
  </si>
  <si>
    <t>09482</t>
  </si>
  <si>
    <t>09490</t>
  </si>
  <si>
    <t>09500</t>
  </si>
  <si>
    <t>09501</t>
  </si>
  <si>
    <t>09502</t>
  </si>
  <si>
    <t>09510</t>
  </si>
  <si>
    <t>09520</t>
  </si>
  <si>
    <t>09521</t>
  </si>
  <si>
    <t>09522</t>
  </si>
  <si>
    <t>09529</t>
  </si>
  <si>
    <t>09530</t>
  </si>
  <si>
    <t>10000</t>
  </si>
  <si>
    <t>10540</t>
  </si>
  <si>
    <t>10541</t>
  </si>
  <si>
    <t>10542</t>
  </si>
  <si>
    <t>10550</t>
  </si>
  <si>
    <t>10551</t>
  </si>
  <si>
    <t>10552</t>
  </si>
  <si>
    <t>10560</t>
  </si>
  <si>
    <t>10561</t>
  </si>
  <si>
    <t>10562</t>
  </si>
  <si>
    <t>10570</t>
  </si>
  <si>
    <t>10580</t>
  </si>
  <si>
    <t>10590</t>
  </si>
  <si>
    <t>10591</t>
  </si>
  <si>
    <t>10592</t>
  </si>
  <si>
    <t>10600</t>
  </si>
  <si>
    <t>10601</t>
  </si>
  <si>
    <t>10602</t>
  </si>
  <si>
    <t>11000</t>
  </si>
  <si>
    <t>11620</t>
  </si>
  <si>
    <t>11621</t>
  </si>
  <si>
    <t>11622</t>
  </si>
  <si>
    <t>11623</t>
  </si>
  <si>
    <t>11624</t>
  </si>
  <si>
    <t>11630</t>
  </si>
  <si>
    <t>11631</t>
  </si>
  <si>
    <t>11632</t>
  </si>
  <si>
    <t>11633</t>
  </si>
  <si>
    <t>11640</t>
  </si>
  <si>
    <t>11641</t>
  </si>
  <si>
    <t>11642</t>
  </si>
  <si>
    <t>12000</t>
  </si>
  <si>
    <t>12660</t>
  </si>
  <si>
    <t>12661</t>
  </si>
  <si>
    <t>12662</t>
  </si>
  <si>
    <t>12663</t>
  </si>
  <si>
    <t>12664</t>
  </si>
  <si>
    <t>12670</t>
  </si>
  <si>
    <t>12671</t>
  </si>
  <si>
    <t>12672</t>
  </si>
  <si>
    <t>13000</t>
  </si>
  <si>
    <t>13690</t>
  </si>
  <si>
    <t>13691</t>
  </si>
  <si>
    <t>13692</t>
  </si>
  <si>
    <t>13693</t>
  </si>
  <si>
    <t>13694</t>
  </si>
  <si>
    <t>13695</t>
  </si>
  <si>
    <t>13696</t>
  </si>
  <si>
    <t>13697</t>
  </si>
  <si>
    <t>13699</t>
  </si>
  <si>
    <t>13700</t>
  </si>
  <si>
    <t>14000</t>
  </si>
  <si>
    <t>14720</t>
  </si>
  <si>
    <t>14721</t>
  </si>
  <si>
    <t>14722</t>
  </si>
  <si>
    <t>14729</t>
  </si>
  <si>
    <t>14730</t>
  </si>
  <si>
    <t>14731</t>
  </si>
  <si>
    <t>14732</t>
  </si>
  <si>
    <t>15000</t>
  </si>
  <si>
    <t>15750</t>
  </si>
  <si>
    <t>15751</t>
  </si>
  <si>
    <t>15752</t>
  </si>
  <si>
    <t>15753</t>
  </si>
  <si>
    <t>15754</t>
  </si>
  <si>
    <t>15755</t>
  </si>
  <si>
    <t>15760</t>
  </si>
  <si>
    <t>15770</t>
  </si>
  <si>
    <t>15771</t>
  </si>
  <si>
    <t>15772</t>
  </si>
  <si>
    <t>16000</t>
  </si>
  <si>
    <t>16800</t>
  </si>
  <si>
    <t>16801</t>
  </si>
  <si>
    <t>16802</t>
  </si>
  <si>
    <t>16810</t>
  </si>
  <si>
    <t>16820</t>
  </si>
  <si>
    <t>16821</t>
  </si>
  <si>
    <t>16822</t>
  </si>
  <si>
    <t>17000</t>
  </si>
  <si>
    <t>17840</t>
  </si>
  <si>
    <t>17850</t>
  </si>
  <si>
    <t>17851</t>
  </si>
  <si>
    <t>17852</t>
  </si>
  <si>
    <t>17853</t>
  </si>
  <si>
    <t>17859</t>
  </si>
  <si>
    <t>17860</t>
  </si>
  <si>
    <t>17870</t>
  </si>
  <si>
    <t>17871</t>
  </si>
  <si>
    <t>17879</t>
  </si>
  <si>
    <t>18000</t>
  </si>
  <si>
    <t>18890</t>
  </si>
  <si>
    <t>18891</t>
  </si>
  <si>
    <t>18892</t>
  </si>
  <si>
    <t>18900</t>
  </si>
  <si>
    <t>18910</t>
  </si>
  <si>
    <t>18911</t>
  </si>
  <si>
    <t>18912</t>
  </si>
  <si>
    <t>18913</t>
  </si>
  <si>
    <t>18920</t>
  </si>
  <si>
    <t>19000</t>
  </si>
  <si>
    <t>19940</t>
  </si>
  <si>
    <t>19941</t>
  </si>
  <si>
    <t>19942</t>
  </si>
  <si>
    <t>19949</t>
  </si>
  <si>
    <t>19950</t>
  </si>
  <si>
    <t>19951</t>
  </si>
  <si>
    <t>19952</t>
  </si>
  <si>
    <t>19953</t>
  </si>
  <si>
    <t>19954</t>
  </si>
  <si>
    <t>19955</t>
  </si>
  <si>
    <t>19960</t>
  </si>
  <si>
    <t>-0001</t>
  </si>
  <si>
    <r>
      <t>Industry group of main/last job (ANZSIC 2006)</t>
    </r>
    <r>
      <rPr>
        <b/>
        <vertAlign val="superscript"/>
        <sz val="6"/>
        <rFont val="MS Sans Serif"/>
        <family val="2"/>
      </rPr>
      <t xml:space="preserve"> </t>
    </r>
  </si>
  <si>
    <t>Nursery and Floriculture Production</t>
  </si>
  <si>
    <t>Mushroom and Vegetable Growing</t>
  </si>
  <si>
    <t>Fruit and Tree Nut Growing</t>
  </si>
  <si>
    <t>Sheep, Beef Cattle and Grain Farming</t>
  </si>
  <si>
    <t>Other Crop Growing</t>
  </si>
  <si>
    <t>Dairy Cattle Farming</t>
  </si>
  <si>
    <t>Poultry Farming</t>
  </si>
  <si>
    <t>Deer Farming</t>
  </si>
  <si>
    <t>Other Livestock Farming</t>
  </si>
  <si>
    <t>Forestry and Logging</t>
  </si>
  <si>
    <t>Fishing, Hunting and Trapping nfd</t>
  </si>
  <si>
    <t>Fishing</t>
  </si>
  <si>
    <t>Hunting and Trapping</t>
  </si>
  <si>
    <t>Agriculture, Forestry and Fishing Support Services nfd</t>
  </si>
  <si>
    <t>Forestry Support Services</t>
  </si>
  <si>
    <t>Agriculture and Fishing Support Services</t>
  </si>
  <si>
    <t>Mining nfd</t>
  </si>
  <si>
    <t>Coal Mining</t>
  </si>
  <si>
    <t>Oil and Gas Extraction</t>
  </si>
  <si>
    <t>Metal Ore Mining</t>
  </si>
  <si>
    <t>Non-Metallic Mineral Mining and Quarrying nfd</t>
  </si>
  <si>
    <t>Construction Material Mining</t>
  </si>
  <si>
    <t>Other Non-Metallic Mineral Mining and Quarrying</t>
  </si>
  <si>
    <t>Exploration and Other Mining Support Services nfd</t>
  </si>
  <si>
    <t>Exploration</t>
  </si>
  <si>
    <t>Other Mining Support Services</t>
  </si>
  <si>
    <t>Food Product Manufacturing nfd</t>
  </si>
  <si>
    <t>Meat and Meat Product Manufacturing</t>
  </si>
  <si>
    <t>Seafood Processing</t>
  </si>
  <si>
    <t>Dairy Product Manufacturing</t>
  </si>
  <si>
    <t>Fruit and Vegetable Processing</t>
  </si>
  <si>
    <t>Oil and Fat Manufacturing</t>
  </si>
  <si>
    <t>Grain Mill and Cereal Product Manufacturing</t>
  </si>
  <si>
    <t>Bakery Product Manufacturing</t>
  </si>
  <si>
    <t>Sugar and Confectionery Manufacturing</t>
  </si>
  <si>
    <t>Other Food Product Manufacturing</t>
  </si>
  <si>
    <t>Beverage and Tobacco Product Manufacturing nfd</t>
  </si>
  <si>
    <t>Beverage Manufacturing</t>
  </si>
  <si>
    <t>Cigarette and Tobacco Product Manufacturing</t>
  </si>
  <si>
    <t>Textile, Leather, Clothing and Footwear Manufacturing nfd</t>
  </si>
  <si>
    <t>Textile Manufacturing</t>
  </si>
  <si>
    <t>Leather Tanning, Fur Dressing and Leather Product Manufacturing</t>
  </si>
  <si>
    <t>Textile Product Manufacturing</t>
  </si>
  <si>
    <t>Knitted Product Manufacturing</t>
  </si>
  <si>
    <t>Clothing and Footwear Manufacturing</t>
  </si>
  <si>
    <t>Wood Product Manufacturing nfd</t>
  </si>
  <si>
    <t>Log Sawmilling and Timber Dressing</t>
  </si>
  <si>
    <t>Other Wood Product Manufacturing</t>
  </si>
  <si>
    <t>Pulp, Paper and Converted Paper Product Manufacturing nfd</t>
  </si>
  <si>
    <t>Pulp, Paper and Paperboard Manufacturing</t>
  </si>
  <si>
    <t>Converted Paper Product Manufacturing</t>
  </si>
  <si>
    <t>Printing (including the Reproduction of Recorded Media) nfd</t>
  </si>
  <si>
    <t>Printing and Printing Support Services</t>
  </si>
  <si>
    <t>Reproduction of Recorded Media</t>
  </si>
  <si>
    <t>Petroleum and Coal Product Manufacturing</t>
  </si>
  <si>
    <t>Basic Chemical and Chemical Product Manufacturing nfd</t>
  </si>
  <si>
    <t>Basic Chemical Manufacturing</t>
  </si>
  <si>
    <t>Basic Polymer Manufacturing</t>
  </si>
  <si>
    <t>Fertiliser and Pesticide Manufacturing</t>
  </si>
  <si>
    <t>Pharmaceutical and Medicinal Product Manufacturing</t>
  </si>
  <si>
    <t>Cleaning Compound and Toiletry Preparation Manufacturing</t>
  </si>
  <si>
    <t>Other Basic Chemical Product Manufacturing</t>
  </si>
  <si>
    <t>Polymer Product and Rubber Product Manufacturing nfd</t>
  </si>
  <si>
    <t>Polymer Product Manufacturing</t>
  </si>
  <si>
    <t>Natural Rubber Product Manufacturing</t>
  </si>
  <si>
    <t>Non-Metallic Mineral Product Manufacturing nfd</t>
  </si>
  <si>
    <t>Glass and Glass Product Manufacturing</t>
  </si>
  <si>
    <t>Ceramic Product Manufacturing</t>
  </si>
  <si>
    <t>Cement, Lime, Plaster and Concrete Product Manufacturing</t>
  </si>
  <si>
    <t>Other Non-Metallic Mineral Product Manufacturing</t>
  </si>
  <si>
    <t>Primary Metal and Metal Product Manufacturing nfd</t>
  </si>
  <si>
    <t>Basic Ferrous Metal Manufacturing</t>
  </si>
  <si>
    <t>Basic Ferrous Metal Product Manufacturing</t>
  </si>
  <si>
    <t>Basic Non-Ferrous Metal Manufacturing</t>
  </si>
  <si>
    <t>Basic Non-Ferrous Metal Product Manufacturing</t>
  </si>
  <si>
    <t>Fabricated Metal Product Manufacturing nfd</t>
  </si>
  <si>
    <t>Iron and Steel Forging</t>
  </si>
  <si>
    <t>Structural Metal Product Manufacturing</t>
  </si>
  <si>
    <t>Metal Container Manufacturing</t>
  </si>
  <si>
    <t>Sheet Metal Product Manufacturing (except Metal Structural and Container Products)</t>
  </si>
  <si>
    <t>Other Fabricated Metal Product Manufacturing</t>
  </si>
  <si>
    <t>Transport Equipment Manufacturing nfd</t>
  </si>
  <si>
    <t>Motor Vehicle and Motor Vehicle Part Manufacturing</t>
  </si>
  <si>
    <t>Other Transport Equipment Manufacturing</t>
  </si>
  <si>
    <t>Machinery and Equipment Manufacturing nfd</t>
  </si>
  <si>
    <t>Professional and Scientific Equipment Manufacturing</t>
  </si>
  <si>
    <t>Computer and Electronic Equipment Manufacturing</t>
  </si>
  <si>
    <t>Electrical Equipment Manufacturing</t>
  </si>
  <si>
    <t>Domestic Appliance Manufacturing</t>
  </si>
  <si>
    <t>Pump, Compressor, Heating and Ventilation Equipment Manufacturing</t>
  </si>
  <si>
    <t>Specialised Machinery and Equipment Manufacturing</t>
  </si>
  <si>
    <t>Other Machinery and Equipment Manufacturing</t>
  </si>
  <si>
    <t>Furniture and Other Manufacturing nfd</t>
  </si>
  <si>
    <t>Furniture Manufacturing</t>
  </si>
  <si>
    <t>Other Manufacturing</t>
  </si>
  <si>
    <t>Electricity, Gas, Water and Waste Services nfd</t>
  </si>
  <si>
    <t>Electricity Supply nfd</t>
  </si>
  <si>
    <t>Electricity Generation</t>
  </si>
  <si>
    <t>Electricity Transmission</t>
  </si>
  <si>
    <t>Electricity Distribution</t>
  </si>
  <si>
    <t>On Selling Electricity and Electricity Market Operation</t>
  </si>
  <si>
    <t>Gas Supply</t>
  </si>
  <si>
    <t>Water Supply, Sewerage and Drainage Services</t>
  </si>
  <si>
    <t>Waste Collection, Treatment and Disposal Services nfd</t>
  </si>
  <si>
    <t>Waste Collection Services</t>
  </si>
  <si>
    <t>Waste Treatment, Disposal and Remediation Services</t>
  </si>
  <si>
    <t>Residential Building Construction</t>
  </si>
  <si>
    <t>Non-Residential Building Construction</t>
  </si>
  <si>
    <t>Heavy and Civil Engineering Construction</t>
  </si>
  <si>
    <t>Construction Services nfd</t>
  </si>
  <si>
    <t>Land Development and Site Preparation Services</t>
  </si>
  <si>
    <t>Building Structure Services</t>
  </si>
  <si>
    <t>Building Installation Services</t>
  </si>
  <si>
    <t>Building Completion Services</t>
  </si>
  <si>
    <t>Other Construction Services</t>
  </si>
  <si>
    <t>Basic Material Wholesaling nfd</t>
  </si>
  <si>
    <t>Agricultural Product Wholesaling</t>
  </si>
  <si>
    <t>Mineral, Metal and Chemical Wholesaling</t>
  </si>
  <si>
    <t>Timber and Hardware Goods Wholesaling</t>
  </si>
  <si>
    <t>Machinery and Equipment Wholesaling nfd</t>
  </si>
  <si>
    <t>Specialised Industrial Machinery and Equipment Wholesaling</t>
  </si>
  <si>
    <t>Other Machinery and Equipment Wholesaling</t>
  </si>
  <si>
    <t>Motor Vehicle and Motor Vehicle Parts Wholesaling</t>
  </si>
  <si>
    <t>Grocery, Liquor and Tobacco Product Wholesaling</t>
  </si>
  <si>
    <t>Other Goods Wholesaling nfd</t>
  </si>
  <si>
    <t>Textile, Clothing and Footwear Wholesaling</t>
  </si>
  <si>
    <t>Pharmaceutical and Toiletry Goods Wholesaling</t>
  </si>
  <si>
    <t>Furniture, Floor Covering and Other Goods Wholesaling</t>
  </si>
  <si>
    <t>Commission-Based Wholesaling</t>
  </si>
  <si>
    <t>Motor Vehicle and Motor Vehicle Parts Retailing nfd</t>
  </si>
  <si>
    <t>Motor Vehicle Retailing</t>
  </si>
  <si>
    <t>Motor Vehicle Parts and Tyre Retailing</t>
  </si>
  <si>
    <t>Fuel Retailing</t>
  </si>
  <si>
    <t>Food Retailing nfd</t>
  </si>
  <si>
    <t>Supermarket and Grocery Stores</t>
  </si>
  <si>
    <t>Specialised Food Retailing</t>
  </si>
  <si>
    <t>Other Store-Based Retailing nfd</t>
  </si>
  <si>
    <t>Furniture, Floor Coverings, Houseware and Textile Goods Retailing</t>
  </si>
  <si>
    <t>Electrical and Electronic Goods Retailing</t>
  </si>
  <si>
    <t>Hardware, Building and Garden Supplies Retailing</t>
  </si>
  <si>
    <t>Recreational Goods Retailing</t>
  </si>
  <si>
    <t>Clothing, Footwear and Personal Accessory Retailing</t>
  </si>
  <si>
    <t>Department Stores</t>
  </si>
  <si>
    <t>Pharmaceutical and Other Store-Based Retailing</t>
  </si>
  <si>
    <t>Non-Store Retailing and Retail Commission-Based Buying and/or Selling nfd</t>
  </si>
  <si>
    <t>Non-Store Retailing</t>
  </si>
  <si>
    <t>Retail Commission-Based Buying and/or Selling</t>
  </si>
  <si>
    <t>Food and Beverage Services nfd</t>
  </si>
  <si>
    <t>Cafes, Restaurants and Takeaway Food Services</t>
  </si>
  <si>
    <t>Pubs, Taverns and Bars</t>
  </si>
  <si>
    <t>Clubs (Hospitality)</t>
  </si>
  <si>
    <t>Road Transport nfd</t>
  </si>
  <si>
    <t>Road Freight Transport</t>
  </si>
  <si>
    <t>Road Passenger Transport</t>
  </si>
  <si>
    <t>Rail Transport nfd</t>
  </si>
  <si>
    <t>Rail Freight Transport</t>
  </si>
  <si>
    <t>Rail Passenger Transport</t>
  </si>
  <si>
    <t>Water Transport nfd</t>
  </si>
  <si>
    <t>Water Freight Transport</t>
  </si>
  <si>
    <t>Water Passenger Transport</t>
  </si>
  <si>
    <t>Other Transport nfd</t>
  </si>
  <si>
    <t>Scenic and Sightseeing Transport</t>
  </si>
  <si>
    <t>Pipeline and Other Transport</t>
  </si>
  <si>
    <t>Transport Support Services nfd</t>
  </si>
  <si>
    <t>Water Transport Support Services</t>
  </si>
  <si>
    <t>Airport Operations and Other Air Transport Support Services</t>
  </si>
  <si>
    <t>Other Transport Support Services</t>
  </si>
  <si>
    <t>Warehousing and Storage Services</t>
  </si>
  <si>
    <t>Publishing (except Internet and Music Publishing) nfd</t>
  </si>
  <si>
    <t>Newspaper, Periodical, Book and Directory Publishing</t>
  </si>
  <si>
    <t>Software Publishing</t>
  </si>
  <si>
    <t>Motion Picture and Sound Recording Activities nfd</t>
  </si>
  <si>
    <t>Motion Picture and Video Activities</t>
  </si>
  <si>
    <t>Sound Recording and Music Publishing</t>
  </si>
  <si>
    <t>Broadcasting (except Internet) nfd</t>
  </si>
  <si>
    <t>Radio Broadcasting</t>
  </si>
  <si>
    <t>Television Broadcasting</t>
  </si>
  <si>
    <t>Internet Publishing and Broadcasting</t>
  </si>
  <si>
    <t>Telecommunications Services</t>
  </si>
  <si>
    <t>Internet Service Providers, Web Search Portals and Data Processing Services nfd</t>
  </si>
  <si>
    <t>Internet Service Providers and Web Search Portals</t>
  </si>
  <si>
    <t>Data Processing, Web Hosting and Electronic Information Storage Services</t>
  </si>
  <si>
    <t>Library and Other Information Services nfd</t>
  </si>
  <si>
    <t>Libraries and Archives</t>
  </si>
  <si>
    <t>Other Information Services</t>
  </si>
  <si>
    <t>Finance nfd</t>
  </si>
  <si>
    <t>Central Banking</t>
  </si>
  <si>
    <t>Depository Financial Intermediation</t>
  </si>
  <si>
    <t>Non-Depository Financing</t>
  </si>
  <si>
    <t>Financial Asset Investing</t>
  </si>
  <si>
    <t>Insurance and Superannuation Funds nfd</t>
  </si>
  <si>
    <t>Life Insurance</t>
  </si>
  <si>
    <t>Health and General Insurance</t>
  </si>
  <si>
    <t>Superannuation Funds</t>
  </si>
  <si>
    <t>Auxiliary Finance and Insurance Services nfd</t>
  </si>
  <si>
    <t>Auxiliary Finance and Investment Services</t>
  </si>
  <si>
    <t>Auxiliary Insurance Services</t>
  </si>
  <si>
    <t>Rental, Hiring and Real Estate Services nfd</t>
  </si>
  <si>
    <t>Rental and Hiring Services (except Real Estate) nfd</t>
  </si>
  <si>
    <t>Motor Vehicle and Transport Equipment Rental and Hiring</t>
  </si>
  <si>
    <t>Farm Animal and Bloodstock Leasing</t>
  </si>
  <si>
    <t>Other Goods and Equipment Rental and Hiring</t>
  </si>
  <si>
    <t>Non-Financial Intangible Assets (Except Copyrights) Leasing</t>
  </si>
  <si>
    <t>Property Operators and Real Estate Services nfd</t>
  </si>
  <si>
    <t>Property Operators</t>
  </si>
  <si>
    <t>Real Estate Services</t>
  </si>
  <si>
    <t>Professional, Scientific and Technical Services (Except Computer System Design and Related Services) nfd</t>
  </si>
  <si>
    <t>Scientific Research Services</t>
  </si>
  <si>
    <t>Architectural, Engineering and Technical Services</t>
  </si>
  <si>
    <t>Legal and Accounting Services</t>
  </si>
  <si>
    <t>Advertising Services</t>
  </si>
  <si>
    <t>Market Research and Statistical Services</t>
  </si>
  <si>
    <t>Management and Related Consulting Services</t>
  </si>
  <si>
    <t>Veterinary Services</t>
  </si>
  <si>
    <t>Other Professional, Scientific and Technical Services</t>
  </si>
  <si>
    <t>Computer System Design and Related Services</t>
  </si>
  <si>
    <t>Administrative Services nfd</t>
  </si>
  <si>
    <t>Employment Services</t>
  </si>
  <si>
    <t>Travel Agency and Tour Arrangement Services</t>
  </si>
  <si>
    <t>Other Administrative Services</t>
  </si>
  <si>
    <t>Building Cleaning, Pest Control and Other Support Services nfd</t>
  </si>
  <si>
    <t>Building Cleaning, Pest Control and Gardening Services</t>
  </si>
  <si>
    <t>Packaging Services</t>
  </si>
  <si>
    <t>Public Administration nfd</t>
  </si>
  <si>
    <t>Central Government Administration</t>
  </si>
  <si>
    <t>State Government Administration</t>
  </si>
  <si>
    <t>Local Government Administration</t>
  </si>
  <si>
    <t>Justice</t>
  </si>
  <si>
    <t>Government Representation</t>
  </si>
  <si>
    <t>Defence</t>
  </si>
  <si>
    <t>Public Order, Safety and Regulatory Services nfd</t>
  </si>
  <si>
    <t>Public Order and Safety Services</t>
  </si>
  <si>
    <t>Regulatory Services</t>
  </si>
  <si>
    <t>Preschool and School Education nfd</t>
  </si>
  <si>
    <t>Preschool Education</t>
  </si>
  <si>
    <t>School Education</t>
  </si>
  <si>
    <t>Tertiary Education</t>
  </si>
  <si>
    <t>Adult, Community and Other Education nfd</t>
  </si>
  <si>
    <t>Adult, Community and Other Education</t>
  </si>
  <si>
    <t>Educational Support Services</t>
  </si>
  <si>
    <t>Medical and Other Health Care Services nfd</t>
  </si>
  <si>
    <t>Medical Services</t>
  </si>
  <si>
    <t>Pathology and Diagnostic Imaging Services</t>
  </si>
  <si>
    <t>Allied Health Services</t>
  </si>
  <si>
    <t>Other Health Care Services</t>
  </si>
  <si>
    <t>Residential Care Services</t>
  </si>
  <si>
    <t>Social Assistance Services nfd</t>
  </si>
  <si>
    <t>Child Care Services</t>
  </si>
  <si>
    <t>Other Social Assistance Services</t>
  </si>
  <si>
    <t>Heritage Activities nfd</t>
  </si>
  <si>
    <t>Museum Operation</t>
  </si>
  <si>
    <t>Parks and Gardens Operations</t>
  </si>
  <si>
    <t>Creative and Performing Arts Activities</t>
  </si>
  <si>
    <t>Sports and Recreation Activities nfd</t>
  </si>
  <si>
    <t>Sports and Physical Recreation Activities</t>
  </si>
  <si>
    <t>Horse and Dog Racing Activities</t>
  </si>
  <si>
    <t>Amusement and Other Recreation Activities</t>
  </si>
  <si>
    <t>Gambling Activities</t>
  </si>
  <si>
    <t>Repair and Maintenance nfd</t>
  </si>
  <si>
    <t>Automotive Repair and Maintenance</t>
  </si>
  <si>
    <t>Machinery and Equipment Repair and Maintenance</t>
  </si>
  <si>
    <t>Other Repair and Maintenance</t>
  </si>
  <si>
    <t>Personal and Other Services nfd</t>
  </si>
  <si>
    <t>Personal Care Services</t>
  </si>
  <si>
    <t>Funeral, Crematorium and Cemetery Services</t>
  </si>
  <si>
    <t>Other Personal Services</t>
  </si>
  <si>
    <t>Religious Services</t>
  </si>
  <si>
    <t>Civic, Professional and Other Interest Group Services</t>
  </si>
  <si>
    <t>Private Households Employing Staff and Undifferentiated Goods- and Service-Producing Activities of Households for Own Use</t>
  </si>
  <si>
    <t>Agriculture, Forestry and Fishing</t>
  </si>
  <si>
    <t>Electricity, Gas and Water Supply</t>
  </si>
  <si>
    <t>Wholesale Trade</t>
  </si>
  <si>
    <t>Retail Trade</t>
  </si>
  <si>
    <t>Accommodation, Cafes and Restaurants</t>
  </si>
  <si>
    <t>Transport and Storage</t>
  </si>
  <si>
    <t>Communication Services</t>
  </si>
  <si>
    <t>Finance and Insurance</t>
  </si>
  <si>
    <t>Property and Business Services</t>
  </si>
  <si>
    <t>Government Administration and Defence</t>
  </si>
  <si>
    <t>Health and Community Services</t>
  </si>
  <si>
    <t>Cultural and Recreational Services</t>
  </si>
  <si>
    <t>IND93DIV</t>
  </si>
  <si>
    <t>Industry division of main/last job (ANZSIC 1993)</t>
  </si>
  <si>
    <r>
      <t>Industry group of main/last job (ANZSIC 1993)</t>
    </r>
    <r>
      <rPr>
        <b/>
        <vertAlign val="superscript"/>
        <sz val="6"/>
        <rFont val="MS Sans Serif"/>
        <family val="2"/>
      </rPr>
      <t xml:space="preserve"> </t>
    </r>
  </si>
  <si>
    <t>IND93GRP</t>
  </si>
  <si>
    <t>01021</t>
  </si>
  <si>
    <t>01022</t>
  </si>
  <si>
    <t>02110</t>
  </si>
  <si>
    <t>02120</t>
  </si>
  <si>
    <t>02131</t>
  </si>
  <si>
    <t>02140</t>
  </si>
  <si>
    <t>02141</t>
  </si>
  <si>
    <t>02142</t>
  </si>
  <si>
    <t>02150</t>
  </si>
  <si>
    <t>02151</t>
  </si>
  <si>
    <t>02152</t>
  </si>
  <si>
    <t>03215</t>
  </si>
  <si>
    <t>03216</t>
  </si>
  <si>
    <t>03217</t>
  </si>
  <si>
    <t>03218</t>
  </si>
  <si>
    <t>03219</t>
  </si>
  <si>
    <t>03225</t>
  </si>
  <si>
    <t>03226</t>
  </si>
  <si>
    <t>03232</t>
  </si>
  <si>
    <t>03233</t>
  </si>
  <si>
    <t>03252</t>
  </si>
  <si>
    <t>03253</t>
  </si>
  <si>
    <t>03254</t>
  </si>
  <si>
    <t>03255</t>
  </si>
  <si>
    <t>03256</t>
  </si>
  <si>
    <t>03260</t>
  </si>
  <si>
    <t>03261</t>
  </si>
  <si>
    <t>03262</t>
  </si>
  <si>
    <t>03263</t>
  </si>
  <si>
    <t>03264</t>
  </si>
  <si>
    <t>03270</t>
  </si>
  <si>
    <t>03271</t>
  </si>
  <si>
    <t>03272</t>
  </si>
  <si>
    <t>03273</t>
  </si>
  <si>
    <t>03274</t>
  </si>
  <si>
    <t>03275</t>
  </si>
  <si>
    <t>03276</t>
  </si>
  <si>
    <t>03280</t>
  </si>
  <si>
    <t>03281</t>
  </si>
  <si>
    <t>03282</t>
  </si>
  <si>
    <t>03283</t>
  </si>
  <si>
    <t>03284</t>
  </si>
  <si>
    <t>03285</t>
  </si>
  <si>
    <t>03286</t>
  </si>
  <si>
    <t>03290</t>
  </si>
  <si>
    <t>03291</t>
  </si>
  <si>
    <t>03292</t>
  </si>
  <si>
    <t>03294</t>
  </si>
  <si>
    <t>04300</t>
  </si>
  <si>
    <t>04360</t>
  </si>
  <si>
    <t>04361</t>
  </si>
  <si>
    <t>04362</t>
  </si>
  <si>
    <t>04370</t>
  </si>
  <si>
    <t>05400</t>
  </si>
  <si>
    <t>05410</t>
  </si>
  <si>
    <t>05411</t>
  </si>
  <si>
    <t>05412</t>
  </si>
  <si>
    <t>05420</t>
  </si>
  <si>
    <t>05421</t>
  </si>
  <si>
    <t>05422</t>
  </si>
  <si>
    <t>05423</t>
  </si>
  <si>
    <t>05424</t>
  </si>
  <si>
    <t>05425</t>
  </si>
  <si>
    <t>06440</t>
  </si>
  <si>
    <t>06450</t>
  </si>
  <si>
    <t>06451</t>
  </si>
  <si>
    <t>06452</t>
  </si>
  <si>
    <t>06453</t>
  </si>
  <si>
    <t>06460</t>
  </si>
  <si>
    <t>06461</t>
  </si>
  <si>
    <t>06462</t>
  </si>
  <si>
    <t>06470</t>
  </si>
  <si>
    <t>06471</t>
  </si>
  <si>
    <t>06472</t>
  </si>
  <si>
    <t>06473</t>
  </si>
  <si>
    <t>06479</t>
  </si>
  <si>
    <t>07500</t>
  </si>
  <si>
    <t>07510</t>
  </si>
  <si>
    <t>07511</t>
  </si>
  <si>
    <t>07512</t>
  </si>
  <si>
    <t>07520</t>
  </si>
  <si>
    <t>07530</t>
  </si>
  <si>
    <t>07531</t>
  </si>
  <si>
    <t>07532</t>
  </si>
  <si>
    <t>08570</t>
  </si>
  <si>
    <t>08571</t>
  </si>
  <si>
    <t>08572</t>
  </si>
  <si>
    <t>08573</t>
  </si>
  <si>
    <t>08574</t>
  </si>
  <si>
    <t>09600</t>
  </si>
  <si>
    <t>09610</t>
  </si>
  <si>
    <t>09611</t>
  </si>
  <si>
    <t>09612</t>
  </si>
  <si>
    <t>09620</t>
  </si>
  <si>
    <t>09630</t>
  </si>
  <si>
    <t>09640</t>
  </si>
  <si>
    <t>09650</t>
  </si>
  <si>
    <t>09660</t>
  </si>
  <si>
    <t>09661</t>
  </si>
  <si>
    <t>09662</t>
  </si>
  <si>
    <t>09663</t>
  </si>
  <si>
    <t>09664</t>
  </si>
  <si>
    <t>09670</t>
  </si>
  <si>
    <t>10710</t>
  </si>
  <si>
    <t>10711</t>
  </si>
  <si>
    <t>10712</t>
  </si>
  <si>
    <t>11720</t>
  </si>
  <si>
    <t>11730</t>
  </si>
  <si>
    <t>11731</t>
  </si>
  <si>
    <t>11732</t>
  </si>
  <si>
    <t>11733</t>
  </si>
  <si>
    <t>11734</t>
  </si>
  <si>
    <t>11740</t>
  </si>
  <si>
    <t>11741</t>
  </si>
  <si>
    <t>11742</t>
  </si>
  <si>
    <t>11750</t>
  </si>
  <si>
    <t>11751</t>
  </si>
  <si>
    <t>11752</t>
  </si>
  <si>
    <t>12760</t>
  </si>
  <si>
    <t>12770</t>
  </si>
  <si>
    <t>12771</t>
  </si>
  <si>
    <t>12772</t>
  </si>
  <si>
    <t>12773</t>
  </si>
  <si>
    <t>12774</t>
  </si>
  <si>
    <t>12780</t>
  </si>
  <si>
    <t>12781</t>
  </si>
  <si>
    <t>12782</t>
  </si>
  <si>
    <t>12783</t>
  </si>
  <si>
    <t>12784</t>
  </si>
  <si>
    <t>12785</t>
  </si>
  <si>
    <t>12786</t>
  </si>
  <si>
    <t>13800</t>
  </si>
  <si>
    <t>13810</t>
  </si>
  <si>
    <t>13811</t>
  </si>
  <si>
    <t>13812</t>
  </si>
  <si>
    <t>13813</t>
  </si>
  <si>
    <t>13820</t>
  </si>
  <si>
    <t>14840</t>
  </si>
  <si>
    <t>14841</t>
  </si>
  <si>
    <t>14842</t>
  </si>
  <si>
    <t>14843</t>
  </si>
  <si>
    <t>14844</t>
  </si>
  <si>
    <t>15850</t>
  </si>
  <si>
    <t>15860</t>
  </si>
  <si>
    <t>15861</t>
  </si>
  <si>
    <t>15862</t>
  </si>
  <si>
    <t>15863</t>
  </si>
  <si>
    <t>15864</t>
  </si>
  <si>
    <t>15870</t>
  </si>
  <si>
    <t>15871</t>
  </si>
  <si>
    <t>15872</t>
  </si>
  <si>
    <t>16900</t>
  </si>
  <si>
    <t>16910</t>
  </si>
  <si>
    <t>16911</t>
  </si>
  <si>
    <t>16912</t>
  </si>
  <si>
    <t>16920</t>
  </si>
  <si>
    <t>16921</t>
  </si>
  <si>
    <t>16922</t>
  </si>
  <si>
    <t>16923</t>
  </si>
  <si>
    <t>16924</t>
  </si>
  <si>
    <t>16925</t>
  </si>
  <si>
    <t>16930</t>
  </si>
  <si>
    <t>16931</t>
  </si>
  <si>
    <t>16932</t>
  </si>
  <si>
    <t>16933</t>
  </si>
  <si>
    <t>17940</t>
  </si>
  <si>
    <t>17950</t>
  </si>
  <si>
    <t>17951</t>
  </si>
  <si>
    <t>17952</t>
  </si>
  <si>
    <t>17960</t>
  </si>
  <si>
    <t>17961</t>
  </si>
  <si>
    <t>17962</t>
  </si>
  <si>
    <t>17963</t>
  </si>
  <si>
    <t>17970</t>
  </si>
  <si>
    <t>Horticulture and Fruit Growing</t>
  </si>
  <si>
    <t>Grain, Sheep and Beef Cattle Farming</t>
  </si>
  <si>
    <t>Services to Agriculture; Hunting and Trapping nfd</t>
  </si>
  <si>
    <t>Services to Agriculture</t>
  </si>
  <si>
    <t>Commercial Fishing nfd</t>
  </si>
  <si>
    <t>Marine Fishing</t>
  </si>
  <si>
    <t>Other Mining nfd</t>
  </si>
  <si>
    <t>Other Mining</t>
  </si>
  <si>
    <t>Services to Mining nfd</t>
  </si>
  <si>
    <t>Other Mining Services</t>
  </si>
  <si>
    <t>Food, Beverage and Tobacco Manufacturing nfd</t>
  </si>
  <si>
    <t>Flour Mill and Cereal Food Manufacturing</t>
  </si>
  <si>
    <t>Other Food Manufacturing</t>
  </si>
  <si>
    <t>Beverage and Malt Manufacturing</t>
  </si>
  <si>
    <t>Tobacco Product Manufacturing</t>
  </si>
  <si>
    <t>Textile, Clothing, Footwear and Leather Manufacturing nfd</t>
  </si>
  <si>
    <t>Textile Fibre, Yarn and Woven Fabric Manufacturing</t>
  </si>
  <si>
    <t>Knitting Mills</t>
  </si>
  <si>
    <t>Clothing Manufacturing</t>
  </si>
  <si>
    <t>Footwear Manufacturing</t>
  </si>
  <si>
    <t>Leather and Leather Product Manufacturing</t>
  </si>
  <si>
    <t>Wood and Paper Product Manufacturing nfd</t>
  </si>
  <si>
    <t>Paper and Paper Product Manufacturing</t>
  </si>
  <si>
    <t>Printing, Publishing and Recorded Media nfd</t>
  </si>
  <si>
    <t>Printing and Services to Printing</t>
  </si>
  <si>
    <t>Publishing</t>
  </si>
  <si>
    <t>Recorded Media Manufacturing and Publishing</t>
  </si>
  <si>
    <t>Petroleum, Coal, Chemical and Associated Product Manufacturing nfd</t>
  </si>
  <si>
    <t>Petroleum Refining</t>
  </si>
  <si>
    <t>Petroleum and Coal Product Manufacturing n.e.c.</t>
  </si>
  <si>
    <t>Other Chemical Product Manufacturing</t>
  </si>
  <si>
    <t>Rubber Product Manufacturing</t>
  </si>
  <si>
    <t>Plastic Product Manufacturing</t>
  </si>
  <si>
    <t>Non-Metallic Mineral Product Manufacturing n.e.c.</t>
  </si>
  <si>
    <t>Metal Product Manufacturing nfd</t>
  </si>
  <si>
    <t>Iron and Steel Manufacturing</t>
  </si>
  <si>
    <t>Non-Ferrous Basic Metal Product Manufacturing</t>
  </si>
  <si>
    <t>Sheet Metal Product Manufacturing</t>
  </si>
  <si>
    <t>Fabricated Metal Product Manufacturing</t>
  </si>
  <si>
    <t>Motor Vehicle and Part Manufacturing</t>
  </si>
  <si>
    <t>Photographic and Scientific Equipment Manufacturing</t>
  </si>
  <si>
    <t>Electronic Equipment Manufacturing</t>
  </si>
  <si>
    <t>Electrical Equipment and Appliance Manufacturing</t>
  </si>
  <si>
    <t>Industrial Machinery and Equipment Manufacturing</t>
  </si>
  <si>
    <t>Other Manufacturing nfd</t>
  </si>
  <si>
    <t>Prefabricated Building Manufacturing</t>
  </si>
  <si>
    <t>Electricity, Gas and Water Supply nfd</t>
  </si>
  <si>
    <t>Electricity and Gas Supply nfd</t>
  </si>
  <si>
    <t>Electricity Supply</t>
  </si>
  <si>
    <t>General Construction nfd</t>
  </si>
  <si>
    <t>Non-Building Construction</t>
  </si>
  <si>
    <t>Construction Trade Services nfd</t>
  </si>
  <si>
    <t>Site Preparation Services</t>
  </si>
  <si>
    <t>Installation Trade Services</t>
  </si>
  <si>
    <t>Farm Produce Wholesaling</t>
  </si>
  <si>
    <t>Builders Supplies Wholesaling</t>
  </si>
  <si>
    <t>Machinery and Motor Vehicle Wholesaling nfd</t>
  </si>
  <si>
    <t>Machinery and Equipment Wholesaling</t>
  </si>
  <si>
    <t>Motor Vehicle Wholesaling</t>
  </si>
  <si>
    <t>Personal and Household Good Wholesaling nfd</t>
  </si>
  <si>
    <t>Food, Drink and Tobacco Wholesaling</t>
  </si>
  <si>
    <t>Household Good Wholesaling</t>
  </si>
  <si>
    <t>Motor Vehicle Retailing and Services nfd</t>
  </si>
  <si>
    <t>Motor Vehicle Services</t>
  </si>
  <si>
    <t>Accommodation, Cafes and Restaurants nfd</t>
  </si>
  <si>
    <t>Cafes and Restaurants</t>
  </si>
  <si>
    <t>Transport and Storage nfd</t>
  </si>
  <si>
    <t>Rail Transport</t>
  </si>
  <si>
    <t>Water Transport</t>
  </si>
  <si>
    <t>Services to Transport nfd</t>
  </si>
  <si>
    <t>Services to Road Transport</t>
  </si>
  <si>
    <t>Services to Water Transport</t>
  </si>
  <si>
    <t>Services to Air Transport</t>
  </si>
  <si>
    <t>Other Services to Transport</t>
  </si>
  <si>
    <t>Storage</t>
  </si>
  <si>
    <t>Communication Services nfd</t>
  </si>
  <si>
    <t>Postal and Courier Services</t>
  </si>
  <si>
    <t>Telecommunication Services</t>
  </si>
  <si>
    <t>Finance and Insurance nfd</t>
  </si>
  <si>
    <t>Central Bank</t>
  </si>
  <si>
    <t>Deposit Taking Financiers</t>
  </si>
  <si>
    <t>Other Financiers</t>
  </si>
  <si>
    <t>Financial Asset Investors</t>
  </si>
  <si>
    <t>Insurance nfd</t>
  </si>
  <si>
    <t>Life Insurance and Superannuation Funds</t>
  </si>
  <si>
    <t>Other Insurance</t>
  </si>
  <si>
    <t>Services to Finance and Insurance nfd</t>
  </si>
  <si>
    <t>Services to Finance and Investment</t>
  </si>
  <si>
    <t>Services to Insurance</t>
  </si>
  <si>
    <t>Property and Business Services nfd</t>
  </si>
  <si>
    <t>Property Services nfd</t>
  </si>
  <si>
    <t>Property Operators and Developers</t>
  </si>
  <si>
    <t>Real Estate Agents</t>
  </si>
  <si>
    <t>Non-Financial Asset Investors</t>
  </si>
  <si>
    <t>Machinery and Equipment Hiring and Leasing</t>
  </si>
  <si>
    <t>Business Services nfd</t>
  </si>
  <si>
    <t>Scientific Research</t>
  </si>
  <si>
    <t>Technical Services</t>
  </si>
  <si>
    <t>Computer Services</t>
  </si>
  <si>
    <t>Marketing and Business Management Services</t>
  </si>
  <si>
    <t>Other Business Services</t>
  </si>
  <si>
    <t>Government Administration and Defence nfd</t>
  </si>
  <si>
    <t>Government Administration nfd</t>
  </si>
  <si>
    <t>Government Administration</t>
  </si>
  <si>
    <t>Foreign Government Representation</t>
  </si>
  <si>
    <t>Post School Education</t>
  </si>
  <si>
    <t>Health and Community Services nfd</t>
  </si>
  <si>
    <t>Health Services nfd</t>
  </si>
  <si>
    <t>Hospitals and Nursing Homes</t>
  </si>
  <si>
    <t>Medical and Dental Services</t>
  </si>
  <si>
    <t>Other Health Services</t>
  </si>
  <si>
    <t>Community Services nfd</t>
  </si>
  <si>
    <t>Community Care Services</t>
  </si>
  <si>
    <t>Cultural and Recreational Services nfd</t>
  </si>
  <si>
    <t>Motion Picture, Radio and Television Services nfd</t>
  </si>
  <si>
    <t>Film and Video Services</t>
  </si>
  <si>
    <t>Radio and Television Services</t>
  </si>
  <si>
    <t>Libraries, Museums and the Arts nfd</t>
  </si>
  <si>
    <t>Libraries</t>
  </si>
  <si>
    <t>Museums</t>
  </si>
  <si>
    <t>Parks and Gardens</t>
  </si>
  <si>
    <t>Arts</t>
  </si>
  <si>
    <t>Services to the Arts</t>
  </si>
  <si>
    <t>Sport</t>
  </si>
  <si>
    <t>Gambling Services</t>
  </si>
  <si>
    <t>Other Recreation Services</t>
  </si>
  <si>
    <t>Personal and Household Goods Hiring</t>
  </si>
  <si>
    <t>Religious Organisations</t>
  </si>
  <si>
    <t>Interest Groups</t>
  </si>
  <si>
    <t>Private Households Employing Staff</t>
  </si>
  <si>
    <t>IND83DIV</t>
  </si>
  <si>
    <t>Industry division of main/last job (ASIC 1983)</t>
  </si>
  <si>
    <t>Agriculture, Forestry, Fishing and Hunting</t>
  </si>
  <si>
    <t>Electricity, Gas and Water</t>
  </si>
  <si>
    <t>Wholesale and Retail Trade</t>
  </si>
  <si>
    <t>Finance, Property and Business Services</t>
  </si>
  <si>
    <t>Public Administration and Defence</t>
  </si>
  <si>
    <t>Community Services</t>
  </si>
  <si>
    <t>Recreation, Personal and Other Services</t>
  </si>
  <si>
    <r>
      <t>Industry group of main/last job (ASIC 1983)</t>
    </r>
    <r>
      <rPr>
        <b/>
        <vertAlign val="superscript"/>
        <sz val="6"/>
        <rFont val="MS Sans Serif"/>
        <family val="2"/>
      </rPr>
      <t xml:space="preserve"> </t>
    </r>
  </si>
  <si>
    <t>IND83GRP</t>
  </si>
  <si>
    <t>01043</t>
  </si>
  <si>
    <t>01044</t>
  </si>
  <si>
    <t>02111</t>
  </si>
  <si>
    <t>02112</t>
  </si>
  <si>
    <t>02130</t>
  </si>
  <si>
    <t>02160</t>
  </si>
  <si>
    <t>02161</t>
  </si>
  <si>
    <t>02162</t>
  </si>
  <si>
    <t>03234</t>
  </si>
  <si>
    <t>03235</t>
  </si>
  <si>
    <t>03277</t>
  </si>
  <si>
    <t>03278</t>
  </si>
  <si>
    <t>03287</t>
  </si>
  <si>
    <t>03288</t>
  </si>
  <si>
    <t>03295</t>
  </si>
  <si>
    <t>03296</t>
  </si>
  <si>
    <t>03310</t>
  </si>
  <si>
    <t>03314</t>
  </si>
  <si>
    <t>03315</t>
  </si>
  <si>
    <t>03316</t>
  </si>
  <si>
    <t>03320</t>
  </si>
  <si>
    <t>03323</t>
  </si>
  <si>
    <t>03324</t>
  </si>
  <si>
    <t>03330</t>
  </si>
  <si>
    <t>03334</t>
  </si>
  <si>
    <t>03335</t>
  </si>
  <si>
    <t>03336</t>
  </si>
  <si>
    <t>03340</t>
  </si>
  <si>
    <t>03345</t>
  </si>
  <si>
    <t>03346</t>
  </si>
  <si>
    <t>03347</t>
  </si>
  <si>
    <t>03348</t>
  </si>
  <si>
    <t>06474</t>
  </si>
  <si>
    <t>06475</t>
  </si>
  <si>
    <t>06476</t>
  </si>
  <si>
    <t>06477</t>
  </si>
  <si>
    <t>06478</t>
  </si>
  <si>
    <t>06480</t>
  </si>
  <si>
    <t>06481</t>
  </si>
  <si>
    <t>06484</t>
  </si>
  <si>
    <t>06485</t>
  </si>
  <si>
    <t>06486</t>
  </si>
  <si>
    <t>06487</t>
  </si>
  <si>
    <t>06488</t>
  </si>
  <si>
    <t>06489</t>
  </si>
  <si>
    <t>07540</t>
  </si>
  <si>
    <t>07550</t>
  </si>
  <si>
    <t>07571</t>
  </si>
  <si>
    <t>07572</t>
  </si>
  <si>
    <t>07573</t>
  </si>
  <si>
    <t>07574</t>
  </si>
  <si>
    <t>07580</t>
  </si>
  <si>
    <t>08590</t>
  </si>
  <si>
    <t>09614</t>
  </si>
  <si>
    <t>09615</t>
  </si>
  <si>
    <t>09616</t>
  </si>
  <si>
    <t>09617</t>
  </si>
  <si>
    <t>09623</t>
  </si>
  <si>
    <t>09624</t>
  </si>
  <si>
    <t>09631</t>
  </si>
  <si>
    <t>09632</t>
  </si>
  <si>
    <t>09633</t>
  </si>
  <si>
    <t>09637</t>
  </si>
  <si>
    <t>09638</t>
  </si>
  <si>
    <t>09639</t>
  </si>
  <si>
    <t>10713</t>
  </si>
  <si>
    <t>10720</t>
  </si>
  <si>
    <t>11810</t>
  </si>
  <si>
    <t>11814</t>
  </si>
  <si>
    <t>11815</t>
  </si>
  <si>
    <t>11816</t>
  </si>
  <si>
    <t>11820</t>
  </si>
  <si>
    <t>11823</t>
  </si>
  <si>
    <t>11824</t>
  </si>
  <si>
    <t>11825</t>
  </si>
  <si>
    <t>11830</t>
  </si>
  <si>
    <t>11840</t>
  </si>
  <si>
    <t>11846</t>
  </si>
  <si>
    <t>11847</t>
  </si>
  <si>
    <t>11848</t>
  </si>
  <si>
    <t>11849</t>
  </si>
  <si>
    <t>12910</t>
  </si>
  <si>
    <t>12913</t>
  </si>
  <si>
    <t>12914</t>
  </si>
  <si>
    <t>12920</t>
  </si>
  <si>
    <t>12923</t>
  </si>
  <si>
    <t>12924</t>
  </si>
  <si>
    <t>12930</t>
  </si>
  <si>
    <t>12934</t>
  </si>
  <si>
    <t>12935</t>
  </si>
  <si>
    <t>12936</t>
  </si>
  <si>
    <t>12940</t>
  </si>
  <si>
    <t>Agriculture, Forestry, Fishing and Hunting nfd</t>
  </si>
  <si>
    <t>Poultry</t>
  </si>
  <si>
    <t>Fruit</t>
  </si>
  <si>
    <t>Vegetables</t>
  </si>
  <si>
    <t>Cereal grains, sheep, cattle &amp; pigs</t>
  </si>
  <si>
    <t>Other agriculture</t>
  </si>
  <si>
    <t>Services to agriculture</t>
  </si>
  <si>
    <t>Forestry and logging</t>
  </si>
  <si>
    <t>Fishing and hunting nfd</t>
  </si>
  <si>
    <t>Hunting and trapping</t>
  </si>
  <si>
    <t>Metallic minerals nfd</t>
  </si>
  <si>
    <t>Ferrous metal ores</t>
  </si>
  <si>
    <t>Non-ferrous metal ores</t>
  </si>
  <si>
    <t>Coal</t>
  </si>
  <si>
    <t>Oil and gas</t>
  </si>
  <si>
    <t>Construction materials</t>
  </si>
  <si>
    <t>Other non-metallic minerals</t>
  </si>
  <si>
    <t>Services to mining n.e.c. nfd</t>
  </si>
  <si>
    <t>Mineral exploration (Own account)</t>
  </si>
  <si>
    <t>Mining &amp; exploration services n.e.c.</t>
  </si>
  <si>
    <t>Food, beverages and tobacco nfd</t>
  </si>
  <si>
    <t>Meat products</t>
  </si>
  <si>
    <t>Milk products</t>
  </si>
  <si>
    <t>Fruit and vegetable products</t>
  </si>
  <si>
    <t>Margarine, oils and fats n.e.c.</t>
  </si>
  <si>
    <t>Flour mill and cereal food products</t>
  </si>
  <si>
    <t>Bread, cakes and biscuits</t>
  </si>
  <si>
    <t>Other food products</t>
  </si>
  <si>
    <t>Beverages and malt</t>
  </si>
  <si>
    <t>Tobacco products</t>
  </si>
  <si>
    <t>Textiles nfd</t>
  </si>
  <si>
    <t>Textile fibres, yarns and woven fabrics</t>
  </si>
  <si>
    <t>Other textile products</t>
  </si>
  <si>
    <t>Clothing and footwear nfd</t>
  </si>
  <si>
    <t>Knitting mills</t>
  </si>
  <si>
    <t>Clothing</t>
  </si>
  <si>
    <t>Wood, wood products and furniture nfd</t>
  </si>
  <si>
    <t>Wood and wood products</t>
  </si>
  <si>
    <t>Furniture and mattresses</t>
  </si>
  <si>
    <t>Paper, paper products, printing and publishing nfd</t>
  </si>
  <si>
    <t>Paper and paper products</t>
  </si>
  <si>
    <t>Printing and allied industries</t>
  </si>
  <si>
    <t>Basic chemicals</t>
  </si>
  <si>
    <t>Other chemical products</t>
  </si>
  <si>
    <t>Petroleum refining</t>
  </si>
  <si>
    <t>Petroleum and coal products n.e.c.</t>
  </si>
  <si>
    <t>Non-metallic mineral products nfd</t>
  </si>
  <si>
    <t>Glass and glass products</t>
  </si>
  <si>
    <t>Clay products and refactories</t>
  </si>
  <si>
    <t>Cement and concrete products</t>
  </si>
  <si>
    <t>Other non-metal mineral products</t>
  </si>
  <si>
    <t>Basic metal products nfd</t>
  </si>
  <si>
    <t>Basic iron and steel</t>
  </si>
  <si>
    <t>Basic non-ferrous metals</t>
  </si>
  <si>
    <t>Non-ferrous metal basic products</t>
  </si>
  <si>
    <t>Fabricated metal products nfd</t>
  </si>
  <si>
    <t>Structural metal products</t>
  </si>
  <si>
    <t>Sheet metal products</t>
  </si>
  <si>
    <t>Other fabricated metal products</t>
  </si>
  <si>
    <t>Transport equipment nfd</t>
  </si>
  <si>
    <t>Motor vehicles and parts</t>
  </si>
  <si>
    <t>Other transport equipment</t>
  </si>
  <si>
    <t>Other machinery and equipment nfd</t>
  </si>
  <si>
    <t>Photographic, professional and scientific equip.</t>
  </si>
  <si>
    <t>Appliances and electrical equipment</t>
  </si>
  <si>
    <t>Industrial machinery and equipment</t>
  </si>
  <si>
    <t>Miscellaneous manufacturing nfd</t>
  </si>
  <si>
    <t>Leather and leather products</t>
  </si>
  <si>
    <t>Rubber products</t>
  </si>
  <si>
    <t>Plastic and related products</t>
  </si>
  <si>
    <t>Other manufacturing</t>
  </si>
  <si>
    <t>Electricity, Gas and Water nfd</t>
  </si>
  <si>
    <t>Electricity and gas nfd</t>
  </si>
  <si>
    <t>Electricity</t>
  </si>
  <si>
    <t>Gas</t>
  </si>
  <si>
    <t>Water, sewerage and drainage</t>
  </si>
  <si>
    <t>General construction nfd</t>
  </si>
  <si>
    <t>Building construction</t>
  </si>
  <si>
    <t>Non-building construction</t>
  </si>
  <si>
    <t>Special trade construction nfd</t>
  </si>
  <si>
    <t>Concreting, bricklaying and tiling trades</t>
  </si>
  <si>
    <t>Other special trades</t>
  </si>
  <si>
    <t>Wholesale and Retail Trade nfd</t>
  </si>
  <si>
    <t>Wholesale trade nfd</t>
  </si>
  <si>
    <t>General wholesalers</t>
  </si>
  <si>
    <t>Builders hardware dealers</t>
  </si>
  <si>
    <t>Machinery and equipment wholesalers</t>
  </si>
  <si>
    <t>Minerals, metals and chemicals wholesalers</t>
  </si>
  <si>
    <t>Farm properties and produce dealers n.e.c.</t>
  </si>
  <si>
    <t>Food, drink and tobacco wholesalers</t>
  </si>
  <si>
    <t>Textile and clothing wholesalers</t>
  </si>
  <si>
    <t>Household goods wholesalers</t>
  </si>
  <si>
    <t>Other specialist wholesalers</t>
  </si>
  <si>
    <t>Retail trade nfd</t>
  </si>
  <si>
    <t>Department and general stores</t>
  </si>
  <si>
    <t>Clothing, fabrics and furniture stores</t>
  </si>
  <si>
    <t>Household appliance and hardware stores</t>
  </si>
  <si>
    <t>Motor vehicle dealers; petrol and tyre retailers</t>
  </si>
  <si>
    <t>Milk and bread vendors</t>
  </si>
  <si>
    <t>Food stores</t>
  </si>
  <si>
    <t>Other retailers</t>
  </si>
  <si>
    <t>Road freight transport</t>
  </si>
  <si>
    <t>Road passenger transport</t>
  </si>
  <si>
    <t>Rail transport</t>
  </si>
  <si>
    <t>Water transport</t>
  </si>
  <si>
    <t>Air transport</t>
  </si>
  <si>
    <t>Other transport</t>
  </si>
  <si>
    <t>Services to road transport</t>
  </si>
  <si>
    <t>Services to water transport</t>
  </si>
  <si>
    <t>Services to air transport</t>
  </si>
  <si>
    <t>Other services to transport</t>
  </si>
  <si>
    <t>Finance, Property and Business Services nfd</t>
  </si>
  <si>
    <t>Finance and investment nfd</t>
  </si>
  <si>
    <t>Banking</t>
  </si>
  <si>
    <t>Non-bank finance</t>
  </si>
  <si>
    <t>Investment</t>
  </si>
  <si>
    <t>Services to finance and investment</t>
  </si>
  <si>
    <t>Insurance and services to insurance nfd</t>
  </si>
  <si>
    <t>Services to insurance</t>
  </si>
  <si>
    <t>Property and business services nfd</t>
  </si>
  <si>
    <t>Real estate agents</t>
  </si>
  <si>
    <t>Real estate operators and developers</t>
  </si>
  <si>
    <t>Technical services</t>
  </si>
  <si>
    <t>Legal and accounting services</t>
  </si>
  <si>
    <t>Other business services</t>
  </si>
  <si>
    <t>Plant hire and leasing</t>
  </si>
  <si>
    <t>Public Administration and Defence nfd</t>
  </si>
  <si>
    <t>Public administration nfd</t>
  </si>
  <si>
    <t>Government administration</t>
  </si>
  <si>
    <t>Foreign government representation</t>
  </si>
  <si>
    <t>Hospitals and nursing homes</t>
  </si>
  <si>
    <t>Other health</t>
  </si>
  <si>
    <t>Veterinary services</t>
  </si>
  <si>
    <t>Education, museum and library services nfd</t>
  </si>
  <si>
    <t>School education</t>
  </si>
  <si>
    <t>Post school and other education</t>
  </si>
  <si>
    <t>Libraries, museums and art galleries</t>
  </si>
  <si>
    <t>Welfare and religious institutions</t>
  </si>
  <si>
    <t>Other community services nfd</t>
  </si>
  <si>
    <t>Research and meteorology services</t>
  </si>
  <si>
    <t>Business and labour associations</t>
  </si>
  <si>
    <t>Other community organisations</t>
  </si>
  <si>
    <t>Other community services</t>
  </si>
  <si>
    <t>Recreation, Personal and Other Services nfd</t>
  </si>
  <si>
    <t>Entertainment and recreational services nfd</t>
  </si>
  <si>
    <t>Entertainment</t>
  </si>
  <si>
    <t>Sport and recreation</t>
  </si>
  <si>
    <t>Restaurants, hotels and clubs nfd</t>
  </si>
  <si>
    <t>Restaurants, hotels and accommodation</t>
  </si>
  <si>
    <t>Clubs</t>
  </si>
  <si>
    <t>Personal services nfd</t>
  </si>
  <si>
    <t>Laundries and dry-cleaners</t>
  </si>
  <si>
    <t>Hairdressers, beauty salons</t>
  </si>
  <si>
    <t>Other personal services</t>
  </si>
  <si>
    <t>Private households employing staff</t>
  </si>
  <si>
    <t>Industry division of main/last job (ASIC 1978)</t>
  </si>
  <si>
    <t>IND78DIV</t>
  </si>
  <si>
    <t>07551</t>
  </si>
  <si>
    <t>07552</t>
  </si>
  <si>
    <t>08560</t>
  </si>
  <si>
    <t>Cereal Grains, Sheep, Cattle and Pigs</t>
  </si>
  <si>
    <t>Other Agriculture</t>
  </si>
  <si>
    <t>Ferrous Metal Ores</t>
  </si>
  <si>
    <t>Non-Ferrous Metal Ores</t>
  </si>
  <si>
    <t>Oil and Gas</t>
  </si>
  <si>
    <t>Construction Materials</t>
  </si>
  <si>
    <t>Other Non-Metallic Minerals</t>
  </si>
  <si>
    <t>Mineral Exploration (Own Account)</t>
  </si>
  <si>
    <t>Mining and Exploration Services n.e.c.</t>
  </si>
  <si>
    <t>Meat Products</t>
  </si>
  <si>
    <t>Milk Products</t>
  </si>
  <si>
    <t>Fruit and Vegetable Products</t>
  </si>
  <si>
    <t>Margarine and Oild and Fats n.e.c.</t>
  </si>
  <si>
    <t>Flour Mill and Cereal Food Products</t>
  </si>
  <si>
    <t>Bread, Cakes and Biscuits</t>
  </si>
  <si>
    <t>Other Food Products</t>
  </si>
  <si>
    <t>Beverages and Malt</t>
  </si>
  <si>
    <t>Tobacco Products</t>
  </si>
  <si>
    <t>Textile Fibres, Yarns and Woven Fabrics</t>
  </si>
  <si>
    <t>Other Textile Products</t>
  </si>
  <si>
    <t>Wood and Wood Products</t>
  </si>
  <si>
    <t>Furniture and Mattresses</t>
  </si>
  <si>
    <t>Paper and Paper Products</t>
  </si>
  <si>
    <t>Printing and Allied Industries</t>
  </si>
  <si>
    <t>Basic Chemicals</t>
  </si>
  <si>
    <t>Other Chemical Products</t>
  </si>
  <si>
    <t>Petroleum and Coal Products n.e.c.</t>
  </si>
  <si>
    <t>Glass and Glass Products</t>
  </si>
  <si>
    <t>Clay Products and Refractories</t>
  </si>
  <si>
    <t>Cement and Concrete Products</t>
  </si>
  <si>
    <t>Other Non-Metallic Mineral Products</t>
  </si>
  <si>
    <t>Basic Iron and Steel</t>
  </si>
  <si>
    <t>Basic Non-Ferrous Metals</t>
  </si>
  <si>
    <t>Non-Ferrous Metal Basic Products</t>
  </si>
  <si>
    <t>Structural Metal Products</t>
  </si>
  <si>
    <t>Sheet Metal Products</t>
  </si>
  <si>
    <t>Other Fabricated Metal Products</t>
  </si>
  <si>
    <t>Motor Vehicles and Parts</t>
  </si>
  <si>
    <t>Other Transport Equipment</t>
  </si>
  <si>
    <t>Photographic, Professional and Scientific Equipment</t>
  </si>
  <si>
    <t>Appliances and Electrical Equipment</t>
  </si>
  <si>
    <t>Industrial Machinery and Equipment</t>
  </si>
  <si>
    <t>Leather and Leather Products</t>
  </si>
  <si>
    <t>Rubber Products</t>
  </si>
  <si>
    <t>Plastic and Related Products</t>
  </si>
  <si>
    <t>Water, Sewerage and Drainage</t>
  </si>
  <si>
    <t>Concrete, Bricklaying and Tiling Trades</t>
  </si>
  <si>
    <t>Other Special Trades</t>
  </si>
  <si>
    <t>General Wholesalers</t>
  </si>
  <si>
    <t>Builders Hardware Dealers</t>
  </si>
  <si>
    <t>Machinery and Equipment Wholesalers</t>
  </si>
  <si>
    <t>Minerals, Metals and Chemicals Wholesalers</t>
  </si>
  <si>
    <t>Farm Properties and Produce Dealers n.e.c.</t>
  </si>
  <si>
    <t>Food, Drink and Tobacco Wholesalers</t>
  </si>
  <si>
    <t>Textile and Clothing Wholesalers</t>
  </si>
  <si>
    <t>Household Goods Wholesalers</t>
  </si>
  <si>
    <t>Other Specialist Wholesalers</t>
  </si>
  <si>
    <t>Department and General Stores</t>
  </si>
  <si>
    <t>Clothing, Fabrics and Furniture Stores</t>
  </si>
  <si>
    <t>Household Appliance and Hardware Stores</t>
  </si>
  <si>
    <t>Motor Vehicle Dealers; Petrol and Tyre Retailers</t>
  </si>
  <si>
    <t>Milk and Bread Vendors</t>
  </si>
  <si>
    <t>Food Stores</t>
  </si>
  <si>
    <t>Other Retailers</t>
  </si>
  <si>
    <t>Railway Transport</t>
  </si>
  <si>
    <t>Air Transport</t>
  </si>
  <si>
    <t>Non-Bank Finance</t>
  </si>
  <si>
    <t>Real Estate Operators and Developers</t>
  </si>
  <si>
    <t>Plant Hire and Leasing n.e.c.</t>
  </si>
  <si>
    <t>Post School and Other Education</t>
  </si>
  <si>
    <t>Libraries, Museums and Art Galleries</t>
  </si>
  <si>
    <t>Welfare and Religious Institutions</t>
  </si>
  <si>
    <t>Research and Meterology Services</t>
  </si>
  <si>
    <t>Business and Labour Associations</t>
  </si>
  <si>
    <t>Other Community Organisations</t>
  </si>
  <si>
    <t>Other Community Services</t>
  </si>
  <si>
    <t>Restaurants, Hotels and Accommodation</t>
  </si>
  <si>
    <t>Laundries and Dry-Cleaners</t>
  </si>
  <si>
    <t>Hairdressers, Beauty Salons</t>
  </si>
  <si>
    <t>Fishing, Hunting and Trapping</t>
  </si>
  <si>
    <t>Agriculture, Forestry and Fishing Support Services</t>
  </si>
  <si>
    <t>Non-Metallic Mineral Mining and Quarrying</t>
  </si>
  <si>
    <t>Exploration and Other Mining Support Services</t>
  </si>
  <si>
    <t>Food Product Manufacturing</t>
  </si>
  <si>
    <t>Beverage and Tobacco Product Manufacturing</t>
  </si>
  <si>
    <t>Textile, Leather, Clothing and Footwear Manufacturing</t>
  </si>
  <si>
    <t>Wood Product Manufacturing</t>
  </si>
  <si>
    <t>Pulp, Paper and Converted Paper Product Manufacturing</t>
  </si>
  <si>
    <t>Basic Chemical and Chemical Product Manufacturing</t>
  </si>
  <si>
    <t>Polymer Product and Rubber Product Manufacturing</t>
  </si>
  <si>
    <t>Non-Metallic Mineral Product Manufacturing</t>
  </si>
  <si>
    <t>Primary Metal and Metal Product Manufacturing</t>
  </si>
  <si>
    <t>Transport Equipment Manufacturing</t>
  </si>
  <si>
    <t>Machinery and Equipment Manufacturing</t>
  </si>
  <si>
    <t>Waste Collection, Treatment and Disposal Services</t>
  </si>
  <si>
    <t>Other Goods Wholesaling</t>
  </si>
  <si>
    <t>Motor Vehicle and Motor Vehicle Parts Retailing</t>
  </si>
  <si>
    <t>Other Store-Based Retailing</t>
  </si>
  <si>
    <t>Non-Store Retailing and Retail Commission-Based Buying and/or Selling</t>
  </si>
  <si>
    <t>Accommodation and Food Services</t>
  </si>
  <si>
    <t>Transport, Postal and Warehousing</t>
  </si>
  <si>
    <t>Transport Support Services</t>
  </si>
  <si>
    <t>Information Media and Telecommunications</t>
  </si>
  <si>
    <t>Publishing (except Internet and Music Publishing)</t>
  </si>
  <si>
    <t>Motion Picture and Sound Recording Activities</t>
  </si>
  <si>
    <t>Broadcasting (except Internet)</t>
  </si>
  <si>
    <t>Internet Service Providers, Web Search Portals and Data Processing Services</t>
  </si>
  <si>
    <t>Library and Other Information Services</t>
  </si>
  <si>
    <t>Financial and Insurance Services</t>
  </si>
  <si>
    <t>Rental and Hiring Services (except Real Estate)</t>
  </si>
  <si>
    <t>Property Operators and Real Estate Services</t>
  </si>
  <si>
    <t>Professional, Scientific and Technical Services</t>
  </si>
  <si>
    <t>Professional, Scientific and Technical Services (Except Computer System Design and Related Services)</t>
  </si>
  <si>
    <t>Administrative and Support Services</t>
  </si>
  <si>
    <t>Public Administration and Safety</t>
  </si>
  <si>
    <t>Education and Training</t>
  </si>
  <si>
    <t>Health Care and Social Assistance</t>
  </si>
  <si>
    <t>Social Assistance Services</t>
  </si>
  <si>
    <t>Arts and Recreation Services</t>
  </si>
  <si>
    <t>Heritage Activities</t>
  </si>
  <si>
    <t>Sports and Recreation Activities</t>
  </si>
  <si>
    <t>Other Services</t>
  </si>
  <si>
    <t>Services to Agriculture; Hunting and Trapping</t>
  </si>
  <si>
    <t>Commercial Fishing</t>
  </si>
  <si>
    <t>Services to Mining</t>
  </si>
  <si>
    <t>Food, Beverage and Tobacco Manufacturing</t>
  </si>
  <si>
    <t>Textile, Clothing, Footwear and Leather Manufacturing</t>
  </si>
  <si>
    <t>Printing, Publishing and Recorded Media</t>
  </si>
  <si>
    <t>Petroleum, Coal, Chemical and Associated Product Manufacturing</t>
  </si>
  <si>
    <t>Electricity and Gas Supply</t>
  </si>
  <si>
    <t>General Construction</t>
  </si>
  <si>
    <t>Construction Trade Services</t>
  </si>
  <si>
    <t>Personal and Household Good Wholesaling</t>
  </si>
  <si>
    <t>Motor Vehicle Retailing and Services</t>
  </si>
  <si>
    <t>Services to Transport</t>
  </si>
  <si>
    <t>Services to Finance and Insurance</t>
  </si>
  <si>
    <t>Property Services</t>
  </si>
  <si>
    <t>Business Services</t>
  </si>
  <si>
    <t>Health Services</t>
  </si>
  <si>
    <t>Motion Picture, Radio and Television Services</t>
  </si>
  <si>
    <t>Libraries, Museums and the Arts</t>
  </si>
  <si>
    <t>Chemical, petroleum and coal products nfd</t>
  </si>
  <si>
    <t>Services to transport</t>
  </si>
  <si>
    <t>Road transport</t>
  </si>
  <si>
    <t>Fishing and hunting</t>
  </si>
  <si>
    <t>Metallic minerals</t>
  </si>
  <si>
    <t>Services to mining n.e.c.</t>
  </si>
  <si>
    <t>Food, beverages and tobacco</t>
  </si>
  <si>
    <t>Textiles</t>
  </si>
  <si>
    <t>Clothing and footwear</t>
  </si>
  <si>
    <t>Wood, wood products and furniture</t>
  </si>
  <si>
    <t>Paper, paper products, printing and publishing</t>
  </si>
  <si>
    <t>Chemical, petroleum and coal products</t>
  </si>
  <si>
    <t>Non-metallic mineral products</t>
  </si>
  <si>
    <t>Basic metal products</t>
  </si>
  <si>
    <t>Fabricated metal products</t>
  </si>
  <si>
    <t>Transport equipment</t>
  </si>
  <si>
    <t>Other machinery and equipment</t>
  </si>
  <si>
    <t>Miscellaneous manufacturing</t>
  </si>
  <si>
    <t>Electricity and gas</t>
  </si>
  <si>
    <t>General construction</t>
  </si>
  <si>
    <t>Special trade construction</t>
  </si>
  <si>
    <t>Finance and investment</t>
  </si>
  <si>
    <t>Insurance and services to insurance</t>
  </si>
  <si>
    <t>Property and business services</t>
  </si>
  <si>
    <t>Public administration</t>
  </si>
  <si>
    <t>Education, museum and library services</t>
  </si>
  <si>
    <t>Entertainment and recreational services</t>
  </si>
  <si>
    <t>Restaurants, hotels and clubs</t>
  </si>
  <si>
    <t>Personal services</t>
  </si>
  <si>
    <t>Fishing and Hunting</t>
  </si>
  <si>
    <t>Metallic Minerals</t>
  </si>
  <si>
    <t>Services to Mining n.e.c.</t>
  </si>
  <si>
    <t>Food, Beverages and Tobacco</t>
  </si>
  <si>
    <t>Clothing and Footwear</t>
  </si>
  <si>
    <t>Wood, Wood Products and Furniture</t>
  </si>
  <si>
    <t>Paper, Paper Products, Printing and Publishing</t>
  </si>
  <si>
    <t>Chemical, Petroleum and Coal Products</t>
  </si>
  <si>
    <t>Non-Metallic Mineral Products</t>
  </si>
  <si>
    <t>Basic Metal Products</t>
  </si>
  <si>
    <t>Fabricated Metal Products</t>
  </si>
  <si>
    <t>Transport Equipment</t>
  </si>
  <si>
    <t>Other Machinery and Equipment</t>
  </si>
  <si>
    <t>Miscellaneous Manufacturing</t>
  </si>
  <si>
    <t>Electricity and Gas</t>
  </si>
  <si>
    <t>Special Trade Construction</t>
  </si>
  <si>
    <t>Other Transport and Storage</t>
  </si>
  <si>
    <t>Finance and Investment</t>
  </si>
  <si>
    <t>Insuarance and Services to Insurance</t>
  </si>
  <si>
    <t>Education, Museum and Library Services</t>
  </si>
  <si>
    <t>Entertainment and Recreational Services</t>
  </si>
  <si>
    <t>Restaurants, Hotels and Clubs</t>
  </si>
  <si>
    <r>
      <t>Industry group of main/last job (ASIC 1978)</t>
    </r>
    <r>
      <rPr>
        <b/>
        <vertAlign val="superscript"/>
        <sz val="6"/>
        <rFont val="MS Sans Serif"/>
        <family val="2"/>
      </rPr>
      <t xml:space="preserve"> </t>
    </r>
  </si>
  <si>
    <t>IND78GRP</t>
  </si>
  <si>
    <t>Occupation and Skill</t>
  </si>
  <si>
    <t>Occupation major group of main/last job (ANZSCO 2013 v1.3)</t>
  </si>
  <si>
    <t>OCC13MGR</t>
  </si>
  <si>
    <t>Occupation of main/last job (ANZSCO 2013 v1.3)</t>
  </si>
  <si>
    <t>OCC13OCC</t>
  </si>
  <si>
    <t>111000</t>
  </si>
  <si>
    <t>111100</t>
  </si>
  <si>
    <t>111111</t>
  </si>
  <si>
    <t>111200</t>
  </si>
  <si>
    <t>111211</t>
  </si>
  <si>
    <t>111212</t>
  </si>
  <si>
    <t>111300</t>
  </si>
  <si>
    <t>111311</t>
  </si>
  <si>
    <t>111312</t>
  </si>
  <si>
    <t>111399</t>
  </si>
  <si>
    <t>121000</t>
  </si>
  <si>
    <t>121100</t>
  </si>
  <si>
    <t>121111</t>
  </si>
  <si>
    <t>121200</t>
  </si>
  <si>
    <t>121211</t>
  </si>
  <si>
    <t>121212</t>
  </si>
  <si>
    <t>121213</t>
  </si>
  <si>
    <t>121214</t>
  </si>
  <si>
    <t>121215</t>
  </si>
  <si>
    <t>121216</t>
  </si>
  <si>
    <t>121217</t>
  </si>
  <si>
    <t>121218</t>
  </si>
  <si>
    <t>121221</t>
  </si>
  <si>
    <t>121299</t>
  </si>
  <si>
    <t>121300</t>
  </si>
  <si>
    <t>121311</t>
  </si>
  <si>
    <t>121312</t>
  </si>
  <si>
    <t>121313</t>
  </si>
  <si>
    <t>121314</t>
  </si>
  <si>
    <t>121315</t>
  </si>
  <si>
    <t>121316</t>
  </si>
  <si>
    <t>121317</t>
  </si>
  <si>
    <t>121318</t>
  </si>
  <si>
    <t>121321</t>
  </si>
  <si>
    <t>121322</t>
  </si>
  <si>
    <t>121399</t>
  </si>
  <si>
    <t>121400</t>
  </si>
  <si>
    <t>121411</t>
  </si>
  <si>
    <t>130000</t>
  </si>
  <si>
    <t>131000</t>
  </si>
  <si>
    <t>131100</t>
  </si>
  <si>
    <t>131111</t>
  </si>
  <si>
    <t>131112</t>
  </si>
  <si>
    <t>131113</t>
  </si>
  <si>
    <t>131114</t>
  </si>
  <si>
    <t>132000</t>
  </si>
  <si>
    <t>132100</t>
  </si>
  <si>
    <t>132111</t>
  </si>
  <si>
    <t>132200</t>
  </si>
  <si>
    <t>132211</t>
  </si>
  <si>
    <t>132300</t>
  </si>
  <si>
    <t>132311</t>
  </si>
  <si>
    <t>132400</t>
  </si>
  <si>
    <t>132411</t>
  </si>
  <si>
    <t>132500</t>
  </si>
  <si>
    <t>132511</t>
  </si>
  <si>
    <t>133000</t>
  </si>
  <si>
    <t>133100</t>
  </si>
  <si>
    <t>133111</t>
  </si>
  <si>
    <t>133112</t>
  </si>
  <si>
    <t>133200</t>
  </si>
  <si>
    <t>133211</t>
  </si>
  <si>
    <t>133300</t>
  </si>
  <si>
    <t>133311</t>
  </si>
  <si>
    <t>133312</t>
  </si>
  <si>
    <t>133400</t>
  </si>
  <si>
    <t>133411</t>
  </si>
  <si>
    <t>133500</t>
  </si>
  <si>
    <t>133511</t>
  </si>
  <si>
    <t>133512</t>
  </si>
  <si>
    <t>133513</t>
  </si>
  <si>
    <t>133600</t>
  </si>
  <si>
    <t>133611</t>
  </si>
  <si>
    <t>133612</t>
  </si>
  <si>
    <t>134000</t>
  </si>
  <si>
    <t>134100</t>
  </si>
  <si>
    <t>134111</t>
  </si>
  <si>
    <t>134200</t>
  </si>
  <si>
    <t>134211</t>
  </si>
  <si>
    <t>134212</t>
  </si>
  <si>
    <t>134213</t>
  </si>
  <si>
    <t>134214</t>
  </si>
  <si>
    <t>134299</t>
  </si>
  <si>
    <t>134300</t>
  </si>
  <si>
    <t>134311</t>
  </si>
  <si>
    <t>134400</t>
  </si>
  <si>
    <t>134411</t>
  </si>
  <si>
    <t>134412</t>
  </si>
  <si>
    <t>134499</t>
  </si>
  <si>
    <t>135000</t>
  </si>
  <si>
    <t>135100</t>
  </si>
  <si>
    <t>135111</t>
  </si>
  <si>
    <t>135112</t>
  </si>
  <si>
    <t>135199</t>
  </si>
  <si>
    <t>139000</t>
  </si>
  <si>
    <t>139100</t>
  </si>
  <si>
    <t>139111</t>
  </si>
  <si>
    <t>139112</t>
  </si>
  <si>
    <t>139113</t>
  </si>
  <si>
    <t>139200</t>
  </si>
  <si>
    <t>139211</t>
  </si>
  <si>
    <t>139900</t>
  </si>
  <si>
    <t>139911</t>
  </si>
  <si>
    <t>139912</t>
  </si>
  <si>
    <t>139913</t>
  </si>
  <si>
    <t>139914</t>
  </si>
  <si>
    <t>139915</t>
  </si>
  <si>
    <t>139999</t>
  </si>
  <si>
    <t>140000</t>
  </si>
  <si>
    <t>141000</t>
  </si>
  <si>
    <t>141100</t>
  </si>
  <si>
    <t>141111</t>
  </si>
  <si>
    <t>141200</t>
  </si>
  <si>
    <t>141211</t>
  </si>
  <si>
    <t>141300</t>
  </si>
  <si>
    <t>141311</t>
  </si>
  <si>
    <t>141400</t>
  </si>
  <si>
    <t>141411</t>
  </si>
  <si>
    <t>141900</t>
  </si>
  <si>
    <t>141911</t>
  </si>
  <si>
    <t>141912</t>
  </si>
  <si>
    <t>141999</t>
  </si>
  <si>
    <t>142000</t>
  </si>
  <si>
    <t>142100</t>
  </si>
  <si>
    <t>142111</t>
  </si>
  <si>
    <t>142112</t>
  </si>
  <si>
    <t>142113</t>
  </si>
  <si>
    <t>142114</t>
  </si>
  <si>
    <t>142115</t>
  </si>
  <si>
    <t>142116</t>
  </si>
  <si>
    <t>149000</t>
  </si>
  <si>
    <t>149100</t>
  </si>
  <si>
    <t>149111</t>
  </si>
  <si>
    <t>149112</t>
  </si>
  <si>
    <t>149113</t>
  </si>
  <si>
    <t>149200</t>
  </si>
  <si>
    <t>149211</t>
  </si>
  <si>
    <t>149212</t>
  </si>
  <si>
    <t>149300</t>
  </si>
  <si>
    <t>149311</t>
  </si>
  <si>
    <t>149400</t>
  </si>
  <si>
    <t>149411</t>
  </si>
  <si>
    <t>149412</t>
  </si>
  <si>
    <t>149413</t>
  </si>
  <si>
    <t>149900</t>
  </si>
  <si>
    <t>149911</t>
  </si>
  <si>
    <t>149912</t>
  </si>
  <si>
    <t>149913</t>
  </si>
  <si>
    <t>149914</t>
  </si>
  <si>
    <t>149915</t>
  </si>
  <si>
    <t>149999</t>
  </si>
  <si>
    <t>200000</t>
  </si>
  <si>
    <t>210000</t>
  </si>
  <si>
    <t>211000</t>
  </si>
  <si>
    <t>211100</t>
  </si>
  <si>
    <t>211111</t>
  </si>
  <si>
    <t>211112</t>
  </si>
  <si>
    <t>211113</t>
  </si>
  <si>
    <t>211199</t>
  </si>
  <si>
    <t>211200</t>
  </si>
  <si>
    <t>211211</t>
  </si>
  <si>
    <t>211212</t>
  </si>
  <si>
    <t>211213</t>
  </si>
  <si>
    <t>211214</t>
  </si>
  <si>
    <t>211299</t>
  </si>
  <si>
    <t>211300</t>
  </si>
  <si>
    <t>211311</t>
  </si>
  <si>
    <t>211400</t>
  </si>
  <si>
    <t>211411</t>
  </si>
  <si>
    <t>211412</t>
  </si>
  <si>
    <t>211413</t>
  </si>
  <si>
    <t>211499</t>
  </si>
  <si>
    <t>212000</t>
  </si>
  <si>
    <t>212100</t>
  </si>
  <si>
    <t>212111</t>
  </si>
  <si>
    <t>212112</t>
  </si>
  <si>
    <t>212113</t>
  </si>
  <si>
    <t>212114</t>
  </si>
  <si>
    <t>212200</t>
  </si>
  <si>
    <t>212211</t>
  </si>
  <si>
    <t>212212</t>
  </si>
  <si>
    <t>212300</t>
  </si>
  <si>
    <t>212311</t>
  </si>
  <si>
    <t>212312</t>
  </si>
  <si>
    <t>212313</t>
  </si>
  <si>
    <t>212314</t>
  </si>
  <si>
    <t>212315</t>
  </si>
  <si>
    <t>212316</t>
  </si>
  <si>
    <t>212317</t>
  </si>
  <si>
    <t>212318</t>
  </si>
  <si>
    <t>212399</t>
  </si>
  <si>
    <t>212400</t>
  </si>
  <si>
    <t>212411</t>
  </si>
  <si>
    <t>212412</t>
  </si>
  <si>
    <t>212413</t>
  </si>
  <si>
    <t>212414</t>
  </si>
  <si>
    <t>212415</t>
  </si>
  <si>
    <t>212416</t>
  </si>
  <si>
    <t>212499</t>
  </si>
  <si>
    <t>220000</t>
  </si>
  <si>
    <t>221000</t>
  </si>
  <si>
    <t>221100</t>
  </si>
  <si>
    <t>221111</t>
  </si>
  <si>
    <t>221112</t>
  </si>
  <si>
    <t>221113</t>
  </si>
  <si>
    <t>221200</t>
  </si>
  <si>
    <t>221211</t>
  </si>
  <si>
    <t>221212</t>
  </si>
  <si>
    <t>221213</t>
  </si>
  <si>
    <t>221214</t>
  </si>
  <si>
    <t>222000</t>
  </si>
  <si>
    <t>222100</t>
  </si>
  <si>
    <t>222111</t>
  </si>
  <si>
    <t>222112</t>
  </si>
  <si>
    <t>222113</t>
  </si>
  <si>
    <t>222199</t>
  </si>
  <si>
    <t>222200</t>
  </si>
  <si>
    <t>222211</t>
  </si>
  <si>
    <t>222212</t>
  </si>
  <si>
    <t>222213</t>
  </si>
  <si>
    <t>222299</t>
  </si>
  <si>
    <t>222300</t>
  </si>
  <si>
    <t>222311</t>
  </si>
  <si>
    <t>222312</t>
  </si>
  <si>
    <t>223000</t>
  </si>
  <si>
    <t>223100</t>
  </si>
  <si>
    <t>223111</t>
  </si>
  <si>
    <t>223112</t>
  </si>
  <si>
    <t>223113</t>
  </si>
  <si>
    <t>223200</t>
  </si>
  <si>
    <t>223211</t>
  </si>
  <si>
    <t>223300</t>
  </si>
  <si>
    <t>223311</t>
  </si>
  <si>
    <t>224000</t>
  </si>
  <si>
    <t>224100</t>
  </si>
  <si>
    <t>224111</t>
  </si>
  <si>
    <t>224112</t>
  </si>
  <si>
    <t>224113</t>
  </si>
  <si>
    <t>224200</t>
  </si>
  <si>
    <t>224211</t>
  </si>
  <si>
    <t>224212</t>
  </si>
  <si>
    <t>224213</t>
  </si>
  <si>
    <t>224214</t>
  </si>
  <si>
    <t>224300</t>
  </si>
  <si>
    <t>224311</t>
  </si>
  <si>
    <t>224400</t>
  </si>
  <si>
    <t>224411</t>
  </si>
  <si>
    <t>224412</t>
  </si>
  <si>
    <t>224500</t>
  </si>
  <si>
    <t>224511</t>
  </si>
  <si>
    <t>224512</t>
  </si>
  <si>
    <t>224600</t>
  </si>
  <si>
    <t>224611</t>
  </si>
  <si>
    <t>224700</t>
  </si>
  <si>
    <t>224711</t>
  </si>
  <si>
    <t>224712</t>
  </si>
  <si>
    <t>224900</t>
  </si>
  <si>
    <t>224911</t>
  </si>
  <si>
    <t>224912</t>
  </si>
  <si>
    <t>224913</t>
  </si>
  <si>
    <t>224914</t>
  </si>
  <si>
    <t>224999</t>
  </si>
  <si>
    <t>225000</t>
  </si>
  <si>
    <t>225100</t>
  </si>
  <si>
    <t>225111</t>
  </si>
  <si>
    <t>225112</t>
  </si>
  <si>
    <t>225113</t>
  </si>
  <si>
    <t>225200</t>
  </si>
  <si>
    <t>225211</t>
  </si>
  <si>
    <t>225212</t>
  </si>
  <si>
    <t>225213</t>
  </si>
  <si>
    <t>225300</t>
  </si>
  <si>
    <t>225311</t>
  </si>
  <si>
    <t>225400</t>
  </si>
  <si>
    <t>225411</t>
  </si>
  <si>
    <t>225412</t>
  </si>
  <si>
    <t>225499</t>
  </si>
  <si>
    <t>230000</t>
  </si>
  <si>
    <t>231000</t>
  </si>
  <si>
    <t>231100</t>
  </si>
  <si>
    <t>231111</t>
  </si>
  <si>
    <t>231112</t>
  </si>
  <si>
    <t>231113</t>
  </si>
  <si>
    <t>231114</t>
  </si>
  <si>
    <t>231199</t>
  </si>
  <si>
    <t>231200</t>
  </si>
  <si>
    <t>231211</t>
  </si>
  <si>
    <t>231212</t>
  </si>
  <si>
    <t>231213</t>
  </si>
  <si>
    <t>231214</t>
  </si>
  <si>
    <t>231215</t>
  </si>
  <si>
    <t>231299</t>
  </si>
  <si>
    <t>232000</t>
  </si>
  <si>
    <t>232100</t>
  </si>
  <si>
    <t>232111</t>
  </si>
  <si>
    <t>232112</t>
  </si>
  <si>
    <t>232200</t>
  </si>
  <si>
    <t>232211</t>
  </si>
  <si>
    <t>232212</t>
  </si>
  <si>
    <t>232213</t>
  </si>
  <si>
    <t>232214</t>
  </si>
  <si>
    <t>232300</t>
  </si>
  <si>
    <t>232311</t>
  </si>
  <si>
    <t>232312</t>
  </si>
  <si>
    <t>232313</t>
  </si>
  <si>
    <t>232400</t>
  </si>
  <si>
    <t>232411</t>
  </si>
  <si>
    <t>232412</t>
  </si>
  <si>
    <t>232413</t>
  </si>
  <si>
    <t>232414</t>
  </si>
  <si>
    <t>232500</t>
  </si>
  <si>
    <t>232511</t>
  </si>
  <si>
    <t>232600</t>
  </si>
  <si>
    <t>232611</t>
  </si>
  <si>
    <t>233000</t>
  </si>
  <si>
    <t>233100</t>
  </si>
  <si>
    <t>233111</t>
  </si>
  <si>
    <t>233112</t>
  </si>
  <si>
    <t>233200</t>
  </si>
  <si>
    <t>233211</t>
  </si>
  <si>
    <t>233212</t>
  </si>
  <si>
    <t>233213</t>
  </si>
  <si>
    <t>233214</t>
  </si>
  <si>
    <t>233215</t>
  </si>
  <si>
    <t>233300</t>
  </si>
  <si>
    <t>233311</t>
  </si>
  <si>
    <t>233400</t>
  </si>
  <si>
    <t>233411</t>
  </si>
  <si>
    <t>233500</t>
  </si>
  <si>
    <t>233511</t>
  </si>
  <si>
    <t>233512</t>
  </si>
  <si>
    <t>233513</t>
  </si>
  <si>
    <t>233600</t>
  </si>
  <si>
    <t>233611</t>
  </si>
  <si>
    <t>233612</t>
  </si>
  <si>
    <t>233900</t>
  </si>
  <si>
    <t>233911</t>
  </si>
  <si>
    <t>233912</t>
  </si>
  <si>
    <t>233913</t>
  </si>
  <si>
    <t>233914</t>
  </si>
  <si>
    <t>233915</t>
  </si>
  <si>
    <t>233916</t>
  </si>
  <si>
    <t>233999</t>
  </si>
  <si>
    <t>234000</t>
  </si>
  <si>
    <t>234100</t>
  </si>
  <si>
    <t>234111</t>
  </si>
  <si>
    <t>234112</t>
  </si>
  <si>
    <t>234113</t>
  </si>
  <si>
    <t>234200</t>
  </si>
  <si>
    <t>234211</t>
  </si>
  <si>
    <t>234212</t>
  </si>
  <si>
    <t>234213</t>
  </si>
  <si>
    <t>234300</t>
  </si>
  <si>
    <t>234311</t>
  </si>
  <si>
    <t>234312</t>
  </si>
  <si>
    <t>234313</t>
  </si>
  <si>
    <t>234314</t>
  </si>
  <si>
    <t>234399</t>
  </si>
  <si>
    <t>234400</t>
  </si>
  <si>
    <t>234411</t>
  </si>
  <si>
    <t>234412</t>
  </si>
  <si>
    <t>234413</t>
  </si>
  <si>
    <t>234500</t>
  </si>
  <si>
    <t>234511</t>
  </si>
  <si>
    <t>234512</t>
  </si>
  <si>
    <t>234513</t>
  </si>
  <si>
    <t>234514</t>
  </si>
  <si>
    <t>234515</t>
  </si>
  <si>
    <t>234516</t>
  </si>
  <si>
    <t>234517</t>
  </si>
  <si>
    <t>234518</t>
  </si>
  <si>
    <t>234599</t>
  </si>
  <si>
    <t>234600</t>
  </si>
  <si>
    <t>234611</t>
  </si>
  <si>
    <t>234700</t>
  </si>
  <si>
    <t>234711</t>
  </si>
  <si>
    <t>234900</t>
  </si>
  <si>
    <t>234911</t>
  </si>
  <si>
    <t>234912</t>
  </si>
  <si>
    <t>234913</t>
  </si>
  <si>
    <t>234914</t>
  </si>
  <si>
    <t>234915</t>
  </si>
  <si>
    <t>234999</t>
  </si>
  <si>
    <t>240000</t>
  </si>
  <si>
    <t>241000</t>
  </si>
  <si>
    <t>241100</t>
  </si>
  <si>
    <t>241111</t>
  </si>
  <si>
    <t>241112</t>
  </si>
  <si>
    <t>241200</t>
  </si>
  <si>
    <t>241211</t>
  </si>
  <si>
    <t>241212</t>
  </si>
  <si>
    <t>241213</t>
  </si>
  <si>
    <t>241300</t>
  </si>
  <si>
    <t>241311</t>
  </si>
  <si>
    <t>241400</t>
  </si>
  <si>
    <t>241411</t>
  </si>
  <si>
    <t>241500</t>
  </si>
  <si>
    <t>241511</t>
  </si>
  <si>
    <t>241512</t>
  </si>
  <si>
    <t>241513</t>
  </si>
  <si>
    <t>241599</t>
  </si>
  <si>
    <t>242000</t>
  </si>
  <si>
    <t>242100</t>
  </si>
  <si>
    <t>242111</t>
  </si>
  <si>
    <t>242112</t>
  </si>
  <si>
    <t>242200</t>
  </si>
  <si>
    <t>242211</t>
  </si>
  <si>
    <t>249000</t>
  </si>
  <si>
    <t>249100</t>
  </si>
  <si>
    <t>249111</t>
  </si>
  <si>
    <t>249112</t>
  </si>
  <si>
    <t>249200</t>
  </si>
  <si>
    <t>249211</t>
  </si>
  <si>
    <t>249212</t>
  </si>
  <si>
    <t>249213</t>
  </si>
  <si>
    <t>249214</t>
  </si>
  <si>
    <t>249299</t>
  </si>
  <si>
    <t>249300</t>
  </si>
  <si>
    <t>249311</t>
  </si>
  <si>
    <t>250000</t>
  </si>
  <si>
    <t>251000</t>
  </si>
  <si>
    <t>251100</t>
  </si>
  <si>
    <t>251111</t>
  </si>
  <si>
    <t>251112</t>
  </si>
  <si>
    <t>251200</t>
  </si>
  <si>
    <t>251211</t>
  </si>
  <si>
    <t>251212</t>
  </si>
  <si>
    <t>251213</t>
  </si>
  <si>
    <t>251214</t>
  </si>
  <si>
    <t>251500</t>
  </si>
  <si>
    <t>251511</t>
  </si>
  <si>
    <t>251512</t>
  </si>
  <si>
    <t>251513</t>
  </si>
  <si>
    <t>251900</t>
  </si>
  <si>
    <t>251911</t>
  </si>
  <si>
    <t>251912</t>
  </si>
  <si>
    <t>251999</t>
  </si>
  <si>
    <t>252000</t>
  </si>
  <si>
    <t>252100</t>
  </si>
  <si>
    <t>252111</t>
  </si>
  <si>
    <t>252112</t>
  </si>
  <si>
    <t>252200</t>
  </si>
  <si>
    <t>252211</t>
  </si>
  <si>
    <t>252212</t>
  </si>
  <si>
    <t>252213</t>
  </si>
  <si>
    <t>252214</t>
  </si>
  <si>
    <t>252215</t>
  </si>
  <si>
    <t>252299</t>
  </si>
  <si>
    <t>252300</t>
  </si>
  <si>
    <t>252311</t>
  </si>
  <si>
    <t>252312</t>
  </si>
  <si>
    <t>252400</t>
  </si>
  <si>
    <t>252411</t>
  </si>
  <si>
    <t>252500</t>
  </si>
  <si>
    <t>252511</t>
  </si>
  <si>
    <t>252600</t>
  </si>
  <si>
    <t>252611</t>
  </si>
  <si>
    <t>252700</t>
  </si>
  <si>
    <t>252711</t>
  </si>
  <si>
    <t>252712</t>
  </si>
  <si>
    <t>253000</t>
  </si>
  <si>
    <t>253100</t>
  </si>
  <si>
    <t>253111</t>
  </si>
  <si>
    <t>253112</t>
  </si>
  <si>
    <t>253200</t>
  </si>
  <si>
    <t>253211</t>
  </si>
  <si>
    <t>253300</t>
  </si>
  <si>
    <t>253311</t>
  </si>
  <si>
    <t>253312</t>
  </si>
  <si>
    <t>253313</t>
  </si>
  <si>
    <t>253314</t>
  </si>
  <si>
    <t>253315</t>
  </si>
  <si>
    <t>253316</t>
  </si>
  <si>
    <t>253317</t>
  </si>
  <si>
    <t>253318</t>
  </si>
  <si>
    <t>253321</t>
  </si>
  <si>
    <t>253322</t>
  </si>
  <si>
    <t>253323</t>
  </si>
  <si>
    <t>253324</t>
  </si>
  <si>
    <t>253399</t>
  </si>
  <si>
    <t>253400</t>
  </si>
  <si>
    <t>253411</t>
  </si>
  <si>
    <t>253500</t>
  </si>
  <si>
    <t>253511</t>
  </si>
  <si>
    <t>253512</t>
  </si>
  <si>
    <t>253513</t>
  </si>
  <si>
    <t>253514</t>
  </si>
  <si>
    <t>253515</t>
  </si>
  <si>
    <t>253516</t>
  </si>
  <si>
    <t>253517</t>
  </si>
  <si>
    <t>253518</t>
  </si>
  <si>
    <t>253521</t>
  </si>
  <si>
    <t>253900</t>
  </si>
  <si>
    <t>253911</t>
  </si>
  <si>
    <t>253912</t>
  </si>
  <si>
    <t>253913</t>
  </si>
  <si>
    <t>253914</t>
  </si>
  <si>
    <t>253915</t>
  </si>
  <si>
    <t>253916</t>
  </si>
  <si>
    <t>253917</t>
  </si>
  <si>
    <t>253918</t>
  </si>
  <si>
    <t>253999</t>
  </si>
  <si>
    <t>254000</t>
  </si>
  <si>
    <t>254100</t>
  </si>
  <si>
    <t>254111</t>
  </si>
  <si>
    <t>254200</t>
  </si>
  <si>
    <t>254211</t>
  </si>
  <si>
    <t>254212</t>
  </si>
  <si>
    <t>254300</t>
  </si>
  <si>
    <t>254311</t>
  </si>
  <si>
    <t>254400</t>
  </si>
  <si>
    <t>254411</t>
  </si>
  <si>
    <t>254412</t>
  </si>
  <si>
    <t>254413</t>
  </si>
  <si>
    <t>254414</t>
  </si>
  <si>
    <t>254415</t>
  </si>
  <si>
    <t>254416</t>
  </si>
  <si>
    <t>254417</t>
  </si>
  <si>
    <t>254418</t>
  </si>
  <si>
    <t>254421</t>
  </si>
  <si>
    <t>254422</t>
  </si>
  <si>
    <t>254423</t>
  </si>
  <si>
    <t>254424</t>
  </si>
  <si>
    <t>254425</t>
  </si>
  <si>
    <t>254499</t>
  </si>
  <si>
    <t>260000</t>
  </si>
  <si>
    <t>261000</t>
  </si>
  <si>
    <t>261100</t>
  </si>
  <si>
    <t>261111</t>
  </si>
  <si>
    <t>261112</t>
  </si>
  <si>
    <t>261200</t>
  </si>
  <si>
    <t>261211</t>
  </si>
  <si>
    <t>261212</t>
  </si>
  <si>
    <t>261300</t>
  </si>
  <si>
    <t>261311</t>
  </si>
  <si>
    <t>261312</t>
  </si>
  <si>
    <t>261313</t>
  </si>
  <si>
    <t>261314</t>
  </si>
  <si>
    <t>261399</t>
  </si>
  <si>
    <t>262000</t>
  </si>
  <si>
    <t>262100</t>
  </si>
  <si>
    <t>262111</t>
  </si>
  <si>
    <t>262112</t>
  </si>
  <si>
    <t>262113</t>
  </si>
  <si>
    <t>263000</t>
  </si>
  <si>
    <t>263100</t>
  </si>
  <si>
    <t>263111</t>
  </si>
  <si>
    <t>263112</t>
  </si>
  <si>
    <t>263113</t>
  </si>
  <si>
    <t>263200</t>
  </si>
  <si>
    <t>263211</t>
  </si>
  <si>
    <t>263212</t>
  </si>
  <si>
    <t>263213</t>
  </si>
  <si>
    <t>263299</t>
  </si>
  <si>
    <t>263300</t>
  </si>
  <si>
    <t>263311</t>
  </si>
  <si>
    <t>263312</t>
  </si>
  <si>
    <t>270000</t>
  </si>
  <si>
    <t>271000</t>
  </si>
  <si>
    <t>271100</t>
  </si>
  <si>
    <t>271111</t>
  </si>
  <si>
    <t>271200</t>
  </si>
  <si>
    <t>271211</t>
  </si>
  <si>
    <t>271212</t>
  </si>
  <si>
    <t>271213</t>
  </si>
  <si>
    <t>271214</t>
  </si>
  <si>
    <t>271299</t>
  </si>
  <si>
    <t>271300</t>
  </si>
  <si>
    <t>271311</t>
  </si>
  <si>
    <t>272000</t>
  </si>
  <si>
    <t>272100</t>
  </si>
  <si>
    <t>272111</t>
  </si>
  <si>
    <t>272112</t>
  </si>
  <si>
    <t>272113</t>
  </si>
  <si>
    <t>272114</t>
  </si>
  <si>
    <t>272115</t>
  </si>
  <si>
    <t>272199</t>
  </si>
  <si>
    <t>272200</t>
  </si>
  <si>
    <t>272211</t>
  </si>
  <si>
    <t>272300</t>
  </si>
  <si>
    <t>272311</t>
  </si>
  <si>
    <t>272312</t>
  </si>
  <si>
    <t>272313</t>
  </si>
  <si>
    <t>272314</t>
  </si>
  <si>
    <t>272399</t>
  </si>
  <si>
    <t>272400</t>
  </si>
  <si>
    <t>272411</t>
  </si>
  <si>
    <t>272412</t>
  </si>
  <si>
    <t>272413</t>
  </si>
  <si>
    <t>272414</t>
  </si>
  <si>
    <t>272499</t>
  </si>
  <si>
    <t>272500</t>
  </si>
  <si>
    <t>272511</t>
  </si>
  <si>
    <t>272600</t>
  </si>
  <si>
    <t>272611</t>
  </si>
  <si>
    <t>272612</t>
  </si>
  <si>
    <t>272613</t>
  </si>
  <si>
    <t>300000</t>
  </si>
  <si>
    <t>310000</t>
  </si>
  <si>
    <t>311000</t>
  </si>
  <si>
    <t>311100</t>
  </si>
  <si>
    <t>311111</t>
  </si>
  <si>
    <t>311200</t>
  </si>
  <si>
    <t>311211</t>
  </si>
  <si>
    <t>311212</t>
  </si>
  <si>
    <t>311213</t>
  </si>
  <si>
    <t>311214</t>
  </si>
  <si>
    <t>311215</t>
  </si>
  <si>
    <t>311216</t>
  </si>
  <si>
    <t>311299</t>
  </si>
  <si>
    <t>311300</t>
  </si>
  <si>
    <t>311311</t>
  </si>
  <si>
    <t>311312</t>
  </si>
  <si>
    <t>311313</t>
  </si>
  <si>
    <t>311399</t>
  </si>
  <si>
    <t>311400</t>
  </si>
  <si>
    <t>311411</t>
  </si>
  <si>
    <t>311412</t>
  </si>
  <si>
    <t>311413</t>
  </si>
  <si>
    <t>311414</t>
  </si>
  <si>
    <t>311415</t>
  </si>
  <si>
    <t>311499</t>
  </si>
  <si>
    <t>312000</t>
  </si>
  <si>
    <t>312100</t>
  </si>
  <si>
    <t>312111</t>
  </si>
  <si>
    <t>312112</t>
  </si>
  <si>
    <t>312113</t>
  </si>
  <si>
    <t>312114</t>
  </si>
  <si>
    <t>312115</t>
  </si>
  <si>
    <t>312116</t>
  </si>
  <si>
    <t>312199</t>
  </si>
  <si>
    <t>312200</t>
  </si>
  <si>
    <t>312211</t>
  </si>
  <si>
    <t>312212</t>
  </si>
  <si>
    <t>312300</t>
  </si>
  <si>
    <t>312311</t>
  </si>
  <si>
    <t>312312</t>
  </si>
  <si>
    <t>312400</t>
  </si>
  <si>
    <t>312411</t>
  </si>
  <si>
    <t>312412</t>
  </si>
  <si>
    <t>312500</t>
  </si>
  <si>
    <t>312511</t>
  </si>
  <si>
    <t>312512</t>
  </si>
  <si>
    <t>312600</t>
  </si>
  <si>
    <t>312611</t>
  </si>
  <si>
    <t>312900</t>
  </si>
  <si>
    <t>312911</t>
  </si>
  <si>
    <t>312912</t>
  </si>
  <si>
    <t>312913</t>
  </si>
  <si>
    <t>312999</t>
  </si>
  <si>
    <t>313000</t>
  </si>
  <si>
    <t>313100</t>
  </si>
  <si>
    <t>313111</t>
  </si>
  <si>
    <t>313112</t>
  </si>
  <si>
    <t>313113</t>
  </si>
  <si>
    <t>313199</t>
  </si>
  <si>
    <t>313200</t>
  </si>
  <si>
    <t>313211</t>
  </si>
  <si>
    <t>313212</t>
  </si>
  <si>
    <t>313213</t>
  </si>
  <si>
    <t>313214</t>
  </si>
  <si>
    <t>320000</t>
  </si>
  <si>
    <t>321000</t>
  </si>
  <si>
    <t>321100</t>
  </si>
  <si>
    <t>321111</t>
  </si>
  <si>
    <t>321200</t>
  </si>
  <si>
    <t>321211</t>
  </si>
  <si>
    <t>321212</t>
  </si>
  <si>
    <t>321213</t>
  </si>
  <si>
    <t>321214</t>
  </si>
  <si>
    <t>322000</t>
  </si>
  <si>
    <t>322100</t>
  </si>
  <si>
    <t>322111</t>
  </si>
  <si>
    <t>322112</t>
  </si>
  <si>
    <t>322113</t>
  </si>
  <si>
    <t>322114</t>
  </si>
  <si>
    <t>322115</t>
  </si>
  <si>
    <t>322200</t>
  </si>
  <si>
    <t>322211</t>
  </si>
  <si>
    <t>322300</t>
  </si>
  <si>
    <t>322311</t>
  </si>
  <si>
    <t>322312</t>
  </si>
  <si>
    <t>322313</t>
  </si>
  <si>
    <t>323000</t>
  </si>
  <si>
    <t>323100</t>
  </si>
  <si>
    <t>323111</t>
  </si>
  <si>
    <t>323112</t>
  </si>
  <si>
    <t>323113</t>
  </si>
  <si>
    <t>323200</t>
  </si>
  <si>
    <t>323211</t>
  </si>
  <si>
    <t>323212</t>
  </si>
  <si>
    <t>323213</t>
  </si>
  <si>
    <t>323214</t>
  </si>
  <si>
    <t>323215</t>
  </si>
  <si>
    <t>323299</t>
  </si>
  <si>
    <t>323300</t>
  </si>
  <si>
    <t>323311</t>
  </si>
  <si>
    <t>323312</t>
  </si>
  <si>
    <t>323313</t>
  </si>
  <si>
    <t>323314</t>
  </si>
  <si>
    <t>323315</t>
  </si>
  <si>
    <t>323316</t>
  </si>
  <si>
    <t>323400</t>
  </si>
  <si>
    <t>323411</t>
  </si>
  <si>
    <t>323412</t>
  </si>
  <si>
    <t>324000</t>
  </si>
  <si>
    <t>324100</t>
  </si>
  <si>
    <t>324111</t>
  </si>
  <si>
    <t>324200</t>
  </si>
  <si>
    <t>324211</t>
  </si>
  <si>
    <t>324212</t>
  </si>
  <si>
    <t>324300</t>
  </si>
  <si>
    <t>324311</t>
  </si>
  <si>
    <t>330000</t>
  </si>
  <si>
    <t>331000</t>
  </si>
  <si>
    <t>331100</t>
  </si>
  <si>
    <t>331111</t>
  </si>
  <si>
    <t>331112</t>
  </si>
  <si>
    <t>331200</t>
  </si>
  <si>
    <t>331211</t>
  </si>
  <si>
    <t>331212</t>
  </si>
  <si>
    <t>331213</t>
  </si>
  <si>
    <t>332000</t>
  </si>
  <si>
    <t>332100</t>
  </si>
  <si>
    <t>332111</t>
  </si>
  <si>
    <t>332200</t>
  </si>
  <si>
    <t>332211</t>
  </si>
  <si>
    <t>333000</t>
  </si>
  <si>
    <t>333100</t>
  </si>
  <si>
    <t>333111</t>
  </si>
  <si>
    <t>333200</t>
  </si>
  <si>
    <t>333211</t>
  </si>
  <si>
    <t>333212</t>
  </si>
  <si>
    <t>333300</t>
  </si>
  <si>
    <t>333311</t>
  </si>
  <si>
    <t>333400</t>
  </si>
  <si>
    <t>333411</t>
  </si>
  <si>
    <t>334000</t>
  </si>
  <si>
    <t>334100</t>
  </si>
  <si>
    <t>334111</t>
  </si>
  <si>
    <t>334112</t>
  </si>
  <si>
    <t>334113</t>
  </si>
  <si>
    <t>334114</t>
  </si>
  <si>
    <t>334115</t>
  </si>
  <si>
    <t>340000</t>
  </si>
  <si>
    <t>341000</t>
  </si>
  <si>
    <t>341100</t>
  </si>
  <si>
    <t>341111</t>
  </si>
  <si>
    <t>341112</t>
  </si>
  <si>
    <t>341113</t>
  </si>
  <si>
    <t>342000</t>
  </si>
  <si>
    <t>342100</t>
  </si>
  <si>
    <t>342111</t>
  </si>
  <si>
    <t>342200</t>
  </si>
  <si>
    <t>342211</t>
  </si>
  <si>
    <t>342212</t>
  </si>
  <si>
    <t>342300</t>
  </si>
  <si>
    <t>342311</t>
  </si>
  <si>
    <t>342312</t>
  </si>
  <si>
    <t>342313</t>
  </si>
  <si>
    <t>342314</t>
  </si>
  <si>
    <t>342315</t>
  </si>
  <si>
    <t>342400</t>
  </si>
  <si>
    <t>342411</t>
  </si>
  <si>
    <t>342412</t>
  </si>
  <si>
    <t>342413</t>
  </si>
  <si>
    <t>342414</t>
  </si>
  <si>
    <t>350000</t>
  </si>
  <si>
    <t>351000</t>
  </si>
  <si>
    <t>351100</t>
  </si>
  <si>
    <t>351111</t>
  </si>
  <si>
    <t>351112</t>
  </si>
  <si>
    <t>351200</t>
  </si>
  <si>
    <t>351211</t>
  </si>
  <si>
    <t>351300</t>
  </si>
  <si>
    <t>351311</t>
  </si>
  <si>
    <t>351400</t>
  </si>
  <si>
    <t>351411</t>
  </si>
  <si>
    <t>360000</t>
  </si>
  <si>
    <t>361000</t>
  </si>
  <si>
    <t>361100</t>
  </si>
  <si>
    <t>361111</t>
  </si>
  <si>
    <t>361112</t>
  </si>
  <si>
    <t>361113</t>
  </si>
  <si>
    <t>361114</t>
  </si>
  <si>
    <t>361115</t>
  </si>
  <si>
    <t>361199</t>
  </si>
  <si>
    <t>361200</t>
  </si>
  <si>
    <t>361211</t>
  </si>
  <si>
    <t>361300</t>
  </si>
  <si>
    <t>361311</t>
  </si>
  <si>
    <t>362000</t>
  </si>
  <si>
    <t>362100</t>
  </si>
  <si>
    <t>362111</t>
  </si>
  <si>
    <t>362200</t>
  </si>
  <si>
    <t>362211</t>
  </si>
  <si>
    <t>362212</t>
  </si>
  <si>
    <t>362213</t>
  </si>
  <si>
    <t>362300</t>
  </si>
  <si>
    <t>362311</t>
  </si>
  <si>
    <t>362400</t>
  </si>
  <si>
    <t>362411</t>
  </si>
  <si>
    <t>390000</t>
  </si>
  <si>
    <t>391000</t>
  </si>
  <si>
    <t>391100</t>
  </si>
  <si>
    <t>391111</t>
  </si>
  <si>
    <t>392000</t>
  </si>
  <si>
    <t>392100</t>
  </si>
  <si>
    <t>392111</t>
  </si>
  <si>
    <t>392112</t>
  </si>
  <si>
    <t>392200</t>
  </si>
  <si>
    <t>392211</t>
  </si>
  <si>
    <t>392300</t>
  </si>
  <si>
    <t>392311</t>
  </si>
  <si>
    <t>392312</t>
  </si>
  <si>
    <t>393000</t>
  </si>
  <si>
    <t>393100</t>
  </si>
  <si>
    <t>393111</t>
  </si>
  <si>
    <t>393112</t>
  </si>
  <si>
    <t>393113</t>
  </si>
  <si>
    <t>393114</t>
  </si>
  <si>
    <t>393200</t>
  </si>
  <si>
    <t>393211</t>
  </si>
  <si>
    <t>393212</t>
  </si>
  <si>
    <t>393213</t>
  </si>
  <si>
    <t>393299</t>
  </si>
  <si>
    <t>393300</t>
  </si>
  <si>
    <t>393311</t>
  </si>
  <si>
    <t>394000</t>
  </si>
  <si>
    <t>394100</t>
  </si>
  <si>
    <t>394111</t>
  </si>
  <si>
    <t>394200</t>
  </si>
  <si>
    <t>394211</t>
  </si>
  <si>
    <t>394212</t>
  </si>
  <si>
    <t>394213</t>
  </si>
  <si>
    <t>394214</t>
  </si>
  <si>
    <t>394299</t>
  </si>
  <si>
    <t>399000</t>
  </si>
  <si>
    <t>399100</t>
  </si>
  <si>
    <t>399111</t>
  </si>
  <si>
    <t>399112</t>
  </si>
  <si>
    <t>399200</t>
  </si>
  <si>
    <t>399211</t>
  </si>
  <si>
    <t>399212</t>
  </si>
  <si>
    <t>399213</t>
  </si>
  <si>
    <t>399300</t>
  </si>
  <si>
    <t>399311</t>
  </si>
  <si>
    <t>399312</t>
  </si>
  <si>
    <t>399400</t>
  </si>
  <si>
    <t>399411</t>
  </si>
  <si>
    <t>399500</t>
  </si>
  <si>
    <t>399511</t>
  </si>
  <si>
    <t>399512</t>
  </si>
  <si>
    <t>399513</t>
  </si>
  <si>
    <t>399514</t>
  </si>
  <si>
    <t>399515</t>
  </si>
  <si>
    <t>399516</t>
  </si>
  <si>
    <t>399517</t>
  </si>
  <si>
    <t>399599</t>
  </si>
  <si>
    <t>399600</t>
  </si>
  <si>
    <t>399611</t>
  </si>
  <si>
    <t>399900</t>
  </si>
  <si>
    <t>399911</t>
  </si>
  <si>
    <t>399912</t>
  </si>
  <si>
    <t>399913</t>
  </si>
  <si>
    <t>399914</t>
  </si>
  <si>
    <t>399915</t>
  </si>
  <si>
    <t>399916</t>
  </si>
  <si>
    <t>399917</t>
  </si>
  <si>
    <t>399918</t>
  </si>
  <si>
    <t>399999</t>
  </si>
  <si>
    <t>400000</t>
  </si>
  <si>
    <t>410000</t>
  </si>
  <si>
    <t>411000</t>
  </si>
  <si>
    <t>411100</t>
  </si>
  <si>
    <t>411111</t>
  </si>
  <si>
    <t>411112</t>
  </si>
  <si>
    <t>411200</t>
  </si>
  <si>
    <t>411211</t>
  </si>
  <si>
    <t>411212</t>
  </si>
  <si>
    <t>411213</t>
  </si>
  <si>
    <t>411214</t>
  </si>
  <si>
    <t>411300</t>
  </si>
  <si>
    <t>411311</t>
  </si>
  <si>
    <t>411400</t>
  </si>
  <si>
    <t>411411</t>
  </si>
  <si>
    <t>411412</t>
  </si>
  <si>
    <t>411500</t>
  </si>
  <si>
    <t>411511</t>
  </si>
  <si>
    <t>411512</t>
  </si>
  <si>
    <t>411600</t>
  </si>
  <si>
    <t>411611</t>
  </si>
  <si>
    <t>411700</t>
  </si>
  <si>
    <t>411711</t>
  </si>
  <si>
    <t>411712</t>
  </si>
  <si>
    <t>411713</t>
  </si>
  <si>
    <t>411714</t>
  </si>
  <si>
    <t>411715</t>
  </si>
  <si>
    <t>411716</t>
  </si>
  <si>
    <t>420000</t>
  </si>
  <si>
    <t>421000</t>
  </si>
  <si>
    <t>421100</t>
  </si>
  <si>
    <t>421111</t>
  </si>
  <si>
    <t>421112</t>
  </si>
  <si>
    <t>421113</t>
  </si>
  <si>
    <t>421114</t>
  </si>
  <si>
    <t>422000</t>
  </si>
  <si>
    <t>422100</t>
  </si>
  <si>
    <t>422111</t>
  </si>
  <si>
    <t>422112</t>
  </si>
  <si>
    <t>422113</t>
  </si>
  <si>
    <t>422114</t>
  </si>
  <si>
    <t>422115</t>
  </si>
  <si>
    <t>422116</t>
  </si>
  <si>
    <t>423000</t>
  </si>
  <si>
    <t>423100</t>
  </si>
  <si>
    <t>423111</t>
  </si>
  <si>
    <t>423200</t>
  </si>
  <si>
    <t>423211</t>
  </si>
  <si>
    <t>423300</t>
  </si>
  <si>
    <t>423311</t>
  </si>
  <si>
    <t>423312</t>
  </si>
  <si>
    <t>423313</t>
  </si>
  <si>
    <t>423314</t>
  </si>
  <si>
    <t>423400</t>
  </si>
  <si>
    <t>423411</t>
  </si>
  <si>
    <t>423412</t>
  </si>
  <si>
    <t>423413</t>
  </si>
  <si>
    <t>430000</t>
  </si>
  <si>
    <t>431000</t>
  </si>
  <si>
    <t>431100</t>
  </si>
  <si>
    <t>431111</t>
  </si>
  <si>
    <t>431112</t>
  </si>
  <si>
    <t>431200</t>
  </si>
  <si>
    <t>431211</t>
  </si>
  <si>
    <t>431300</t>
  </si>
  <si>
    <t>431311</t>
  </si>
  <si>
    <t>431400</t>
  </si>
  <si>
    <t>431411</t>
  </si>
  <si>
    <t>431500</t>
  </si>
  <si>
    <t>431511</t>
  </si>
  <si>
    <t>431900</t>
  </si>
  <si>
    <t>431911</t>
  </si>
  <si>
    <t>431912</t>
  </si>
  <si>
    <t>431999</t>
  </si>
  <si>
    <t>440000</t>
  </si>
  <si>
    <t>441000</t>
  </si>
  <si>
    <t>441100</t>
  </si>
  <si>
    <t>441111</t>
  </si>
  <si>
    <t>441200</t>
  </si>
  <si>
    <t>441211</t>
  </si>
  <si>
    <t>441212</t>
  </si>
  <si>
    <t>441300</t>
  </si>
  <si>
    <t>441311</t>
  </si>
  <si>
    <t>441312</t>
  </si>
  <si>
    <t>442000</t>
  </si>
  <si>
    <t>442100</t>
  </si>
  <si>
    <t>442111</t>
  </si>
  <si>
    <t>442200</t>
  </si>
  <si>
    <t>442211</t>
  </si>
  <si>
    <t>442212</t>
  </si>
  <si>
    <t>442213</t>
  </si>
  <si>
    <t>442214</t>
  </si>
  <si>
    <t>442215</t>
  </si>
  <si>
    <t>442216</t>
  </si>
  <si>
    <t>442217</t>
  </si>
  <si>
    <t>442299</t>
  </si>
  <si>
    <t>450000</t>
  </si>
  <si>
    <t>451000</t>
  </si>
  <si>
    <t>451100</t>
  </si>
  <si>
    <t>451111</t>
  </si>
  <si>
    <t>451200</t>
  </si>
  <si>
    <t>451211</t>
  </si>
  <si>
    <t>451300</t>
  </si>
  <si>
    <t>451311</t>
  </si>
  <si>
    <t>451399</t>
  </si>
  <si>
    <t>451400</t>
  </si>
  <si>
    <t>451411</t>
  </si>
  <si>
    <t>451412</t>
  </si>
  <si>
    <t>451500</t>
  </si>
  <si>
    <t>451511</t>
  </si>
  <si>
    <t>451512</t>
  </si>
  <si>
    <t>451513</t>
  </si>
  <si>
    <t>451600</t>
  </si>
  <si>
    <t>451611</t>
  </si>
  <si>
    <t>451612</t>
  </si>
  <si>
    <t>451700</t>
  </si>
  <si>
    <t>451711</t>
  </si>
  <si>
    <t>451799</t>
  </si>
  <si>
    <t>451800</t>
  </si>
  <si>
    <t>451811</t>
  </si>
  <si>
    <t>451812</t>
  </si>
  <si>
    <t>451813</t>
  </si>
  <si>
    <t>451814</t>
  </si>
  <si>
    <t>451815</t>
  </si>
  <si>
    <t>451816</t>
  </si>
  <si>
    <t>451899</t>
  </si>
  <si>
    <t>452000</t>
  </si>
  <si>
    <t>452100</t>
  </si>
  <si>
    <t>452111</t>
  </si>
  <si>
    <t>452200</t>
  </si>
  <si>
    <t>452211</t>
  </si>
  <si>
    <t>452212</t>
  </si>
  <si>
    <t>452213</t>
  </si>
  <si>
    <t>452214</t>
  </si>
  <si>
    <t>452215</t>
  </si>
  <si>
    <t>452216</t>
  </si>
  <si>
    <t>452217</t>
  </si>
  <si>
    <t>452299</t>
  </si>
  <si>
    <t>452300</t>
  </si>
  <si>
    <t>452311</t>
  </si>
  <si>
    <t>452312</t>
  </si>
  <si>
    <t>452313</t>
  </si>
  <si>
    <t>452314</t>
  </si>
  <si>
    <t>452315</t>
  </si>
  <si>
    <t>452316</t>
  </si>
  <si>
    <t>452317</t>
  </si>
  <si>
    <t>452318</t>
  </si>
  <si>
    <t>452321</t>
  </si>
  <si>
    <t>452322</t>
  </si>
  <si>
    <t>452323</t>
  </si>
  <si>
    <t>452400</t>
  </si>
  <si>
    <t>452411</t>
  </si>
  <si>
    <t>452412</t>
  </si>
  <si>
    <t>452413</t>
  </si>
  <si>
    <t>452414</t>
  </si>
  <si>
    <t>452499</t>
  </si>
  <si>
    <t>500000</t>
  </si>
  <si>
    <t>510000</t>
  </si>
  <si>
    <t>511000</t>
  </si>
  <si>
    <t>511100</t>
  </si>
  <si>
    <t>511111</t>
  </si>
  <si>
    <t>511112</t>
  </si>
  <si>
    <t>512000</t>
  </si>
  <si>
    <t>512100</t>
  </si>
  <si>
    <t>512111</t>
  </si>
  <si>
    <t>512200</t>
  </si>
  <si>
    <t>512211</t>
  </si>
  <si>
    <t>512299</t>
  </si>
  <si>
    <t>520000</t>
  </si>
  <si>
    <t>521000</t>
  </si>
  <si>
    <t>521100</t>
  </si>
  <si>
    <t>521111</t>
  </si>
  <si>
    <t>521200</t>
  </si>
  <si>
    <t>521211</t>
  </si>
  <si>
    <t>521212</t>
  </si>
  <si>
    <t>530000</t>
  </si>
  <si>
    <t>531000</t>
  </si>
  <si>
    <t>531100</t>
  </si>
  <si>
    <t>531111</t>
  </si>
  <si>
    <t>532000</t>
  </si>
  <si>
    <t>532100</t>
  </si>
  <si>
    <t>532111</t>
  </si>
  <si>
    <t>532112</t>
  </si>
  <si>
    <t>532113</t>
  </si>
  <si>
    <t>540000</t>
  </si>
  <si>
    <t>541000</t>
  </si>
  <si>
    <t>541100</t>
  </si>
  <si>
    <t>541111</t>
  </si>
  <si>
    <t>541112</t>
  </si>
  <si>
    <t>541200</t>
  </si>
  <si>
    <t>541211</t>
  </si>
  <si>
    <t>542000</t>
  </si>
  <si>
    <t>542100</t>
  </si>
  <si>
    <t>542111</t>
  </si>
  <si>
    <t>542112</t>
  </si>
  <si>
    <t>542113</t>
  </si>
  <si>
    <t>542114</t>
  </si>
  <si>
    <t>550000</t>
  </si>
  <si>
    <t>551000</t>
  </si>
  <si>
    <t>551100</t>
  </si>
  <si>
    <t>551111</t>
  </si>
  <si>
    <t>551112</t>
  </si>
  <si>
    <t>551200</t>
  </si>
  <si>
    <t>551211</t>
  </si>
  <si>
    <t>551300</t>
  </si>
  <si>
    <t>551311</t>
  </si>
  <si>
    <t>552000</t>
  </si>
  <si>
    <t>552100</t>
  </si>
  <si>
    <t>552111</t>
  </si>
  <si>
    <t>552200</t>
  </si>
  <si>
    <t>552211</t>
  </si>
  <si>
    <t>552300</t>
  </si>
  <si>
    <t>552311</t>
  </si>
  <si>
    <t>552312</t>
  </si>
  <si>
    <t>552313</t>
  </si>
  <si>
    <t>552314</t>
  </si>
  <si>
    <t>560000</t>
  </si>
  <si>
    <t>561000</t>
  </si>
  <si>
    <t>561100</t>
  </si>
  <si>
    <t>561111</t>
  </si>
  <si>
    <t>561112</t>
  </si>
  <si>
    <t>561113</t>
  </si>
  <si>
    <t>561199</t>
  </si>
  <si>
    <t>561200</t>
  </si>
  <si>
    <t>561211</t>
  </si>
  <si>
    <t>561212</t>
  </si>
  <si>
    <t>561300</t>
  </si>
  <si>
    <t>561311</t>
  </si>
  <si>
    <t>561400</t>
  </si>
  <si>
    <t>561411</t>
  </si>
  <si>
    <t>561412</t>
  </si>
  <si>
    <t>561500</t>
  </si>
  <si>
    <t>561511</t>
  </si>
  <si>
    <t>561600</t>
  </si>
  <si>
    <t>561611</t>
  </si>
  <si>
    <t>561900</t>
  </si>
  <si>
    <t>561911</t>
  </si>
  <si>
    <t>561912</t>
  </si>
  <si>
    <t>561913</t>
  </si>
  <si>
    <t>561999</t>
  </si>
  <si>
    <t>590000</t>
  </si>
  <si>
    <t>591000</t>
  </si>
  <si>
    <t>591100</t>
  </si>
  <si>
    <t>591111</t>
  </si>
  <si>
    <t>591112</t>
  </si>
  <si>
    <t>591113</t>
  </si>
  <si>
    <t>591114</t>
  </si>
  <si>
    <t>591115</t>
  </si>
  <si>
    <t>591116</t>
  </si>
  <si>
    <t>591117</t>
  </si>
  <si>
    <t>591200</t>
  </si>
  <si>
    <t>591211</t>
  </si>
  <si>
    <t>591212</t>
  </si>
  <si>
    <t>599000</t>
  </si>
  <si>
    <t>599100</t>
  </si>
  <si>
    <t>599111</t>
  </si>
  <si>
    <t>599112</t>
  </si>
  <si>
    <t>599200</t>
  </si>
  <si>
    <t>599211</t>
  </si>
  <si>
    <t>599212</t>
  </si>
  <si>
    <t>599213</t>
  </si>
  <si>
    <t>599214</t>
  </si>
  <si>
    <t>599215</t>
  </si>
  <si>
    <t>599300</t>
  </si>
  <si>
    <t>599311</t>
  </si>
  <si>
    <t>599400</t>
  </si>
  <si>
    <t>599411</t>
  </si>
  <si>
    <t>599500</t>
  </si>
  <si>
    <t>599511</t>
  </si>
  <si>
    <t>599512</t>
  </si>
  <si>
    <t>599513</t>
  </si>
  <si>
    <t>599514</t>
  </si>
  <si>
    <t>599515</t>
  </si>
  <si>
    <t>599516</t>
  </si>
  <si>
    <t>599517</t>
  </si>
  <si>
    <t>599518</t>
  </si>
  <si>
    <t>599521</t>
  </si>
  <si>
    <t>599599</t>
  </si>
  <si>
    <t>599600</t>
  </si>
  <si>
    <t>599611</t>
  </si>
  <si>
    <t>599612</t>
  </si>
  <si>
    <t>599613</t>
  </si>
  <si>
    <t>599700</t>
  </si>
  <si>
    <t>599711</t>
  </si>
  <si>
    <t>599900</t>
  </si>
  <si>
    <t>599911</t>
  </si>
  <si>
    <t>599912</t>
  </si>
  <si>
    <t>599913</t>
  </si>
  <si>
    <t>599914</t>
  </si>
  <si>
    <t>599915</t>
  </si>
  <si>
    <t>599916</t>
  </si>
  <si>
    <t>599999</t>
  </si>
  <si>
    <t>600000</t>
  </si>
  <si>
    <t>610000</t>
  </si>
  <si>
    <t>611000</t>
  </si>
  <si>
    <t>611100</t>
  </si>
  <si>
    <t>611111</t>
  </si>
  <si>
    <t>611112</t>
  </si>
  <si>
    <t>611200</t>
  </si>
  <si>
    <t>611211</t>
  </si>
  <si>
    <t>611300</t>
  </si>
  <si>
    <t>611311</t>
  </si>
  <si>
    <t>611312</t>
  </si>
  <si>
    <t>611313</t>
  </si>
  <si>
    <t>611314</t>
  </si>
  <si>
    <t>611399</t>
  </si>
  <si>
    <t>612000</t>
  </si>
  <si>
    <t>612100</t>
  </si>
  <si>
    <t>612111</t>
  </si>
  <si>
    <t>612112</t>
  </si>
  <si>
    <t>612113</t>
  </si>
  <si>
    <t>612114</t>
  </si>
  <si>
    <t>612115</t>
  </si>
  <si>
    <t>620000</t>
  </si>
  <si>
    <t>621000</t>
  </si>
  <si>
    <t>621100</t>
  </si>
  <si>
    <t>621111</t>
  </si>
  <si>
    <t>621200</t>
  </si>
  <si>
    <t>621211</t>
  </si>
  <si>
    <t>621300</t>
  </si>
  <si>
    <t>621311</t>
  </si>
  <si>
    <t>621312</t>
  </si>
  <si>
    <t>621400</t>
  </si>
  <si>
    <t>621411</t>
  </si>
  <si>
    <t>621500</t>
  </si>
  <si>
    <t>621511</t>
  </si>
  <si>
    <t>621600</t>
  </si>
  <si>
    <t>621611</t>
  </si>
  <si>
    <t>621700</t>
  </si>
  <si>
    <t>621711</t>
  </si>
  <si>
    <t>621712</t>
  </si>
  <si>
    <t>621713</t>
  </si>
  <si>
    <t>621900</t>
  </si>
  <si>
    <t>621911</t>
  </si>
  <si>
    <t>621912</t>
  </si>
  <si>
    <t>621999</t>
  </si>
  <si>
    <t>630000</t>
  </si>
  <si>
    <t>631000</t>
  </si>
  <si>
    <t>631100</t>
  </si>
  <si>
    <t>631111</t>
  </si>
  <si>
    <t>631112</t>
  </si>
  <si>
    <t>639000</t>
  </si>
  <si>
    <t>639100</t>
  </si>
  <si>
    <t>639111</t>
  </si>
  <si>
    <t>639112</t>
  </si>
  <si>
    <t>639200</t>
  </si>
  <si>
    <t>639211</t>
  </si>
  <si>
    <t>639212</t>
  </si>
  <si>
    <t>639300</t>
  </si>
  <si>
    <t>639311</t>
  </si>
  <si>
    <t>639400</t>
  </si>
  <si>
    <t>639411</t>
  </si>
  <si>
    <t>639412</t>
  </si>
  <si>
    <t>639500</t>
  </si>
  <si>
    <t>639511</t>
  </si>
  <si>
    <t>639900</t>
  </si>
  <si>
    <t>639911</t>
  </si>
  <si>
    <t>700000</t>
  </si>
  <si>
    <t>710000</t>
  </si>
  <si>
    <t>711000</t>
  </si>
  <si>
    <t>711100</t>
  </si>
  <si>
    <t>711111</t>
  </si>
  <si>
    <t>711112</t>
  </si>
  <si>
    <t>711113</t>
  </si>
  <si>
    <t>711114</t>
  </si>
  <si>
    <t>711199</t>
  </si>
  <si>
    <t>711200</t>
  </si>
  <si>
    <t>711211</t>
  </si>
  <si>
    <t>711300</t>
  </si>
  <si>
    <t>711311</t>
  </si>
  <si>
    <t>711312</t>
  </si>
  <si>
    <t>711313</t>
  </si>
  <si>
    <t>711314</t>
  </si>
  <si>
    <t>711400</t>
  </si>
  <si>
    <t>711411</t>
  </si>
  <si>
    <t>711500</t>
  </si>
  <si>
    <t>711511</t>
  </si>
  <si>
    <t>711512</t>
  </si>
  <si>
    <t>711513</t>
  </si>
  <si>
    <t>711514</t>
  </si>
  <si>
    <t>711515</t>
  </si>
  <si>
    <t>711516</t>
  </si>
  <si>
    <t>711599</t>
  </si>
  <si>
    <t>711600</t>
  </si>
  <si>
    <t>711611</t>
  </si>
  <si>
    <t>711700</t>
  </si>
  <si>
    <t>711711</t>
  </si>
  <si>
    <t>711712</t>
  </si>
  <si>
    <t>711713</t>
  </si>
  <si>
    <t>711714</t>
  </si>
  <si>
    <t>711715</t>
  </si>
  <si>
    <t>711716</t>
  </si>
  <si>
    <t>711799</t>
  </si>
  <si>
    <t>711900</t>
  </si>
  <si>
    <t>711911</t>
  </si>
  <si>
    <t>711912</t>
  </si>
  <si>
    <t>711913</t>
  </si>
  <si>
    <t>711914</t>
  </si>
  <si>
    <t>711999</t>
  </si>
  <si>
    <t>712000</t>
  </si>
  <si>
    <t>712100</t>
  </si>
  <si>
    <t>712111</t>
  </si>
  <si>
    <t>712200</t>
  </si>
  <si>
    <t>712211</t>
  </si>
  <si>
    <t>712212</t>
  </si>
  <si>
    <t>712213</t>
  </si>
  <si>
    <t>712300</t>
  </si>
  <si>
    <t>712311</t>
  </si>
  <si>
    <t>712900</t>
  </si>
  <si>
    <t>712911</t>
  </si>
  <si>
    <t>712912</t>
  </si>
  <si>
    <t>712913</t>
  </si>
  <si>
    <t>712914</t>
  </si>
  <si>
    <t>712915</t>
  </si>
  <si>
    <t>712916</t>
  </si>
  <si>
    <t>712917</t>
  </si>
  <si>
    <t>712918</t>
  </si>
  <si>
    <t>712921</t>
  </si>
  <si>
    <t>712922</t>
  </si>
  <si>
    <t>712999</t>
  </si>
  <si>
    <t>720000</t>
  </si>
  <si>
    <t>721000</t>
  </si>
  <si>
    <t>721100</t>
  </si>
  <si>
    <t>721111</t>
  </si>
  <si>
    <t>721112</t>
  </si>
  <si>
    <t>721200</t>
  </si>
  <si>
    <t>721211</t>
  </si>
  <si>
    <t>721212</t>
  </si>
  <si>
    <t>721213</t>
  </si>
  <si>
    <t>721214</t>
  </si>
  <si>
    <t>721215</t>
  </si>
  <si>
    <t>721216</t>
  </si>
  <si>
    <t>721300</t>
  </si>
  <si>
    <t>721311</t>
  </si>
  <si>
    <t>721900</t>
  </si>
  <si>
    <t>721911</t>
  </si>
  <si>
    <t>721912</t>
  </si>
  <si>
    <t>721913</t>
  </si>
  <si>
    <t>721914</t>
  </si>
  <si>
    <t>721915</t>
  </si>
  <si>
    <t>721916</t>
  </si>
  <si>
    <t>721999</t>
  </si>
  <si>
    <t>730000</t>
  </si>
  <si>
    <t>731000</t>
  </si>
  <si>
    <t>731100</t>
  </si>
  <si>
    <t>731111</t>
  </si>
  <si>
    <t>731112</t>
  </si>
  <si>
    <t>731199</t>
  </si>
  <si>
    <t>731200</t>
  </si>
  <si>
    <t>731211</t>
  </si>
  <si>
    <t>731212</t>
  </si>
  <si>
    <t>731213</t>
  </si>
  <si>
    <t>731300</t>
  </si>
  <si>
    <t>731311</t>
  </si>
  <si>
    <t>731312</t>
  </si>
  <si>
    <t>732000</t>
  </si>
  <si>
    <t>732100</t>
  </si>
  <si>
    <t>732111</t>
  </si>
  <si>
    <t>733000</t>
  </si>
  <si>
    <t>733100</t>
  </si>
  <si>
    <t>733111</t>
  </si>
  <si>
    <t>733112</t>
  </si>
  <si>
    <t>733113</t>
  </si>
  <si>
    <t>733114</t>
  </si>
  <si>
    <t>733115</t>
  </si>
  <si>
    <t>740000</t>
  </si>
  <si>
    <t>741000</t>
  </si>
  <si>
    <t>741100</t>
  </si>
  <si>
    <t>741111</t>
  </si>
  <si>
    <t>800000</t>
  </si>
  <si>
    <t>810000</t>
  </si>
  <si>
    <t>811000</t>
  </si>
  <si>
    <t>811100</t>
  </si>
  <si>
    <t>811111</t>
  </si>
  <si>
    <t>811200</t>
  </si>
  <si>
    <t>811211</t>
  </si>
  <si>
    <t>811300</t>
  </si>
  <si>
    <t>811311</t>
  </si>
  <si>
    <t>811400</t>
  </si>
  <si>
    <t>811411</t>
  </si>
  <si>
    <t>811412</t>
  </si>
  <si>
    <t>811500</t>
  </si>
  <si>
    <t>811511</t>
  </si>
  <si>
    <t>811512</t>
  </si>
  <si>
    <t>811513</t>
  </si>
  <si>
    <t>811600</t>
  </si>
  <si>
    <t>811611</t>
  </si>
  <si>
    <t>811612</t>
  </si>
  <si>
    <t>811699</t>
  </si>
  <si>
    <t>820000</t>
  </si>
  <si>
    <t>821000</t>
  </si>
  <si>
    <t>821100</t>
  </si>
  <si>
    <t>821111</t>
  </si>
  <si>
    <t>821112</t>
  </si>
  <si>
    <t>821113</t>
  </si>
  <si>
    <t>821114</t>
  </si>
  <si>
    <t>821200</t>
  </si>
  <si>
    <t>821211</t>
  </si>
  <si>
    <t>821300</t>
  </si>
  <si>
    <t>821311</t>
  </si>
  <si>
    <t>821400</t>
  </si>
  <si>
    <t>821411</t>
  </si>
  <si>
    <t>821412</t>
  </si>
  <si>
    <t>821500</t>
  </si>
  <si>
    <t>821511</t>
  </si>
  <si>
    <t>821600</t>
  </si>
  <si>
    <t>821611</t>
  </si>
  <si>
    <t>821700</t>
  </si>
  <si>
    <t>821711</t>
  </si>
  <si>
    <t>821712</t>
  </si>
  <si>
    <t>821713</t>
  </si>
  <si>
    <t>821714</t>
  </si>
  <si>
    <t>821900</t>
  </si>
  <si>
    <t>821911</t>
  </si>
  <si>
    <t>821912</t>
  </si>
  <si>
    <t>821913</t>
  </si>
  <si>
    <t>821914</t>
  </si>
  <si>
    <t>821915</t>
  </si>
  <si>
    <t>830000</t>
  </si>
  <si>
    <t>831000</t>
  </si>
  <si>
    <t>831100</t>
  </si>
  <si>
    <t>831111</t>
  </si>
  <si>
    <t>831112</t>
  </si>
  <si>
    <t>831113</t>
  </si>
  <si>
    <t>831114</t>
  </si>
  <si>
    <t>831115</t>
  </si>
  <si>
    <t>831116</t>
  </si>
  <si>
    <t>831117</t>
  </si>
  <si>
    <t>831118</t>
  </si>
  <si>
    <t>831199</t>
  </si>
  <si>
    <t>831200</t>
  </si>
  <si>
    <t>831211</t>
  </si>
  <si>
    <t>831212</t>
  </si>
  <si>
    <t>831300</t>
  </si>
  <si>
    <t>831311</t>
  </si>
  <si>
    <t>831312</t>
  </si>
  <si>
    <t>831313</t>
  </si>
  <si>
    <t>832000</t>
  </si>
  <si>
    <t>832100</t>
  </si>
  <si>
    <t>832111</t>
  </si>
  <si>
    <t>832112</t>
  </si>
  <si>
    <t>832113</t>
  </si>
  <si>
    <t>832114</t>
  </si>
  <si>
    <t>832115</t>
  </si>
  <si>
    <t>832199</t>
  </si>
  <si>
    <t>832200</t>
  </si>
  <si>
    <t>832211</t>
  </si>
  <si>
    <t>839000</t>
  </si>
  <si>
    <t>839100</t>
  </si>
  <si>
    <t>839111</t>
  </si>
  <si>
    <t>839200</t>
  </si>
  <si>
    <t>839211</t>
  </si>
  <si>
    <t>839212</t>
  </si>
  <si>
    <t>839300</t>
  </si>
  <si>
    <t>839311</t>
  </si>
  <si>
    <t>839312</t>
  </si>
  <si>
    <t>839313</t>
  </si>
  <si>
    <t>839400</t>
  </si>
  <si>
    <t>839411</t>
  </si>
  <si>
    <t>839412</t>
  </si>
  <si>
    <t>839413</t>
  </si>
  <si>
    <t>839900</t>
  </si>
  <si>
    <t>839911</t>
  </si>
  <si>
    <t>839912</t>
  </si>
  <si>
    <t>839913</t>
  </si>
  <si>
    <t>839914</t>
  </si>
  <si>
    <t>839915</t>
  </si>
  <si>
    <t>839916</t>
  </si>
  <si>
    <t>839917</t>
  </si>
  <si>
    <t>839918</t>
  </si>
  <si>
    <t>839999</t>
  </si>
  <si>
    <t>840000</t>
  </si>
  <si>
    <t>841000</t>
  </si>
  <si>
    <t>841100</t>
  </si>
  <si>
    <t>841111</t>
  </si>
  <si>
    <t>841200</t>
  </si>
  <si>
    <t>841211</t>
  </si>
  <si>
    <t>841212</t>
  </si>
  <si>
    <t>841213</t>
  </si>
  <si>
    <t>841214</t>
  </si>
  <si>
    <t>841215</t>
  </si>
  <si>
    <t>841216</t>
  </si>
  <si>
    <t>841217</t>
  </si>
  <si>
    <t>841299</t>
  </si>
  <si>
    <t>841300</t>
  </si>
  <si>
    <t>841311</t>
  </si>
  <si>
    <t>841312</t>
  </si>
  <si>
    <t>841313</t>
  </si>
  <si>
    <t>841400</t>
  </si>
  <si>
    <t>841411</t>
  </si>
  <si>
    <t>841412</t>
  </si>
  <si>
    <t>841500</t>
  </si>
  <si>
    <t>841511</t>
  </si>
  <si>
    <t>841512</t>
  </si>
  <si>
    <t>841513</t>
  </si>
  <si>
    <t>841514</t>
  </si>
  <si>
    <t>841515</t>
  </si>
  <si>
    <t>841516</t>
  </si>
  <si>
    <t>841517</t>
  </si>
  <si>
    <t>841599</t>
  </si>
  <si>
    <t>841600</t>
  </si>
  <si>
    <t>841611</t>
  </si>
  <si>
    <t>841900</t>
  </si>
  <si>
    <t>841911</t>
  </si>
  <si>
    <t>841912</t>
  </si>
  <si>
    <t>841913</t>
  </si>
  <si>
    <t>841999</t>
  </si>
  <si>
    <t>850000</t>
  </si>
  <si>
    <t>851000</t>
  </si>
  <si>
    <t>851100</t>
  </si>
  <si>
    <t>851111</t>
  </si>
  <si>
    <t>851200</t>
  </si>
  <si>
    <t>851211</t>
  </si>
  <si>
    <t>851299</t>
  </si>
  <si>
    <t>851300</t>
  </si>
  <si>
    <t>851311</t>
  </si>
  <si>
    <t>890000</t>
  </si>
  <si>
    <t>891000</t>
  </si>
  <si>
    <t>891100</t>
  </si>
  <si>
    <t>891111</t>
  </si>
  <si>
    <t>891112</t>
  </si>
  <si>
    <t>891113</t>
  </si>
  <si>
    <t>891200</t>
  </si>
  <si>
    <t>891211</t>
  </si>
  <si>
    <t>899000</t>
  </si>
  <si>
    <t>899100</t>
  </si>
  <si>
    <t>899111</t>
  </si>
  <si>
    <t>899200</t>
  </si>
  <si>
    <t>899211</t>
  </si>
  <si>
    <t>899212</t>
  </si>
  <si>
    <t>899300</t>
  </si>
  <si>
    <t>899311</t>
  </si>
  <si>
    <t>899400</t>
  </si>
  <si>
    <t>899411</t>
  </si>
  <si>
    <t>899412</t>
  </si>
  <si>
    <t>899413</t>
  </si>
  <si>
    <t>899414</t>
  </si>
  <si>
    <t>899415</t>
  </si>
  <si>
    <t>899500</t>
  </si>
  <si>
    <t>899511</t>
  </si>
  <si>
    <t>899512</t>
  </si>
  <si>
    <t>899600</t>
  </si>
  <si>
    <t>899611</t>
  </si>
  <si>
    <t>899700</t>
  </si>
  <si>
    <t>899711</t>
  </si>
  <si>
    <t>899900</t>
  </si>
  <si>
    <t>899911</t>
  </si>
  <si>
    <t>899912</t>
  </si>
  <si>
    <t>899913</t>
  </si>
  <si>
    <t>899914</t>
  </si>
  <si>
    <t>899915</t>
  </si>
  <si>
    <t>899916</t>
  </si>
  <si>
    <t>899917</t>
  </si>
  <si>
    <t>899918</t>
  </si>
  <si>
    <t>899921</t>
  </si>
  <si>
    <t>899922</t>
  </si>
  <si>
    <t>899923</t>
  </si>
  <si>
    <t>899999</t>
  </si>
  <si>
    <t>Chief Executives, General Managers and Legislators nfd</t>
  </si>
  <si>
    <t>Chief Executives and Managing Directors</t>
  </si>
  <si>
    <t>Chief Executive or Managing Director</t>
  </si>
  <si>
    <t>General Managers nfd</t>
  </si>
  <si>
    <t>Corporate General Manager</t>
  </si>
  <si>
    <t>Defence Force Senior Officer</t>
  </si>
  <si>
    <t>Legislators nfd</t>
  </si>
  <si>
    <t>Local Government Legislator</t>
  </si>
  <si>
    <t>Member of Parliament</t>
  </si>
  <si>
    <t>Legislators nec</t>
  </si>
  <si>
    <t>Farmers and Farm Managers nfd</t>
  </si>
  <si>
    <t>Aquaculture Farmers</t>
  </si>
  <si>
    <t>Aquaculture Farmer</t>
  </si>
  <si>
    <t>Crop Farmers nfd</t>
  </si>
  <si>
    <t>Cotton Grower</t>
  </si>
  <si>
    <t>Flower Grower</t>
  </si>
  <si>
    <t>Fruit or Nut Grower</t>
  </si>
  <si>
    <t>Grain, Oilseed or Pasture Grower</t>
  </si>
  <si>
    <t>Grape Grower</t>
  </si>
  <si>
    <t>Mixed Crop Farmer</t>
  </si>
  <si>
    <t>Sugar Cane Grower</t>
  </si>
  <si>
    <t>Turf Grower</t>
  </si>
  <si>
    <t>Vegetable Grower</t>
  </si>
  <si>
    <t>Crop Farmers nec</t>
  </si>
  <si>
    <t>Livestock Farmers nfd</t>
  </si>
  <si>
    <t>Apiarist</t>
  </si>
  <si>
    <t>Beef Cattle Farmer</t>
  </si>
  <si>
    <t>Dairy Cattle Farmer</t>
  </si>
  <si>
    <t>Deer Farmer</t>
  </si>
  <si>
    <t>Goat Farmer</t>
  </si>
  <si>
    <t>Horse Breeder</t>
  </si>
  <si>
    <t>Mixed Livestock Farmer</t>
  </si>
  <si>
    <t>Pig Farmer</t>
  </si>
  <si>
    <t>Poultry Farmer</t>
  </si>
  <si>
    <t>Sheep Farmer</t>
  </si>
  <si>
    <t>Livestock Farmers nec</t>
  </si>
  <si>
    <t>Mixed Crop and Livestock Farmers</t>
  </si>
  <si>
    <t>Mixed Crop and Livestock Farmer</t>
  </si>
  <si>
    <t>Specialist Managers nfd</t>
  </si>
  <si>
    <t>Advertising, Public Relations and Sales Managers nfd</t>
  </si>
  <si>
    <t>Advertising and Public Relations Manager (code retired)</t>
  </si>
  <si>
    <t>Sales and Marketing Manager</t>
  </si>
  <si>
    <t>Advertising Manager</t>
  </si>
  <si>
    <t>Public Relations Manager</t>
  </si>
  <si>
    <t>Business Administration Managers nfd</t>
  </si>
  <si>
    <t>Corporate Services Managers</t>
  </si>
  <si>
    <t>Corporate Services Manager</t>
  </si>
  <si>
    <t>Finance Managers</t>
  </si>
  <si>
    <t>Finance Manager</t>
  </si>
  <si>
    <t>Human Resource Managers</t>
  </si>
  <si>
    <t>Human Resource Manager</t>
  </si>
  <si>
    <t>Policy and Planning Managers</t>
  </si>
  <si>
    <t>Policy and Planning Manager</t>
  </si>
  <si>
    <t>Research and Development Managers</t>
  </si>
  <si>
    <t>Research and Development Manager</t>
  </si>
  <si>
    <t>Construction, Distribution and Production Managers nfd</t>
  </si>
  <si>
    <t>Construction Managers nfd</t>
  </si>
  <si>
    <t>Construction Project Manager</t>
  </si>
  <si>
    <t>Project Builder</t>
  </si>
  <si>
    <t>Engineering Managers</t>
  </si>
  <si>
    <t>Engineering Manager</t>
  </si>
  <si>
    <t>Importers, Exporters and Wholesalers nfd</t>
  </si>
  <si>
    <t>Importer or Exporter</t>
  </si>
  <si>
    <t>Wholesaler</t>
  </si>
  <si>
    <t>Manufacturers</t>
  </si>
  <si>
    <t>Manufacturer</t>
  </si>
  <si>
    <t>Production Managers nfd</t>
  </si>
  <si>
    <t>Production Manager (Forestry)</t>
  </si>
  <si>
    <t>Production Manager (Manufacturing)</t>
  </si>
  <si>
    <t>Production Manager (Mining)</t>
  </si>
  <si>
    <t>Supply, Distribution and Procurement Managers nfd</t>
  </si>
  <si>
    <t>Supply and Distribution Manager</t>
  </si>
  <si>
    <t>Procurement Manager</t>
  </si>
  <si>
    <t>Education, Health and Welfare Services Managers nfd</t>
  </si>
  <si>
    <t>Child Care Centre Managers</t>
  </si>
  <si>
    <t>Child Care Centre Manager</t>
  </si>
  <si>
    <t>Health and Welfare Services Managers nfd</t>
  </si>
  <si>
    <t>Medical Administrator</t>
  </si>
  <si>
    <t>Nursing Clinical Director</t>
  </si>
  <si>
    <t>Primary Health Organisation Manager</t>
  </si>
  <si>
    <t>Welfare Centre Manager</t>
  </si>
  <si>
    <t>Health and Welfare Services Managers nec</t>
  </si>
  <si>
    <t>School Principals</t>
  </si>
  <si>
    <t>School Principal</t>
  </si>
  <si>
    <t>Other Education Managers nfd</t>
  </si>
  <si>
    <t>Faculty Head</t>
  </si>
  <si>
    <t>Regional Education Manager</t>
  </si>
  <si>
    <t>Education Managers nec</t>
  </si>
  <si>
    <t>ICT Managers nfd</t>
  </si>
  <si>
    <t>Chief Information Officer</t>
  </si>
  <si>
    <t>ICT Project Manager</t>
  </si>
  <si>
    <t>ICT Managers nec</t>
  </si>
  <si>
    <t>Miscellaneous Specialist Managers nfd</t>
  </si>
  <si>
    <t>Commissioned Officers (Management) nfd</t>
  </si>
  <si>
    <t>Commissioned Defence Force Officer</t>
  </si>
  <si>
    <t>Commissioned Fire Officer</t>
  </si>
  <si>
    <t>Commissioned Police Officer</t>
  </si>
  <si>
    <t>Senior Non-commissioned Defence Force Members</t>
  </si>
  <si>
    <t>Senior Non-commissioned Defence Force Member</t>
  </si>
  <si>
    <t>Other Specialist Managers nfd</t>
  </si>
  <si>
    <t>Arts Administrator or Manager</t>
  </si>
  <si>
    <t>Environmental Manager</t>
  </si>
  <si>
    <t>Laboratory Manager</t>
  </si>
  <si>
    <t>Quality Assurance Manager</t>
  </si>
  <si>
    <t>Sports Administrator</t>
  </si>
  <si>
    <t>Specialist Managers nec</t>
  </si>
  <si>
    <t>Hospitality, Retail and Service Managers nfd</t>
  </si>
  <si>
    <t>Accommodation and Hospitality Managers nfd</t>
  </si>
  <si>
    <t>Cafe and Restaurant Managers</t>
  </si>
  <si>
    <t>Cafe or Restaurant Manager</t>
  </si>
  <si>
    <t>Caravan Park and Camping Ground Managers</t>
  </si>
  <si>
    <t>Caravan Park and Camping Ground Manager</t>
  </si>
  <si>
    <t>Hotel and Motel Managers</t>
  </si>
  <si>
    <t>Hotel or Motel Manager</t>
  </si>
  <si>
    <t>Licensed Club Managers</t>
  </si>
  <si>
    <t>Licensed Club Manager</t>
  </si>
  <si>
    <t>Other Accommodation and Hospitality Managers nfd</t>
  </si>
  <si>
    <t>Bed and Breakfast Operator</t>
  </si>
  <si>
    <t>Retirement Village Manager</t>
  </si>
  <si>
    <t>Accommodation and Hospitality Managers nec</t>
  </si>
  <si>
    <t>Retail Managers nfd</t>
  </si>
  <si>
    <t>Retail Manager (General)</t>
  </si>
  <si>
    <t>Antique Dealer</t>
  </si>
  <si>
    <t>Betting Agency Manager</t>
  </si>
  <si>
    <t>Hair or Beauty Salon Manager</t>
  </si>
  <si>
    <t>Post Office Manager</t>
  </si>
  <si>
    <t>Travel Agency Manager</t>
  </si>
  <si>
    <t>Miscellaneous Hospitality, Retail and Service Managers nfd</t>
  </si>
  <si>
    <t>Amusement, Fitness and Sports Centre Managers nfd</t>
  </si>
  <si>
    <t>Amusement Centre Manager</t>
  </si>
  <si>
    <t>Fitness Centre Manager</t>
  </si>
  <si>
    <t>Sports Centre Manager</t>
  </si>
  <si>
    <t>Call or Contact Centre and Customer Service Managers nfd</t>
  </si>
  <si>
    <t>Call or Contact Centre Manager</t>
  </si>
  <si>
    <t>Customer Service Manager</t>
  </si>
  <si>
    <t>Conference and Event Organisers</t>
  </si>
  <si>
    <t>Conference and Event Organiser</t>
  </si>
  <si>
    <t>Transport Services Managers nfd</t>
  </si>
  <si>
    <t>Fleet Manager</t>
  </si>
  <si>
    <t>Railway Station Manager</t>
  </si>
  <si>
    <t>Transport Company Manager</t>
  </si>
  <si>
    <t>Other Hospitality, Retail and Service Managers nfd</t>
  </si>
  <si>
    <t>Boarding Kennel or Cattery Operator</t>
  </si>
  <si>
    <t>Cinema or Theatre Manager</t>
  </si>
  <si>
    <t>Facilities Manager</t>
  </si>
  <si>
    <t>Financial Institution Branch Manager</t>
  </si>
  <si>
    <t>Equipment Hire Manager</t>
  </si>
  <si>
    <t>Hospitality, Retail and Service Managers nec</t>
  </si>
  <si>
    <t>Arts and Media Professionals nfd</t>
  </si>
  <si>
    <t>Arts Professionals nfd</t>
  </si>
  <si>
    <t>Actors, Dancers and Other Entertainers nfd</t>
  </si>
  <si>
    <t>Actor</t>
  </si>
  <si>
    <t>Dancer or Choreographer</t>
  </si>
  <si>
    <t>Entertainer or Variety Artist</t>
  </si>
  <si>
    <t>Actors, Dancers and Other Entertainers nec</t>
  </si>
  <si>
    <t>Music Professionals nfd</t>
  </si>
  <si>
    <t>Composer</t>
  </si>
  <si>
    <t>Music Director</t>
  </si>
  <si>
    <t>Musician (Instrumental)</t>
  </si>
  <si>
    <t>Singer</t>
  </si>
  <si>
    <t>Music Professionals nec</t>
  </si>
  <si>
    <t>Photographers</t>
  </si>
  <si>
    <t>Photographer</t>
  </si>
  <si>
    <t>Visual Arts and Crafts Professionals nfd</t>
  </si>
  <si>
    <t>Painter (Visual Arts)</t>
  </si>
  <si>
    <t>Potter or Ceramic Artist</t>
  </si>
  <si>
    <t>Sculptor</t>
  </si>
  <si>
    <t>Visual Arts and Crafts Professionals nec</t>
  </si>
  <si>
    <t>Media Professionals nfd</t>
  </si>
  <si>
    <t>Artistic Directors, and Media Producers and Presenters nfd</t>
  </si>
  <si>
    <t>Artistic Director</t>
  </si>
  <si>
    <t>Media Producer (excluding Video)</t>
  </si>
  <si>
    <t>Radio Presenter</t>
  </si>
  <si>
    <t>Television Presenter</t>
  </si>
  <si>
    <t>Authors, and Book and Script Editors nfd</t>
  </si>
  <si>
    <t>Author</t>
  </si>
  <si>
    <t>Book or Script Editor</t>
  </si>
  <si>
    <t>Film, Television, Radio and Stage Directors nfd</t>
  </si>
  <si>
    <t>Art Director (Film, Television or Stage)</t>
  </si>
  <si>
    <t>Director (Film, Television, Radio or Stage)</t>
  </si>
  <si>
    <t>Director of Photography</t>
  </si>
  <si>
    <t>Film and Video Editor</t>
  </si>
  <si>
    <t>Program Director (Television or Radio)</t>
  </si>
  <si>
    <t>Stage Manager</t>
  </si>
  <si>
    <t>Technical Director</t>
  </si>
  <si>
    <t>Video Producer</t>
  </si>
  <si>
    <t>Film, Television, Radio and Stage Directors nec</t>
  </si>
  <si>
    <t>Journalists and Other Writers nfd</t>
  </si>
  <si>
    <t>Copywriter</t>
  </si>
  <si>
    <t>Newspaper or Periodical Editor</t>
  </si>
  <si>
    <t>Print Journalist</t>
  </si>
  <si>
    <t>Radio Journalist</t>
  </si>
  <si>
    <t>Technical Writer</t>
  </si>
  <si>
    <t>Television Journalist</t>
  </si>
  <si>
    <t>Journalists and Other Writers nec</t>
  </si>
  <si>
    <t>Business, Human Resource and Marketing Professionals nfd</t>
  </si>
  <si>
    <t>Accountants, Auditors and Company Secretaries nfd</t>
  </si>
  <si>
    <t>Accountants nfd</t>
  </si>
  <si>
    <t>Accountant (General)</t>
  </si>
  <si>
    <t>Management Accountant</t>
  </si>
  <si>
    <t>Taxation Accountant</t>
  </si>
  <si>
    <t>Auditors, Company Secretaries and Corporate Treasurers nfd</t>
  </si>
  <si>
    <t>Company Secretary</t>
  </si>
  <si>
    <t>Corporate Treasurer</t>
  </si>
  <si>
    <t>External Auditor</t>
  </si>
  <si>
    <t>Internal Auditor</t>
  </si>
  <si>
    <t>Financial Brokers and Dealers, and Investment Advisers nfd</t>
  </si>
  <si>
    <t>Financial Brokers nfd</t>
  </si>
  <si>
    <t>Commodities Trader</t>
  </si>
  <si>
    <t>Finance Broker</t>
  </si>
  <si>
    <t>Insurance Broker</t>
  </si>
  <si>
    <t>Financial Brokers nec</t>
  </si>
  <si>
    <t>Financial Dealers nfd</t>
  </si>
  <si>
    <t>Financial Market Dealer</t>
  </si>
  <si>
    <t>Futures Trader</t>
  </si>
  <si>
    <t>Stockbroking Dealer</t>
  </si>
  <si>
    <t>Financial Dealers nec</t>
  </si>
  <si>
    <t>Financial Investment Advisers and Managers nfd</t>
  </si>
  <si>
    <t>Financial Investment Adviser</t>
  </si>
  <si>
    <t>Financial Investment Manager</t>
  </si>
  <si>
    <t>Human Resource and Training Professionals nfd</t>
  </si>
  <si>
    <t>Human Resource Professionals nfd</t>
  </si>
  <si>
    <t>Human Resource Adviser</t>
  </si>
  <si>
    <t>Recruitment Consultant</t>
  </si>
  <si>
    <t>Workplace Relations Adviser</t>
  </si>
  <si>
    <t>ICT Trainers</t>
  </si>
  <si>
    <t>ICT Trainer</t>
  </si>
  <si>
    <t>Training and Development Professionals</t>
  </si>
  <si>
    <t>Training and Development Professional</t>
  </si>
  <si>
    <t>Information and Organisation Professionals nfd</t>
  </si>
  <si>
    <t>Actuaries, Mathematicians and Statisticians nfd</t>
  </si>
  <si>
    <t>Actuary</t>
  </si>
  <si>
    <t>Mathematician</t>
  </si>
  <si>
    <t>Statistician</t>
  </si>
  <si>
    <t>Archivists, Curators and Records Managers nfd</t>
  </si>
  <si>
    <t>Archivist</t>
  </si>
  <si>
    <t>Gallery or Museum Curator</t>
  </si>
  <si>
    <t>Health Information Manager</t>
  </si>
  <si>
    <t>Records Manager</t>
  </si>
  <si>
    <t>Economists</t>
  </si>
  <si>
    <t>Economist</t>
  </si>
  <si>
    <t>Intelligence and Policy Analysts nfd</t>
  </si>
  <si>
    <t>Intelligence Officer</t>
  </si>
  <si>
    <t>Policy Analyst</t>
  </si>
  <si>
    <t>Land Economists and Valuers nfd</t>
  </si>
  <si>
    <t>Land Economist</t>
  </si>
  <si>
    <t>Valuer</t>
  </si>
  <si>
    <t>Librarians</t>
  </si>
  <si>
    <t>Librarian</t>
  </si>
  <si>
    <t>Management and Organisation Analysts nfd</t>
  </si>
  <si>
    <t>Management Consultant</t>
  </si>
  <si>
    <t>Organisation and Methods Analyst</t>
  </si>
  <si>
    <t>Other Information and Organisation Professionals nfd</t>
  </si>
  <si>
    <t>Electorate Officer</t>
  </si>
  <si>
    <t>Liaison Officer</t>
  </si>
  <si>
    <t>Migration Agent</t>
  </si>
  <si>
    <t>Patents Examiner</t>
  </si>
  <si>
    <t>Information and Organisation Professionals nec</t>
  </si>
  <si>
    <t>Sales, Marketing and Public Relations Professionals nfd</t>
  </si>
  <si>
    <t>Advertising and Marketing Professionals nfd</t>
  </si>
  <si>
    <t>Advertising Specialist</t>
  </si>
  <si>
    <t>Market Research Analyst</t>
  </si>
  <si>
    <t>Marketing Specialist</t>
  </si>
  <si>
    <t>ICT Sales Professionals nfd</t>
  </si>
  <si>
    <t>ICT Account Manager</t>
  </si>
  <si>
    <t>ICT Business Development Manager</t>
  </si>
  <si>
    <t>ICT Sales Representative</t>
  </si>
  <si>
    <t>Public Relations Professionals</t>
  </si>
  <si>
    <t>Public Relations Professional</t>
  </si>
  <si>
    <t>Technical Sales Representatives nfd</t>
  </si>
  <si>
    <t>Sales Representative (Industrial Products)</t>
  </si>
  <si>
    <t>Sales Representative (Medical and Pharmaceutical Products)</t>
  </si>
  <si>
    <t>Technical Sales Representatives nec</t>
  </si>
  <si>
    <t>Design, Engineering, Science and Transport Professionals nfd</t>
  </si>
  <si>
    <t>Air and Marine Transport Professionals nfd</t>
  </si>
  <si>
    <t>Air Transport Professionals nfd</t>
  </si>
  <si>
    <t>Aeroplane Pilot</t>
  </si>
  <si>
    <t>Air Traffic Controller</t>
  </si>
  <si>
    <t>Flying Instructor</t>
  </si>
  <si>
    <t>Helicopter Pilot</t>
  </si>
  <si>
    <t>Air Transport Professionals nec</t>
  </si>
  <si>
    <t>Marine Transport Professionals nfd</t>
  </si>
  <si>
    <t>Master Fisher</t>
  </si>
  <si>
    <t>Ship's Engineer</t>
  </si>
  <si>
    <t>Ship's Master</t>
  </si>
  <si>
    <t>Ship's Officer</t>
  </si>
  <si>
    <t>Marine Surveyor</t>
  </si>
  <si>
    <t>Marine Transport Professionals nec</t>
  </si>
  <si>
    <t>Architects, Designers, Planners and Surveyors nfd</t>
  </si>
  <si>
    <t>Architects and Landscape Architects nfd</t>
  </si>
  <si>
    <t>Architect</t>
  </si>
  <si>
    <t>Landscape Architect</t>
  </si>
  <si>
    <t>Surveyors and Spatial Scientists nfd</t>
  </si>
  <si>
    <t>Cartographer (code retired)</t>
  </si>
  <si>
    <t>Surveyor</t>
  </si>
  <si>
    <t>Cartographer</t>
  </si>
  <si>
    <t>Other Spatial Scientist</t>
  </si>
  <si>
    <t>Fashion, Industrial and Jewellery Designers nfd</t>
  </si>
  <si>
    <t>Fashion Designer</t>
  </si>
  <si>
    <t>Industrial Designer</t>
  </si>
  <si>
    <t>Jewellery Designer</t>
  </si>
  <si>
    <t>Graphic and Web Designers, and Illustrators nfd</t>
  </si>
  <si>
    <t>Graphic Designer</t>
  </si>
  <si>
    <t>Illustrator</t>
  </si>
  <si>
    <t>Multimedia Designer</t>
  </si>
  <si>
    <t>Web Designer</t>
  </si>
  <si>
    <t>Interior Designers</t>
  </si>
  <si>
    <t>Interior Designer</t>
  </si>
  <si>
    <t>Urban and Regional Planners</t>
  </si>
  <si>
    <t>Urban and Regional Planner</t>
  </si>
  <si>
    <t>Engineering Professionals nfd</t>
  </si>
  <si>
    <t>Chemical and Materials Engineers nfd</t>
  </si>
  <si>
    <t>Chemical Engineer</t>
  </si>
  <si>
    <t>Materials Engineer</t>
  </si>
  <si>
    <t>Civil Engineering Professionals nfd</t>
  </si>
  <si>
    <t>Civil Engineer</t>
  </si>
  <si>
    <t>Geotechnical Engineer</t>
  </si>
  <si>
    <t>Quantity Surveyor</t>
  </si>
  <si>
    <t>Structural Engineer</t>
  </si>
  <si>
    <t>Transport Engineer</t>
  </si>
  <si>
    <t>Electrical Engineers</t>
  </si>
  <si>
    <t>Electrical Engineer</t>
  </si>
  <si>
    <t>Electronics Engineers</t>
  </si>
  <si>
    <t>Electronics Engineer</t>
  </si>
  <si>
    <t>Industrial, Mechanical and Production Engineers nfd</t>
  </si>
  <si>
    <t>Industrial Engineer</t>
  </si>
  <si>
    <t>Mechanical Engineer</t>
  </si>
  <si>
    <t>Production or Plant Engineer</t>
  </si>
  <si>
    <t>Mining Engineers nfd</t>
  </si>
  <si>
    <t>Mining Engineer (excluding Petroleum)</t>
  </si>
  <si>
    <t>Petroleum Engineer</t>
  </si>
  <si>
    <t>Other Engineering Professionals nfd</t>
  </si>
  <si>
    <t>Aeronautical Engineer</t>
  </si>
  <si>
    <t>Agricultural Engineer</t>
  </si>
  <si>
    <t>Biomedical Engineer</t>
  </si>
  <si>
    <t>Engineering Technologist</t>
  </si>
  <si>
    <t>Environmental Engineer</t>
  </si>
  <si>
    <t>Naval Architect</t>
  </si>
  <si>
    <t>Engineering Professionals nec</t>
  </si>
  <si>
    <t>Natural and Physical Science Professionals nfd</t>
  </si>
  <si>
    <t>Agricultural and Forestry Scientists nfd</t>
  </si>
  <si>
    <t>Agricultural Consultant</t>
  </si>
  <si>
    <t>Agricultural Scientist</t>
  </si>
  <si>
    <t>Forester</t>
  </si>
  <si>
    <t>Chemists, and Food and Wine Scientists nfd</t>
  </si>
  <si>
    <t>Chemist</t>
  </si>
  <si>
    <t>Food Technologist</t>
  </si>
  <si>
    <t>Wine Maker</t>
  </si>
  <si>
    <t>Environmental Scientists nfd</t>
  </si>
  <si>
    <t>Conservation Officer</t>
  </si>
  <si>
    <t>Environmental Consultant</t>
  </si>
  <si>
    <t>Environmental Research Scientist</t>
  </si>
  <si>
    <t>Park Ranger</t>
  </si>
  <si>
    <t>Environmental Scientists nec</t>
  </si>
  <si>
    <t>Geologists, Geophysicists and Hydrogeologists nfd</t>
  </si>
  <si>
    <t>Geologist</t>
  </si>
  <si>
    <t>Geophysicist</t>
  </si>
  <si>
    <t>Hydrogeologist</t>
  </si>
  <si>
    <t>Life Scientists nfd</t>
  </si>
  <si>
    <t>Life Scientist (General)</t>
  </si>
  <si>
    <t>Anatomist or Physiologist (code retired)</t>
  </si>
  <si>
    <t>Biochemist</t>
  </si>
  <si>
    <t>Biotechnologist</t>
  </si>
  <si>
    <t>Botanist</t>
  </si>
  <si>
    <t>Marine Biologist</t>
  </si>
  <si>
    <t>Microbiologist</t>
  </si>
  <si>
    <t>Zoologist</t>
  </si>
  <si>
    <t>Life Scientists nec</t>
  </si>
  <si>
    <t>Medical Laboratory Scientists</t>
  </si>
  <si>
    <t>Medical Laboratory Scientist</t>
  </si>
  <si>
    <t>Veterinarians</t>
  </si>
  <si>
    <t>Veterinarian</t>
  </si>
  <si>
    <t>Other Natural and Physical Science Professionals nfd</t>
  </si>
  <si>
    <t>Conservator</t>
  </si>
  <si>
    <t>Metallurgist</t>
  </si>
  <si>
    <t>Meteorologist</t>
  </si>
  <si>
    <t>Physicist</t>
  </si>
  <si>
    <t>Exercise Physiologist</t>
  </si>
  <si>
    <t>Natural and Physical Science Professionals nec</t>
  </si>
  <si>
    <t>Education Professionals nfd</t>
  </si>
  <si>
    <t>School Teachers nfd</t>
  </si>
  <si>
    <t>Early Childhood (Pre-primary School) Teachers</t>
  </si>
  <si>
    <t>Early Childhood (Pre-primary School) Teacher</t>
  </si>
  <si>
    <t>Kaiako Kohanga Reo (Maori Language Nest Teacher)</t>
  </si>
  <si>
    <t>Primary School Teachers</t>
  </si>
  <si>
    <t>Kaiako Kura Kaupapa Maori (Maori-medium Primary School Teacher)</t>
  </si>
  <si>
    <t>Pouako Kura Kaupapa Maori (Maori-medium Primary School Senior Teacher)</t>
  </si>
  <si>
    <t>Primary School Teacher</t>
  </si>
  <si>
    <t>Middle School Teachers</t>
  </si>
  <si>
    <t>Middle School Teacher</t>
  </si>
  <si>
    <t>Secondary School Teachers</t>
  </si>
  <si>
    <t>Secondary School Teacher</t>
  </si>
  <si>
    <t>Special Education Teachers nfd</t>
  </si>
  <si>
    <t>Special Needs Teacher</t>
  </si>
  <si>
    <t>Teacher of the Hearing Impaired</t>
  </si>
  <si>
    <t>Teacher of the Sight Impaired</t>
  </si>
  <si>
    <t>Special Education Teachers nec</t>
  </si>
  <si>
    <t>Tertiary Education Teachers nfd</t>
  </si>
  <si>
    <t>University Lecturers and Tutors nfd</t>
  </si>
  <si>
    <t>University Lecturer</t>
  </si>
  <si>
    <t>University Tutor</t>
  </si>
  <si>
    <t>Vocational Education Teachers</t>
  </si>
  <si>
    <t>Vocational Education Teacher</t>
  </si>
  <si>
    <t>Miscellaneous Education Professionals nfd</t>
  </si>
  <si>
    <t>Education Advisers and Reviewers nfd</t>
  </si>
  <si>
    <t>Education Adviser</t>
  </si>
  <si>
    <t>Education Reviewer</t>
  </si>
  <si>
    <t>Private Tutors and Teachers nfd</t>
  </si>
  <si>
    <t>Art Teacher (Private Tuition)</t>
  </si>
  <si>
    <t>Dance Teacher (Private Tuition)</t>
  </si>
  <si>
    <t>Drama Teacher (Private Tuition)</t>
  </si>
  <si>
    <t>Music Teacher (Private Tuition)</t>
  </si>
  <si>
    <t>Private Tutors and Teachers nec</t>
  </si>
  <si>
    <t>Teachers of English to Speakers of Other Languages</t>
  </si>
  <si>
    <t>Teacher of English to Speakers of Other Languages</t>
  </si>
  <si>
    <t>Health Professionals nfd</t>
  </si>
  <si>
    <t>Health Diagnostic and Promotion Professionals nfd</t>
  </si>
  <si>
    <t>Nutrition Professionals nfd</t>
  </si>
  <si>
    <t>Dietitian</t>
  </si>
  <si>
    <t>Nutritionist</t>
  </si>
  <si>
    <t>Medical Imaging Professionals nfd</t>
  </si>
  <si>
    <t>Medical Diagnostic Radiographer</t>
  </si>
  <si>
    <t>Medical Radiation Therapist</t>
  </si>
  <si>
    <t>Nuclear Medicine Technologist</t>
  </si>
  <si>
    <t>Sonographer</t>
  </si>
  <si>
    <t>Pharmacists nfd</t>
  </si>
  <si>
    <t>Hospital Pharmacist</t>
  </si>
  <si>
    <t>Industrial Pharmacist</t>
  </si>
  <si>
    <t>Retail Pharmacist</t>
  </si>
  <si>
    <t>Other Health Diagnostic and Promotion Professionals nfd</t>
  </si>
  <si>
    <t>Health Promotion Officer</t>
  </si>
  <si>
    <t>Orthotist or Prosthetist</t>
  </si>
  <si>
    <t>Health Diagnostic and Promotion Professionals nec</t>
  </si>
  <si>
    <t>Health Therapy Professionals nfd</t>
  </si>
  <si>
    <t>Chiropractors and Osteopaths nfd</t>
  </si>
  <si>
    <t>Chiropractor</t>
  </si>
  <si>
    <t>Osteopath</t>
  </si>
  <si>
    <t>Complementary Health Therapists nfd</t>
  </si>
  <si>
    <t>Acupuncturist</t>
  </si>
  <si>
    <t>Homoeopath</t>
  </si>
  <si>
    <t>Naturopath</t>
  </si>
  <si>
    <t>Traditional Chinese Medicine Practitioner</t>
  </si>
  <si>
    <t>Traditional Maori Health Practitioner</t>
  </si>
  <si>
    <t>Complementary Health Therapists nec</t>
  </si>
  <si>
    <t>Dental Practitioners nfd</t>
  </si>
  <si>
    <t>Dental Specialist</t>
  </si>
  <si>
    <t>Dentist</t>
  </si>
  <si>
    <t>Occupational Therapists</t>
  </si>
  <si>
    <t>Occupational Therapist</t>
  </si>
  <si>
    <t>Physiotherapists</t>
  </si>
  <si>
    <t>Physiotherapist</t>
  </si>
  <si>
    <t>Podiatrists</t>
  </si>
  <si>
    <t>Podiatrist</t>
  </si>
  <si>
    <t>Audiologists and Speech Pathologists \ Therapists nfd</t>
  </si>
  <si>
    <t>Audiologist</t>
  </si>
  <si>
    <t>Speech Pathologist</t>
  </si>
  <si>
    <t>Medical Practitioners nfd</t>
  </si>
  <si>
    <t>General Practitioners and Resident Medical Officers nfd</t>
  </si>
  <si>
    <t>General Practitioner</t>
  </si>
  <si>
    <t>Resident Medical Officer</t>
  </si>
  <si>
    <t>Anaesthetists</t>
  </si>
  <si>
    <t>Anaesthetist</t>
  </si>
  <si>
    <t>Specialist Physicians nfd</t>
  </si>
  <si>
    <t>Specialist Physician (General Medicine)</t>
  </si>
  <si>
    <t>Cardiologist</t>
  </si>
  <si>
    <t>Clinical Haematologist</t>
  </si>
  <si>
    <t>Medical Oncologist</t>
  </si>
  <si>
    <t>Endocrinologist</t>
  </si>
  <si>
    <t>Gastroenterologist</t>
  </si>
  <si>
    <t>Intensive Care Specialist</t>
  </si>
  <si>
    <t>Neurologist</t>
  </si>
  <si>
    <t>Paediatrician</t>
  </si>
  <si>
    <t>Renal Medicine Specialist</t>
  </si>
  <si>
    <t>Rheumatologist</t>
  </si>
  <si>
    <t>Thoracic Medicine Specialist</t>
  </si>
  <si>
    <t>Specialist Physicians nec</t>
  </si>
  <si>
    <t>Psychiatrists</t>
  </si>
  <si>
    <t>Psychiatrist</t>
  </si>
  <si>
    <t>Surgeons nfd</t>
  </si>
  <si>
    <t>Surgeon (General)</t>
  </si>
  <si>
    <t>Cardiothoracic Surgeon</t>
  </si>
  <si>
    <t>Neurosurgeon</t>
  </si>
  <si>
    <t>Orthopaedic Surgeon</t>
  </si>
  <si>
    <t>Otorhinolaryngologist</t>
  </si>
  <si>
    <t>Paediatric Surgeon</t>
  </si>
  <si>
    <t>Plastic and Reconstructive Surgeon</t>
  </si>
  <si>
    <t>Urologist</t>
  </si>
  <si>
    <t>Vascular Surgeon</t>
  </si>
  <si>
    <t>Other Medical Practitioners nfd</t>
  </si>
  <si>
    <t>Dermatologist</t>
  </si>
  <si>
    <t>Emergency Medicine Specialist</t>
  </si>
  <si>
    <t>Obstetrician and Gynaecologist</t>
  </si>
  <si>
    <t>Ophthalmologist</t>
  </si>
  <si>
    <t>Pathologist</t>
  </si>
  <si>
    <t>Radiologist (code retired)</t>
  </si>
  <si>
    <t>Diagnostic and Interventional Radiologist</t>
  </si>
  <si>
    <t>Radiation Oncologist</t>
  </si>
  <si>
    <t>Medical Practitioners nec</t>
  </si>
  <si>
    <t>Midwifery and Nursing Professionals nfd</t>
  </si>
  <si>
    <t>Midwives</t>
  </si>
  <si>
    <t>Midwife</t>
  </si>
  <si>
    <t>Nurse Educators and Researchers nfd</t>
  </si>
  <si>
    <t>Nurse Educator</t>
  </si>
  <si>
    <t>Nurse Researcher</t>
  </si>
  <si>
    <t>Nurse Managers</t>
  </si>
  <si>
    <t>Nurse Manager</t>
  </si>
  <si>
    <t>Registered Nurses nfd</t>
  </si>
  <si>
    <t>Nurse Practitioner</t>
  </si>
  <si>
    <t>Registered Nurse (Aged Care)</t>
  </si>
  <si>
    <t>Registered Nurse (Child and Family Health)</t>
  </si>
  <si>
    <t>Registered Nurse (Community Health)</t>
  </si>
  <si>
    <t>Registered Nurse (Critical Care and Emergency)</t>
  </si>
  <si>
    <t>Registered Nurse (Developmental Disability)</t>
  </si>
  <si>
    <t>Registered Nurse (Disability and Rehabilitation)</t>
  </si>
  <si>
    <t>Registered Nurse (Medical)</t>
  </si>
  <si>
    <t>Registered Nurse (Medical Practice)</t>
  </si>
  <si>
    <t>Registered Nurse (Mental Health)</t>
  </si>
  <si>
    <t>Registered Nurse (Perioperative)</t>
  </si>
  <si>
    <t>Registered Nurse (Surgical)</t>
  </si>
  <si>
    <t>Registered Nurse (Paediatrics)</t>
  </si>
  <si>
    <t>Registered Nurses nec</t>
  </si>
  <si>
    <t>ICT Professionals nfd</t>
  </si>
  <si>
    <t>Business and Systems Analysts, and Programmers nfd</t>
  </si>
  <si>
    <t>ICT Business and Systems Analysts nfd</t>
  </si>
  <si>
    <t>ICT Business Analyst</t>
  </si>
  <si>
    <t>Systems Analyst</t>
  </si>
  <si>
    <t>Multimedia Specialists and Web Developers nfd</t>
  </si>
  <si>
    <t>Multimedia Specialist</t>
  </si>
  <si>
    <t>Web Developer</t>
  </si>
  <si>
    <t>Software and Applications Programmers nfd</t>
  </si>
  <si>
    <t>Analyst Programmer</t>
  </si>
  <si>
    <t>Developer Programmer</t>
  </si>
  <si>
    <t>Software Engineer</t>
  </si>
  <si>
    <t>Software Tester</t>
  </si>
  <si>
    <t>Software and Applications Programmers nec</t>
  </si>
  <si>
    <t>Database and Systems Administrators, and ICT Security Specialists nfd</t>
  </si>
  <si>
    <t>Database Administrator</t>
  </si>
  <si>
    <t>ICT Security Specialist</t>
  </si>
  <si>
    <t>Systems Administrator</t>
  </si>
  <si>
    <t>ICT Network and Support Professionals nfd</t>
  </si>
  <si>
    <t>Computer Network Professionals nfd</t>
  </si>
  <si>
    <t>Computer Network and Systems Engineer</t>
  </si>
  <si>
    <t>Network Administrator</t>
  </si>
  <si>
    <t>Network Analyst</t>
  </si>
  <si>
    <t>ICT Support and Test Engineers nfd</t>
  </si>
  <si>
    <t>ICT Quality Assurance Engineer</t>
  </si>
  <si>
    <t>ICT Support Engineer</t>
  </si>
  <si>
    <t>ICT Systems Test Engineer</t>
  </si>
  <si>
    <t>ICT Support and Test Engineers nec</t>
  </si>
  <si>
    <t>Telecommunications Engineering Professionals nfd</t>
  </si>
  <si>
    <t>Telecommunications Engineer</t>
  </si>
  <si>
    <t>Telecommunications Network Engineer</t>
  </si>
  <si>
    <t>Legal, Social and Welfare Professionals nfd</t>
  </si>
  <si>
    <t>Legal Professionals nfd</t>
  </si>
  <si>
    <t>Barristers</t>
  </si>
  <si>
    <t>Barrister</t>
  </si>
  <si>
    <t>Judicial and Other Legal Professionals nfd</t>
  </si>
  <si>
    <t>Judge</t>
  </si>
  <si>
    <t>Magistrate</t>
  </si>
  <si>
    <t>Tribunal Member</t>
  </si>
  <si>
    <t>Intellectual Property Lawyer</t>
  </si>
  <si>
    <t>Judicial and Other Legal Professionals nec</t>
  </si>
  <si>
    <t>Solicitors</t>
  </si>
  <si>
    <t>Solicitor</t>
  </si>
  <si>
    <t>Social and Welfare Professionals nfd</t>
  </si>
  <si>
    <t>Counsellors nfd</t>
  </si>
  <si>
    <t>Careers Counsellor</t>
  </si>
  <si>
    <t>Drug and Alcohol Counsellor</t>
  </si>
  <si>
    <t>Family and Marriage Counsellor</t>
  </si>
  <si>
    <t>Rehabilitation Counsellor</t>
  </si>
  <si>
    <t>Student Counsellor</t>
  </si>
  <si>
    <t>Counsellors nec</t>
  </si>
  <si>
    <t>Ministers of Religion</t>
  </si>
  <si>
    <t>Minister of Religion</t>
  </si>
  <si>
    <t>Psychologists nfd</t>
  </si>
  <si>
    <t>Clinical Psychologist</t>
  </si>
  <si>
    <t>Educational Psychologist</t>
  </si>
  <si>
    <t>Organisational Psychologist</t>
  </si>
  <si>
    <t>Psychotherapist</t>
  </si>
  <si>
    <t>Psychologists nec</t>
  </si>
  <si>
    <t>Social Professionals nfd</t>
  </si>
  <si>
    <t>Historian</t>
  </si>
  <si>
    <t>Interpreter</t>
  </si>
  <si>
    <t>Translator</t>
  </si>
  <si>
    <t>Archaeologist</t>
  </si>
  <si>
    <t>Social Professionals nec</t>
  </si>
  <si>
    <t>Social Workers</t>
  </si>
  <si>
    <t>Social Worker</t>
  </si>
  <si>
    <t>Welfare, Recreation and Community Arts Workers nfd</t>
  </si>
  <si>
    <t>Community Arts Worker</t>
  </si>
  <si>
    <t>Recreation Officer</t>
  </si>
  <si>
    <t>Welfare Worker</t>
  </si>
  <si>
    <t>Engineering, ICT and Science Technicians nfd</t>
  </si>
  <si>
    <t>Agricultural, Medical and Science Technicians nfd</t>
  </si>
  <si>
    <t>Agricultural Technicians</t>
  </si>
  <si>
    <t>Agricultural Technician</t>
  </si>
  <si>
    <t>Medical Technicians nfd</t>
  </si>
  <si>
    <t>Anaesthetic Technician</t>
  </si>
  <si>
    <t>Cardiac Technician</t>
  </si>
  <si>
    <t>Medical Laboratory Technician</t>
  </si>
  <si>
    <t>Operating Theatre Technician</t>
  </si>
  <si>
    <t>Pharmacy Technician</t>
  </si>
  <si>
    <t>Pathology Collector</t>
  </si>
  <si>
    <t>Medical Technicians nec</t>
  </si>
  <si>
    <t>Primary Products Inspectors nfd</t>
  </si>
  <si>
    <t>Fisheries Officer</t>
  </si>
  <si>
    <t>Meat Inspector</t>
  </si>
  <si>
    <t>Quarantine Officer</t>
  </si>
  <si>
    <t>Primary Products Inspectors nec</t>
  </si>
  <si>
    <t>Science Technicians nfd</t>
  </si>
  <si>
    <t>Chemistry Technician</t>
  </si>
  <si>
    <t>Earth Science Technician</t>
  </si>
  <si>
    <t>Life Science Technician</t>
  </si>
  <si>
    <t>School Laboratory Technician</t>
  </si>
  <si>
    <t>Hydrographer</t>
  </si>
  <si>
    <t>Science Technicians nec</t>
  </si>
  <si>
    <t>Building and Engineering Technicians nfd</t>
  </si>
  <si>
    <t>Architectural, Building and Surveying Technicians nfd</t>
  </si>
  <si>
    <t>Architectural Draftsperson</t>
  </si>
  <si>
    <t>Building Associate</t>
  </si>
  <si>
    <t>Building Inspector</t>
  </si>
  <si>
    <t>Construction Estimator</t>
  </si>
  <si>
    <t>Plumbing Inspector</t>
  </si>
  <si>
    <t>Surveying or Spatial Science Technician</t>
  </si>
  <si>
    <t>Architectural, Building and Surveying Technicians nec</t>
  </si>
  <si>
    <t>Civil Engineering Draftspersons and Technicians nfd</t>
  </si>
  <si>
    <t>Civil Engineering Draftsperson</t>
  </si>
  <si>
    <t>Civil Engineering Technician</t>
  </si>
  <si>
    <t>Electrical Engineering Draftspersons and Technicians nfd</t>
  </si>
  <si>
    <t>Electrical Engineering Draftsperson</t>
  </si>
  <si>
    <t>Electrical Engineering Technician</t>
  </si>
  <si>
    <t>Electronic Engineering Draftspersons and Technicians nfd</t>
  </si>
  <si>
    <t>Electronic Engineering Draftsperson</t>
  </si>
  <si>
    <t>Electronic Engineering Technician</t>
  </si>
  <si>
    <t>Mechanical Engineering Draftspersons and Technicians nfd</t>
  </si>
  <si>
    <t>Mechanical Engineering Draftsperson</t>
  </si>
  <si>
    <t>Mechanical Engineering Technician</t>
  </si>
  <si>
    <t>Safety Inspectors</t>
  </si>
  <si>
    <t>Safety Inspector</t>
  </si>
  <si>
    <t>Other Building and Engineering Technicians nfd</t>
  </si>
  <si>
    <t>Maintenance Planner</t>
  </si>
  <si>
    <t>Metallurgical or Materials Technician</t>
  </si>
  <si>
    <t>Mine Deputy</t>
  </si>
  <si>
    <t>Building and Engineering Technicians nec</t>
  </si>
  <si>
    <t>ICT and Telecommunications Technicians nfd</t>
  </si>
  <si>
    <t>ICT Support Technicians nfd</t>
  </si>
  <si>
    <t>Hardware Technician</t>
  </si>
  <si>
    <t>ICT Customer Support Officer</t>
  </si>
  <si>
    <t>Web Administrator</t>
  </si>
  <si>
    <t>ICT Support Technicians nec</t>
  </si>
  <si>
    <t>Telecommunications Technical Specialists nfd</t>
  </si>
  <si>
    <t>Radiocommunications Technician</t>
  </si>
  <si>
    <t>Telecommunications Field Engineer</t>
  </si>
  <si>
    <t>Telecommunications Network Planner</t>
  </si>
  <si>
    <t>Telecommunications Technical Officer or Technologist</t>
  </si>
  <si>
    <t>Automotive and Engineering Trades Workers nfd</t>
  </si>
  <si>
    <t>Automotive Electricians and Mechanics nfd</t>
  </si>
  <si>
    <t>Automotive Electricians</t>
  </si>
  <si>
    <t>Automotive Electrician</t>
  </si>
  <si>
    <t>Motor Mechanics nfd</t>
  </si>
  <si>
    <t>Motor Mechanic (General)</t>
  </si>
  <si>
    <t>Diesel Motor Mechanic</t>
  </si>
  <si>
    <t>Motorcycle Mechanic</t>
  </si>
  <si>
    <t>Small Engine Mechanic</t>
  </si>
  <si>
    <t>Fabrication Engineering Trades Workers nfd</t>
  </si>
  <si>
    <t>Metal Casting, Forging and Finishing Trades Workers nfd</t>
  </si>
  <si>
    <t>Blacksmith</t>
  </si>
  <si>
    <t>Electroplater</t>
  </si>
  <si>
    <t>Farrier</t>
  </si>
  <si>
    <t>Metal Casting Trades Worker</t>
  </si>
  <si>
    <t>Metal Polisher</t>
  </si>
  <si>
    <t>Sheetmetal Trades Workers</t>
  </si>
  <si>
    <t>Sheetmetal Trades Worker</t>
  </si>
  <si>
    <t>Structural Steel and Welding Trades Workers nfd</t>
  </si>
  <si>
    <t>Metal Fabricator</t>
  </si>
  <si>
    <t>Pressure Welder</t>
  </si>
  <si>
    <t>Welder (First Class)</t>
  </si>
  <si>
    <t>Mechanical Engineering Trades Workers nfd</t>
  </si>
  <si>
    <t>Aircraft Maintenance Engineers nfd</t>
  </si>
  <si>
    <t>Aircraft Maintenance Engineer (Avionics)</t>
  </si>
  <si>
    <t>Aircraft Maintenance Engineer (Mechanical)</t>
  </si>
  <si>
    <t>Aircraft Maintenance Engineer (Structures)</t>
  </si>
  <si>
    <t>Metal Fitters and Machinists nfd</t>
  </si>
  <si>
    <t>Fitter (General)</t>
  </si>
  <si>
    <t>Fitter and Turner</t>
  </si>
  <si>
    <t>Fitter-Welder</t>
  </si>
  <si>
    <t>Metal Machinist (First Class)</t>
  </si>
  <si>
    <t>Textile, Clothing and Footwear Mechanic</t>
  </si>
  <si>
    <t>Metal Fitters and Machinists nec</t>
  </si>
  <si>
    <t>Precision Metal Trades Workers nfd</t>
  </si>
  <si>
    <t>Engraver</t>
  </si>
  <si>
    <t>Gunsmith</t>
  </si>
  <si>
    <t>Locksmith</t>
  </si>
  <si>
    <t>Precision Instrument Maker and Repairer</t>
  </si>
  <si>
    <t>Saw Maker and Repairer (Saw Doctor)</t>
  </si>
  <si>
    <t>Watch and Clock Maker and Repairer</t>
  </si>
  <si>
    <t>Toolmakers and Engineering Patternmakers nfd</t>
  </si>
  <si>
    <t>Engineering Patternmaker</t>
  </si>
  <si>
    <t>Toolmaker</t>
  </si>
  <si>
    <t>Panelbeaters, and Vehicle Body Builders, Trimmers and Painters nfd</t>
  </si>
  <si>
    <t>Panelbeaters</t>
  </si>
  <si>
    <t>Panelbeater</t>
  </si>
  <si>
    <t>Vehicle Body Builders and Trimmers nfd</t>
  </si>
  <si>
    <t>Vehicle Body Builder</t>
  </si>
  <si>
    <t>Vehicle Trimmer</t>
  </si>
  <si>
    <t>Vehicle Painters</t>
  </si>
  <si>
    <t>Vehicle Painter</t>
  </si>
  <si>
    <t>Construction Trades Workers nfd</t>
  </si>
  <si>
    <t>Bricklayers, and Carpenters and Joiners nfd</t>
  </si>
  <si>
    <t>Bricklayers and Stonemasons nfd</t>
  </si>
  <si>
    <t>Bricklayer</t>
  </si>
  <si>
    <t>Stonemason</t>
  </si>
  <si>
    <t>Carpenters and Joiners nfd</t>
  </si>
  <si>
    <t>Carpenter and Joiner</t>
  </si>
  <si>
    <t>Carpenter</t>
  </si>
  <si>
    <t>Joiner</t>
  </si>
  <si>
    <t>Floor Finishers and Painting Trades Workers nfd</t>
  </si>
  <si>
    <t>Floor Finishers</t>
  </si>
  <si>
    <t>Floor Finisher</t>
  </si>
  <si>
    <t>Painting Trades Workers</t>
  </si>
  <si>
    <t>Painting Trades Worker</t>
  </si>
  <si>
    <t>Glaziers, Plasterers and Tilers nfd</t>
  </si>
  <si>
    <t>Glaziers</t>
  </si>
  <si>
    <t>Glazier</t>
  </si>
  <si>
    <t>Plasterers nfd</t>
  </si>
  <si>
    <t>Fibrous Plasterer</t>
  </si>
  <si>
    <t>Solid Plasterer</t>
  </si>
  <si>
    <t>Roof Tilers</t>
  </si>
  <si>
    <t>Roof Tiler</t>
  </si>
  <si>
    <t>Wall and Floor Tilers</t>
  </si>
  <si>
    <t>Wall and Floor Tiler</t>
  </si>
  <si>
    <t>Plumbers nfd</t>
  </si>
  <si>
    <t>Plumber (General)</t>
  </si>
  <si>
    <t>Airconditioning and Mechanical Services Plumber</t>
  </si>
  <si>
    <t>Drainer</t>
  </si>
  <si>
    <t>Gasfitter</t>
  </si>
  <si>
    <t>Roof Plumber</t>
  </si>
  <si>
    <t>Electrotechnology and Telecommunications Trades Workers nfd</t>
  </si>
  <si>
    <t>Electricians nfd</t>
  </si>
  <si>
    <t>Electrician (General)</t>
  </si>
  <si>
    <t>Electrician (Special Class)</t>
  </si>
  <si>
    <t>Lift Mechanic</t>
  </si>
  <si>
    <t>Electronics and Telecommunications Trades Workers nfd</t>
  </si>
  <si>
    <t>Airconditioning and Refrigeration Mechanics</t>
  </si>
  <si>
    <t>Airconditioning and Refrigeration Mechanic</t>
  </si>
  <si>
    <t>Electrical Distribution Trades Workers nfd</t>
  </si>
  <si>
    <t>Electrical Linesworker</t>
  </si>
  <si>
    <t>Technical Cable Jointer</t>
  </si>
  <si>
    <t>Electronics Trades Workers nfd</t>
  </si>
  <si>
    <t>Business Machine Mechanic</t>
  </si>
  <si>
    <t>Communications Operator</t>
  </si>
  <si>
    <t>Electronic Equipment Trades Worker</t>
  </si>
  <si>
    <t>Electronic Instrument Trades Worker (General)</t>
  </si>
  <si>
    <t>Electronic Instrument Trades Worker (Special Class)</t>
  </si>
  <si>
    <t>Telecommunications Trades Workers nfd</t>
  </si>
  <si>
    <t>Cabler (Data and Telecommunications)</t>
  </si>
  <si>
    <t>Telecommunications Cable Jointer</t>
  </si>
  <si>
    <t>Telecommunications Linesworker</t>
  </si>
  <si>
    <t>Telecommunications Technician</t>
  </si>
  <si>
    <t>Food Trades Workers nfd</t>
  </si>
  <si>
    <t>Bakers and Pastrycooks nfd</t>
  </si>
  <si>
    <t>Baker</t>
  </si>
  <si>
    <t>Pastrycook</t>
  </si>
  <si>
    <t>Butchers and Smallgoods Makers</t>
  </si>
  <si>
    <t>Butcher or Smallgoods Maker</t>
  </si>
  <si>
    <t>Chefs</t>
  </si>
  <si>
    <t>Chef</t>
  </si>
  <si>
    <t>Cooks</t>
  </si>
  <si>
    <t>Cook</t>
  </si>
  <si>
    <t>Skilled Animal and Horticultural Workers nfd</t>
  </si>
  <si>
    <t>Animal Attendants and Trainers, and Shearers nfd</t>
  </si>
  <si>
    <t>Animal Attendants and Trainers nfd</t>
  </si>
  <si>
    <t>Dog Handler or Trainer</t>
  </si>
  <si>
    <t>Horse Trainer</t>
  </si>
  <si>
    <t>Pet Groomer</t>
  </si>
  <si>
    <t>Zookeeper</t>
  </si>
  <si>
    <t>Kennel Hand</t>
  </si>
  <si>
    <t>Animal Attendants and Trainers nec</t>
  </si>
  <si>
    <t>Shearers</t>
  </si>
  <si>
    <t>Shearer</t>
  </si>
  <si>
    <t>Veterinary Nurses</t>
  </si>
  <si>
    <t>Veterinary Nurse</t>
  </si>
  <si>
    <t>Horticultural Trades Workers nfd</t>
  </si>
  <si>
    <t>Florists</t>
  </si>
  <si>
    <t>Florist</t>
  </si>
  <si>
    <t>Gardeners nfd</t>
  </si>
  <si>
    <t>Gardener (General)</t>
  </si>
  <si>
    <t>Arborist</t>
  </si>
  <si>
    <t>Landscape Gardener</t>
  </si>
  <si>
    <t>Greenkeepers</t>
  </si>
  <si>
    <t>Greenkeeper</t>
  </si>
  <si>
    <t>Nurserypersons</t>
  </si>
  <si>
    <t>Nurseryperson</t>
  </si>
  <si>
    <t>Other Technicians and Trades Workers nfd</t>
  </si>
  <si>
    <t>Hairdressers nfd</t>
  </si>
  <si>
    <t>Hairdressers</t>
  </si>
  <si>
    <t>Hairdresser</t>
  </si>
  <si>
    <t>Printing Trades Workers nfd</t>
  </si>
  <si>
    <t>Print Finishers and Screen Printers nfd</t>
  </si>
  <si>
    <t>Print Finisher</t>
  </si>
  <si>
    <t>Screen Printer</t>
  </si>
  <si>
    <t>Graphic Pre-press Trades Workers</t>
  </si>
  <si>
    <t>Graphic Pre-press Trades Worker</t>
  </si>
  <si>
    <t>Printers nfd</t>
  </si>
  <si>
    <t>Printing Machinist</t>
  </si>
  <si>
    <t>Small Offset Printer</t>
  </si>
  <si>
    <t>Textile, Clothing and Footwear Trades Workers nfd</t>
  </si>
  <si>
    <t>Canvas and Leather Goods Makers nfd</t>
  </si>
  <si>
    <t>Canvas Goods Fabricator</t>
  </si>
  <si>
    <t>Leather Goods Maker</t>
  </si>
  <si>
    <t>Sail Maker</t>
  </si>
  <si>
    <t>Shoemaker</t>
  </si>
  <si>
    <t>Clothing Trades Workers nfd</t>
  </si>
  <si>
    <t>Apparel Cutter</t>
  </si>
  <si>
    <t>Clothing Patternmaker</t>
  </si>
  <si>
    <t>Dressmaker or Tailor</t>
  </si>
  <si>
    <t>Clothing Trades Workers nec</t>
  </si>
  <si>
    <t>Upholsterers</t>
  </si>
  <si>
    <t>Upholsterer</t>
  </si>
  <si>
    <t>Wood Trades Workers nfd</t>
  </si>
  <si>
    <t>Cabinetmakers</t>
  </si>
  <si>
    <t>Cabinetmaker</t>
  </si>
  <si>
    <t>Wood Machinists and Other Wood Trades Workers nfd</t>
  </si>
  <si>
    <t>Furniture Finisher</t>
  </si>
  <si>
    <t>Picture Framer</t>
  </si>
  <si>
    <t>Wood Machinist</t>
  </si>
  <si>
    <t>Wood Turner</t>
  </si>
  <si>
    <t>Wood Machinists and Other Wood Trades Workers nec</t>
  </si>
  <si>
    <t>Miscellaneous Technicians and Trades Workers nfd</t>
  </si>
  <si>
    <t>Boat Builders and Shipwrights nfd</t>
  </si>
  <si>
    <t>Boat Builder and Repairer</t>
  </si>
  <si>
    <t>Shipwright</t>
  </si>
  <si>
    <t>Chemical, Gas, Petroleum and Power Generation Plant Operators nfd</t>
  </si>
  <si>
    <t>Chemical Plant Operator</t>
  </si>
  <si>
    <t>Gas or Petroleum Operator</t>
  </si>
  <si>
    <t>Power Generation Plant Operator</t>
  </si>
  <si>
    <t>Gallery, Library and Museum Technicians nfd</t>
  </si>
  <si>
    <t>Gallery or Museum Technician</t>
  </si>
  <si>
    <t>Library Technician</t>
  </si>
  <si>
    <t>Jewellers</t>
  </si>
  <si>
    <t>Jeweller</t>
  </si>
  <si>
    <t>Performing Arts Technicians nfd</t>
  </si>
  <si>
    <t>Broadcast Transmitter Operator</t>
  </si>
  <si>
    <t>Camera Operator (Film, Television or Video)</t>
  </si>
  <si>
    <t>Light Technician</t>
  </si>
  <si>
    <t>Make Up Artist</t>
  </si>
  <si>
    <t>Musical Instrument Maker or Repairer</t>
  </si>
  <si>
    <t>Sound Technician</t>
  </si>
  <si>
    <t>Television Equipment Operator</t>
  </si>
  <si>
    <t>Performing Arts Technicians nec</t>
  </si>
  <si>
    <t>Signwriters</t>
  </si>
  <si>
    <t>Signwriter</t>
  </si>
  <si>
    <t>Other Miscellaneous Technicians and Trades Workers nfd</t>
  </si>
  <si>
    <t>Diver</t>
  </si>
  <si>
    <t>Interior Decorator</t>
  </si>
  <si>
    <t>Optical Dispenser</t>
  </si>
  <si>
    <t>Optical Mechanic</t>
  </si>
  <si>
    <t>Photographer's Assistant</t>
  </si>
  <si>
    <t>Plastics Technician</t>
  </si>
  <si>
    <t>Wool Classer</t>
  </si>
  <si>
    <t>Fire Protection Equipment Technician</t>
  </si>
  <si>
    <t>Technicians and Trades Workers nec</t>
  </si>
  <si>
    <t>Health and Welfare Support Workers nfd</t>
  </si>
  <si>
    <t>Ambulance Officers and Paramedics nfd</t>
  </si>
  <si>
    <t>Ambulance Officer</t>
  </si>
  <si>
    <t>Intensive Care Ambulance Paramedic</t>
  </si>
  <si>
    <t>Dental Hygienists, Technicians and Therapists nfd</t>
  </si>
  <si>
    <t>Dental Hygienist</t>
  </si>
  <si>
    <t>Dental Prosthetist</t>
  </si>
  <si>
    <t>Dental Technician</t>
  </si>
  <si>
    <t>Dental Therapist</t>
  </si>
  <si>
    <t>Diversional Therapists</t>
  </si>
  <si>
    <t>Diversional Therapist</t>
  </si>
  <si>
    <t>Enrolled and Mothercraft Nurses nfd</t>
  </si>
  <si>
    <t>Enrolled Nurse</t>
  </si>
  <si>
    <t>Mothercraft Nurse</t>
  </si>
  <si>
    <t>Indigenous Health Workers</t>
  </si>
  <si>
    <t>Aboriginal and Torres Strait Islander Health Worker</t>
  </si>
  <si>
    <t>Kaiawhina (Hauora) (Maori Health Assistant)</t>
  </si>
  <si>
    <t>Massage Therapists</t>
  </si>
  <si>
    <t>Massage Therapist</t>
  </si>
  <si>
    <t>Welfare Support Workers nfd</t>
  </si>
  <si>
    <t>Community Worker</t>
  </si>
  <si>
    <t>Disabilities Services Officer</t>
  </si>
  <si>
    <t>Family Support Worker</t>
  </si>
  <si>
    <t>Parole or Probation Officer</t>
  </si>
  <si>
    <t>Residential Care Officer</t>
  </si>
  <si>
    <t>Youth Worker</t>
  </si>
  <si>
    <t>Carers and Aides nfd</t>
  </si>
  <si>
    <t>Child Carers nfd</t>
  </si>
  <si>
    <t>Child Care Worker</t>
  </si>
  <si>
    <t>Family Day Care Worker</t>
  </si>
  <si>
    <t>Nanny</t>
  </si>
  <si>
    <t>Out of School Hours Care Worker</t>
  </si>
  <si>
    <t>Education Aides nfd</t>
  </si>
  <si>
    <t>Aboriginal and Torres Strait Islander Education Worker</t>
  </si>
  <si>
    <t>Integration Aide</t>
  </si>
  <si>
    <t>Kaiawhina Kohanga Reo (Maori Language Nest Assistant)</t>
  </si>
  <si>
    <t>Kaiawhina Kura Kaupapa Maori (Maori-medium School Assistant)</t>
  </si>
  <si>
    <t>Preschool Aide</t>
  </si>
  <si>
    <t>Teachers' Aide</t>
  </si>
  <si>
    <t>Personal Carers and Assistants nfd</t>
  </si>
  <si>
    <t>Aged and Disabled Carers</t>
  </si>
  <si>
    <t>Aged or Disabled Carer</t>
  </si>
  <si>
    <t>Dental Assistants</t>
  </si>
  <si>
    <t>Dental Assistant</t>
  </si>
  <si>
    <t>Nursing Support and Personal Care Workers nfd</t>
  </si>
  <si>
    <t>Hospital Orderly</t>
  </si>
  <si>
    <t>Nursing Support Worker</t>
  </si>
  <si>
    <t>Personal Care Assistant</t>
  </si>
  <si>
    <t>Therapy Aide</t>
  </si>
  <si>
    <t>Special Care Workers nfd</t>
  </si>
  <si>
    <t>Child or Youth Residential Care Assistant</t>
  </si>
  <si>
    <t>Hostel Parent</t>
  </si>
  <si>
    <t>Refuge Worker</t>
  </si>
  <si>
    <t>Hospitality Workers nfd</t>
  </si>
  <si>
    <t>Bar Attendants and Baristas nfd</t>
  </si>
  <si>
    <t>Bar Attendant</t>
  </si>
  <si>
    <t>Barista</t>
  </si>
  <si>
    <t>Cafe Workers</t>
  </si>
  <si>
    <t>Cafe Worker</t>
  </si>
  <si>
    <t>Gaming Workers</t>
  </si>
  <si>
    <t>Gaming Worker</t>
  </si>
  <si>
    <t>Hotel Service Managers</t>
  </si>
  <si>
    <t>Hotel Service Manager</t>
  </si>
  <si>
    <t>Waiters</t>
  </si>
  <si>
    <t>Waiter</t>
  </si>
  <si>
    <t>Other Hospitality Workers nfd</t>
  </si>
  <si>
    <t>Bar Useful or Busser</t>
  </si>
  <si>
    <t>Doorperson or Luggage Porter</t>
  </si>
  <si>
    <t>Hospitality Workers nec</t>
  </si>
  <si>
    <t>Protective Service Workers nfd</t>
  </si>
  <si>
    <t>Defence Force Members, Fire Fighters and Police nfd</t>
  </si>
  <si>
    <t>Defence Force Members - Other Ranks</t>
  </si>
  <si>
    <t>Defence Force Member - Other Ranks</t>
  </si>
  <si>
    <t>Fire and Emergency Workers nfd</t>
  </si>
  <si>
    <t>Emergency Service Worker</t>
  </si>
  <si>
    <t>Fire Fighter</t>
  </si>
  <si>
    <t>Police nfd</t>
  </si>
  <si>
    <t>Detective</t>
  </si>
  <si>
    <t>Police Officer</t>
  </si>
  <si>
    <t>Prison and Security Officers nfd</t>
  </si>
  <si>
    <t>Prison Officers</t>
  </si>
  <si>
    <t>Prison Officer</t>
  </si>
  <si>
    <t>Security Officers and Guards nfd</t>
  </si>
  <si>
    <t>Alarm, Security or Surveillance Monitor</t>
  </si>
  <si>
    <t>Armoured Car Escort</t>
  </si>
  <si>
    <t>Crowd Controller</t>
  </si>
  <si>
    <t>Private Investigator</t>
  </si>
  <si>
    <t>Retail Loss Prevention Officer</t>
  </si>
  <si>
    <t>Security Consultant</t>
  </si>
  <si>
    <t>Security Officer</t>
  </si>
  <si>
    <t>Security Officers and Guards nec</t>
  </si>
  <si>
    <t>Sports and Personal Service Workers nfd</t>
  </si>
  <si>
    <t>Personal Service and Travel Workers nfd</t>
  </si>
  <si>
    <t>Beauty Therapists</t>
  </si>
  <si>
    <t>Beauty Therapist</t>
  </si>
  <si>
    <t>Driving Instructors</t>
  </si>
  <si>
    <t>Driving Instructor</t>
  </si>
  <si>
    <t>Funeral Workers nfd</t>
  </si>
  <si>
    <t>Funeral Director</t>
  </si>
  <si>
    <t>Funeral Workers nec</t>
  </si>
  <si>
    <t>Gallery, Museum and Tour Guides nfd</t>
  </si>
  <si>
    <t>Gallery or Museum Guide</t>
  </si>
  <si>
    <t>Tour Guide</t>
  </si>
  <si>
    <t>Personal Care Consultants nfd</t>
  </si>
  <si>
    <t>Natural Remedy Consultant</t>
  </si>
  <si>
    <t>Weight Loss Consultant</t>
  </si>
  <si>
    <t>Herbalist (Western)</t>
  </si>
  <si>
    <t>Tourism and Travel Advisers nfd</t>
  </si>
  <si>
    <t>Tourist Information Officer</t>
  </si>
  <si>
    <t>Travel Consultant</t>
  </si>
  <si>
    <t>Travel Attendants nfd</t>
  </si>
  <si>
    <t>Flight Attendant</t>
  </si>
  <si>
    <t>Travel Attendants nec</t>
  </si>
  <si>
    <t>Other Personal Service Workers nfd</t>
  </si>
  <si>
    <t>Civil Celebrant</t>
  </si>
  <si>
    <t>Hair or Beauty Salon Assistant</t>
  </si>
  <si>
    <t>Sex Worker or Escort</t>
  </si>
  <si>
    <t>Body Artist</t>
  </si>
  <si>
    <t>First Aid Trainer</t>
  </si>
  <si>
    <t>Religious Assistant</t>
  </si>
  <si>
    <t>Personal Service Workers nec</t>
  </si>
  <si>
    <t>Sports and Fitness Workers nfd</t>
  </si>
  <si>
    <t>Fitness Instructors</t>
  </si>
  <si>
    <t>Fitness Instructor</t>
  </si>
  <si>
    <t>Outdoor Adventure Guides nfd</t>
  </si>
  <si>
    <t>Bungy Jump Master</t>
  </si>
  <si>
    <t>Fishing Guide</t>
  </si>
  <si>
    <t>Hunting Guide</t>
  </si>
  <si>
    <t>Mountain or Glacier Guide</t>
  </si>
  <si>
    <t>Outdoor Adventure Instructor</t>
  </si>
  <si>
    <t>Trekking Guide</t>
  </si>
  <si>
    <t>Whitewater Rafting Guide</t>
  </si>
  <si>
    <t>Outdoor Adventure Guides nec</t>
  </si>
  <si>
    <t>Sports Coaches, Instructors and Officials nfd</t>
  </si>
  <si>
    <t>Diving Instructor (Open Water)</t>
  </si>
  <si>
    <t>Gymnastics Coach or Instructor</t>
  </si>
  <si>
    <t>Horse Riding Coach or Instructor</t>
  </si>
  <si>
    <t>Snowsport Instructor</t>
  </si>
  <si>
    <t>Swimming Coach or Instructor</t>
  </si>
  <si>
    <t>Tennis Coach</t>
  </si>
  <si>
    <t>Other Sports Coach or Instructor</t>
  </si>
  <si>
    <t>Dog or Horse Racing Official</t>
  </si>
  <si>
    <t>Sports Development Officer</t>
  </si>
  <si>
    <t>Sports Umpire</t>
  </si>
  <si>
    <t>Other Sports Official</t>
  </si>
  <si>
    <t>Sportspersons nfd</t>
  </si>
  <si>
    <t>Footballer</t>
  </si>
  <si>
    <t>Golfer</t>
  </si>
  <si>
    <t>Jockey</t>
  </si>
  <si>
    <t>Lifeguard</t>
  </si>
  <si>
    <t>Sportspersons nec</t>
  </si>
  <si>
    <t>Office Managers and Program Administrators nfd</t>
  </si>
  <si>
    <t>Contract, Program and Project Administrators nfd</t>
  </si>
  <si>
    <t>Contract Administrator</t>
  </si>
  <si>
    <t>Program or Project Administrator</t>
  </si>
  <si>
    <t>Office and Practice Managers nfd</t>
  </si>
  <si>
    <t>Office Managers</t>
  </si>
  <si>
    <t>Office Manager</t>
  </si>
  <si>
    <t>Practice Managers nfd</t>
  </si>
  <si>
    <t>Health Practice Manager</t>
  </si>
  <si>
    <t>Practice Managers nec</t>
  </si>
  <si>
    <t>Personal Assistants and Secretaries nfd</t>
  </si>
  <si>
    <t>Personal Assistants</t>
  </si>
  <si>
    <t>Personal Assistant</t>
  </si>
  <si>
    <t>Secretaries nfd</t>
  </si>
  <si>
    <t>Secretary (General)</t>
  </si>
  <si>
    <t>Legal Secretary</t>
  </si>
  <si>
    <t>General Clerical Workers nfd</t>
  </si>
  <si>
    <t>General Clerks nfd</t>
  </si>
  <si>
    <t>General Clerks</t>
  </si>
  <si>
    <t>General Clerk</t>
  </si>
  <si>
    <t>Keyboard Operators nfd</t>
  </si>
  <si>
    <t>Data Entry Operator</t>
  </si>
  <si>
    <t>Machine Shorthand Reporter</t>
  </si>
  <si>
    <t>Word Processing Operator</t>
  </si>
  <si>
    <t>Inquiry Clerks and Receptionists nfd</t>
  </si>
  <si>
    <t>Call or Contact Centre Information Clerks nfd</t>
  </si>
  <si>
    <t>Call or Contact Centre Workers nfd</t>
  </si>
  <si>
    <t>Call or Contact Centre Team Leader</t>
  </si>
  <si>
    <t>Call or Contact Centre Operator</t>
  </si>
  <si>
    <t>Information Officers</t>
  </si>
  <si>
    <t>Information Officer</t>
  </si>
  <si>
    <t>Receptionists nfd</t>
  </si>
  <si>
    <t>Receptionist (General)</t>
  </si>
  <si>
    <t>Admissions Clerk</t>
  </si>
  <si>
    <t>Hotel or Motel Receptionist</t>
  </si>
  <si>
    <t>Medical Receptionist</t>
  </si>
  <si>
    <t>Numerical Clerks nfd</t>
  </si>
  <si>
    <t>Accounting Clerks and Bookkeepers nfd</t>
  </si>
  <si>
    <t>Accounting Clerks nfd</t>
  </si>
  <si>
    <t>Accounts Clerk</t>
  </si>
  <si>
    <t>Cost Clerk</t>
  </si>
  <si>
    <t>Bookkeepers</t>
  </si>
  <si>
    <t>Bookkeeper</t>
  </si>
  <si>
    <t>Payroll Clerks</t>
  </si>
  <si>
    <t>Payroll Clerk</t>
  </si>
  <si>
    <t>Financial and Insurance Clerks nfd</t>
  </si>
  <si>
    <t>Bank Workers</t>
  </si>
  <si>
    <t>Bank Worker</t>
  </si>
  <si>
    <t>Credit and Loans Officers</t>
  </si>
  <si>
    <t>Credit or Loans Officer</t>
  </si>
  <si>
    <t>Insurance, Money Market and Statistical Clerks nfd</t>
  </si>
  <si>
    <t>Bookmaker</t>
  </si>
  <si>
    <t>Insurance Consultant</t>
  </si>
  <si>
    <t>Money Market Clerk</t>
  </si>
  <si>
    <t>Statistical Clerk</t>
  </si>
  <si>
    <t>Clerical and Office Support Workers nfd</t>
  </si>
  <si>
    <t>Betting Clerks nfd</t>
  </si>
  <si>
    <t>Betting Agency Counter Clerk</t>
  </si>
  <si>
    <t>Bookmaker's Clerk</t>
  </si>
  <si>
    <t>Telephone Betting Clerk</t>
  </si>
  <si>
    <t>Betting Clerks nec</t>
  </si>
  <si>
    <t>Couriers and Postal Deliverers nfd</t>
  </si>
  <si>
    <t>Courier</t>
  </si>
  <si>
    <t>Postal Delivery Officer</t>
  </si>
  <si>
    <t>Filing and Registry Clerks</t>
  </si>
  <si>
    <t>Filing or Registry Clerk</t>
  </si>
  <si>
    <t>Mail Sorters nfd</t>
  </si>
  <si>
    <t>Mail Clerk</t>
  </si>
  <si>
    <t>Postal Sorting Officer</t>
  </si>
  <si>
    <t>Survey Interviewers</t>
  </si>
  <si>
    <t>Survey Interviewer</t>
  </si>
  <si>
    <t>Switchboard Operators</t>
  </si>
  <si>
    <t>Switchboard Operator</t>
  </si>
  <si>
    <t>Other Clerical and Office Support Workers nfd</t>
  </si>
  <si>
    <t>Classified Advertising Clerk</t>
  </si>
  <si>
    <t>Meter Reader</t>
  </si>
  <si>
    <t>Parking Inspector</t>
  </si>
  <si>
    <t>Clerical and Office Support Workers nec</t>
  </si>
  <si>
    <t>Other Clerical and Administrative Workers nfd</t>
  </si>
  <si>
    <t>Logistics Clerks nfd</t>
  </si>
  <si>
    <t>Purchasing and Supply Logistics Clerks nfd</t>
  </si>
  <si>
    <t>Order Clerk (code retired)</t>
  </si>
  <si>
    <t>Production Clerk</t>
  </si>
  <si>
    <t>Purchasing Officer</t>
  </si>
  <si>
    <t>Sales Clerk (code retired)</t>
  </si>
  <si>
    <t>Stock Clerk</t>
  </si>
  <si>
    <t>Warehouse Administrator</t>
  </si>
  <si>
    <t>Order Clerk</t>
  </si>
  <si>
    <t>Transport and Despatch Clerks nfd</t>
  </si>
  <si>
    <t>Despatching and Receiving Clerk</t>
  </si>
  <si>
    <t>Import-Export Clerk</t>
  </si>
  <si>
    <t>Miscellaneous Clerical and Administrative Workers nfd</t>
  </si>
  <si>
    <t>Conveyancers and Legal Executives nfd</t>
  </si>
  <si>
    <t>Conveyancer</t>
  </si>
  <si>
    <t>Legal Executive</t>
  </si>
  <si>
    <t>Court and Legal Clerks nfd</t>
  </si>
  <si>
    <t>Clerk of Court</t>
  </si>
  <si>
    <t>Court Bailiff or Sheriff</t>
  </si>
  <si>
    <t>Court Orderly</t>
  </si>
  <si>
    <t>Law Clerk</t>
  </si>
  <si>
    <t>Trust Officer</t>
  </si>
  <si>
    <t>Debt Collectors</t>
  </si>
  <si>
    <t>Debt Collector</t>
  </si>
  <si>
    <t>Human Resource Clerks</t>
  </si>
  <si>
    <t>Human Resources Clerk</t>
  </si>
  <si>
    <t>Inspectors and Regulatory Officers nfd</t>
  </si>
  <si>
    <t>Customs Officer</t>
  </si>
  <si>
    <t>Immigration Officer</t>
  </si>
  <si>
    <t>Motor Vehicle Licence Examiner</t>
  </si>
  <si>
    <t>Noxious Weeds and Pest Inspector</t>
  </si>
  <si>
    <t>Social Security Assessor</t>
  </si>
  <si>
    <t>Taxation Inspector</t>
  </si>
  <si>
    <t>Train Examiner</t>
  </si>
  <si>
    <t>Transport Operations Inspector</t>
  </si>
  <si>
    <t>Water Inspector</t>
  </si>
  <si>
    <t>Inspectors and Regulatory Officers nec</t>
  </si>
  <si>
    <t>Insurance Investigators, Loss Adjusters and Risk Surveyors nfd</t>
  </si>
  <si>
    <t>Insurance Investigator</t>
  </si>
  <si>
    <t>Insurance Loss Adjuster</t>
  </si>
  <si>
    <t>Insurance Risk Surveyor</t>
  </si>
  <si>
    <t>Library Assistants</t>
  </si>
  <si>
    <t>Library Assistant</t>
  </si>
  <si>
    <t>Other Miscellaneous Clerical and Administrative Workers nfd</t>
  </si>
  <si>
    <t>Coding Clerk (code retired)</t>
  </si>
  <si>
    <t>Production Assistant (Film, Television, Radio or Stage)</t>
  </si>
  <si>
    <t>Proof Reader</t>
  </si>
  <si>
    <t>Radio Despatcher</t>
  </si>
  <si>
    <t>Clinical Coder</t>
  </si>
  <si>
    <t>Facilities Administrator</t>
  </si>
  <si>
    <t>Clerical and Administrative Workers nec</t>
  </si>
  <si>
    <t>Sales Representatives and Agents nfd</t>
  </si>
  <si>
    <t>Insurance Agents and Sales Representatives nfd</t>
  </si>
  <si>
    <t>Auctioneers, and Stock and Station Agents nfd</t>
  </si>
  <si>
    <t>Auctioneer</t>
  </si>
  <si>
    <t>Stock and Station Agent</t>
  </si>
  <si>
    <t>Insurance Agents</t>
  </si>
  <si>
    <t>Insurance Agent</t>
  </si>
  <si>
    <t>Sales Representatives nfd</t>
  </si>
  <si>
    <t>Sales Representative (Building and Plumbing Supplies)</t>
  </si>
  <si>
    <t>Sales Representative (Business Services)</t>
  </si>
  <si>
    <t>Sales Representative (Motor Vehicle Parts and Accessories)</t>
  </si>
  <si>
    <t>Sales Representative (Personal and Household Goods)</t>
  </si>
  <si>
    <t>Sales Representatives nec</t>
  </si>
  <si>
    <t>Real Estate Sales Agents nfd</t>
  </si>
  <si>
    <t>Business Broker</t>
  </si>
  <si>
    <t>Property Manager</t>
  </si>
  <si>
    <t>Real Estate Agency Principal</t>
  </si>
  <si>
    <t>Real Estate Agent</t>
  </si>
  <si>
    <t>Real Estate Representative</t>
  </si>
  <si>
    <t>Sales Assistants and Salespersons nfd</t>
  </si>
  <si>
    <t>Sales Assistants (General)</t>
  </si>
  <si>
    <t>Sales Assistant (General)</t>
  </si>
  <si>
    <t>ICT Sales Assistants</t>
  </si>
  <si>
    <t>ICT Sales Assistant</t>
  </si>
  <si>
    <t>Motor Vehicle and Vehicle Parts Salespersons nfd</t>
  </si>
  <si>
    <t>Motor Vehicle or Caravan Salesperson</t>
  </si>
  <si>
    <t>Motor Vehicle Parts Interpreter</t>
  </si>
  <si>
    <t>Pharmacy Sales Assistants</t>
  </si>
  <si>
    <t>Pharmacy Sales Assistant</t>
  </si>
  <si>
    <t>Retail Supervisors</t>
  </si>
  <si>
    <t>Retail Supervisor</t>
  </si>
  <si>
    <t>Service Station Attendants</t>
  </si>
  <si>
    <t>Service Station Attendant</t>
  </si>
  <si>
    <t>Street Vendors and Related Salespersons nfd</t>
  </si>
  <si>
    <t>Cash Van Salesperson</t>
  </si>
  <si>
    <t>Door-to-door Salesperson</t>
  </si>
  <si>
    <t>Street Vendor</t>
  </si>
  <si>
    <t>Other Sales Assistants and Salespersons nfd</t>
  </si>
  <si>
    <t>Materials Recycler</t>
  </si>
  <si>
    <t>Rental Salesperson</t>
  </si>
  <si>
    <t>Sales Assistants and Salespersons nec</t>
  </si>
  <si>
    <t>Sales Support Workers nfd</t>
  </si>
  <si>
    <t>Checkout Operators and Office Cashiers nfd</t>
  </si>
  <si>
    <t>Checkout Operator</t>
  </si>
  <si>
    <t>Office Cashier</t>
  </si>
  <si>
    <t>Miscellaneous Sales Support Workers nfd</t>
  </si>
  <si>
    <t>Models and Sales Demonstrators nfd</t>
  </si>
  <si>
    <t>Model</t>
  </si>
  <si>
    <t>Sales Demonstrator</t>
  </si>
  <si>
    <t>Retail and Wool Buyers nfd</t>
  </si>
  <si>
    <t>Retail Buyer</t>
  </si>
  <si>
    <t>Wool Buyer</t>
  </si>
  <si>
    <t>Telemarketers</t>
  </si>
  <si>
    <t>Telemarketer</t>
  </si>
  <si>
    <t>Ticket Salespersons nfd</t>
  </si>
  <si>
    <t>Ticket Seller</t>
  </si>
  <si>
    <t>Transport Conductor</t>
  </si>
  <si>
    <t>Visual Merchandisers</t>
  </si>
  <si>
    <t>Visual Merchandiser</t>
  </si>
  <si>
    <t>Other Sales Support Workers</t>
  </si>
  <si>
    <t>Other Sales Support Worker</t>
  </si>
  <si>
    <t>Machine and Stationary Plant Operators nfd</t>
  </si>
  <si>
    <t>Machine Operators nfd</t>
  </si>
  <si>
    <t>Clay, Concrete, Glass and Stone Processing Machine Operators nfd</t>
  </si>
  <si>
    <t>Clay Products Machine Operator</t>
  </si>
  <si>
    <t>Concrete Products Machine Operator</t>
  </si>
  <si>
    <t>Glass Production Machine Operator</t>
  </si>
  <si>
    <t>Stone Processing Machine Operator</t>
  </si>
  <si>
    <t>Clay, Concrete, Glass and Stone Processing Machine Operators nec</t>
  </si>
  <si>
    <t>Industrial Spraypainters</t>
  </si>
  <si>
    <t>Industrial Spraypainter</t>
  </si>
  <si>
    <t>Paper and Wood Processing Machine Operators nfd</t>
  </si>
  <si>
    <t>Paper Products Machine Operator</t>
  </si>
  <si>
    <t>Wood Processing Machine Operator (code retired)</t>
  </si>
  <si>
    <t>Sawmilling Operator</t>
  </si>
  <si>
    <t>Other Wood Processing Machine Operator</t>
  </si>
  <si>
    <t>Photographic Developers and Printers</t>
  </si>
  <si>
    <t>Photographic Developer and Printer</t>
  </si>
  <si>
    <t>Plastics and Rubber Production Machine Operators nfd</t>
  </si>
  <si>
    <t>Plastic Cablemaking Machine Operator</t>
  </si>
  <si>
    <t>Plastic Compounding and Reclamation Machine Operator</t>
  </si>
  <si>
    <t>Plastics Fabricator or Welder</t>
  </si>
  <si>
    <t>Plastics Production Machine Operator (General)</t>
  </si>
  <si>
    <t>Reinforced Plastic and Composite Production Worker</t>
  </si>
  <si>
    <t>Rubber Production Machine Operator</t>
  </si>
  <si>
    <t>Plastics and Rubber Production Machine Operators nec</t>
  </si>
  <si>
    <t>Sewing Machinists</t>
  </si>
  <si>
    <t>Sewing Machinist</t>
  </si>
  <si>
    <t>Textile and Footwear Production Machine Operators nfd</t>
  </si>
  <si>
    <t>Footwear Production Machine Operator</t>
  </si>
  <si>
    <t>Hide and Skin Processing Machine Operator</t>
  </si>
  <si>
    <t>Knitting Machine Operator</t>
  </si>
  <si>
    <t>Textile Dyeing and Finishing Machine Operator</t>
  </si>
  <si>
    <t>Weaving Machine Operator</t>
  </si>
  <si>
    <t>Yarn Carding and Spinning Machine Operator</t>
  </si>
  <si>
    <t>Textile and Footwear Production Machine Operators nec</t>
  </si>
  <si>
    <t>Other Machine Operators nfd</t>
  </si>
  <si>
    <t>Chemical Production Machine Operator</t>
  </si>
  <si>
    <t>Motion Picture Projectionist</t>
  </si>
  <si>
    <t>Sand Blaster</t>
  </si>
  <si>
    <t>Sterilisation Technician</t>
  </si>
  <si>
    <t>Machine Operators nec</t>
  </si>
  <si>
    <t>Stationary Plant Operators nfd</t>
  </si>
  <si>
    <t>Crane, Hoist and Lift Operators</t>
  </si>
  <si>
    <t>Crane, Hoist or Lift Operator</t>
  </si>
  <si>
    <t>Drillers, Miners and Shot Firers nfd</t>
  </si>
  <si>
    <t>Driller</t>
  </si>
  <si>
    <t>Miner</t>
  </si>
  <si>
    <t>Shot Firer</t>
  </si>
  <si>
    <t>Engineering Production Workers</t>
  </si>
  <si>
    <t>Engineering Production Worker</t>
  </si>
  <si>
    <t>Other Stationary Plant Operators nfd</t>
  </si>
  <si>
    <t>Boiler or Engine Operator</t>
  </si>
  <si>
    <t>Bulk Materials Handling Plant Operator</t>
  </si>
  <si>
    <t>Cement Production Plant Operator</t>
  </si>
  <si>
    <t>Concrete Batching Plant Operator</t>
  </si>
  <si>
    <t>Concrete Pump Operator</t>
  </si>
  <si>
    <t>Paper and Pulp Mill Operator</t>
  </si>
  <si>
    <t>Railway Signal Operator</t>
  </si>
  <si>
    <t>Train Controller</t>
  </si>
  <si>
    <t>Waste Water or Water Plant Operator</t>
  </si>
  <si>
    <t>Weighbridge Operator</t>
  </si>
  <si>
    <t>Stationary Plant Operators nec</t>
  </si>
  <si>
    <t>Mobile Plant Operators nfd</t>
  </si>
  <si>
    <t>Agricultural, Forestry and Horticultural Plant Operators nfd</t>
  </si>
  <si>
    <t>Agricultural and Horticultural Mobile Plant Operator</t>
  </si>
  <si>
    <t>Logging Plant Operator</t>
  </si>
  <si>
    <t>Earthmoving Plant Operators nfd</t>
  </si>
  <si>
    <t>Earthmoving Plant Operator (General)</t>
  </si>
  <si>
    <t>Backhoe Operator</t>
  </si>
  <si>
    <t>Bulldozer Operator</t>
  </si>
  <si>
    <t>Excavator Operator</t>
  </si>
  <si>
    <t>Grader Operator</t>
  </si>
  <si>
    <t>Loader Operator</t>
  </si>
  <si>
    <t>Forklift Drivers</t>
  </si>
  <si>
    <t>Forklift Driver</t>
  </si>
  <si>
    <t>Other Mobile Plant Operators nfd</t>
  </si>
  <si>
    <t>Aircraft Baggage Handler and Airline Ground Crew</t>
  </si>
  <si>
    <t>Linemarker</t>
  </si>
  <si>
    <t>Paving Plant Operator</t>
  </si>
  <si>
    <t>Railway Track Plant Operator</t>
  </si>
  <si>
    <t>Road Roller Operator</t>
  </si>
  <si>
    <t>Streetsweeper Operator</t>
  </si>
  <si>
    <t>Mobile Plant Operators nec</t>
  </si>
  <si>
    <t>Road and Rail Drivers nfd</t>
  </si>
  <si>
    <t>Automobile, Bus and Rail Drivers nfd</t>
  </si>
  <si>
    <t>Automobile Drivers nfd</t>
  </si>
  <si>
    <t>Chauffeur</t>
  </si>
  <si>
    <t>Taxi Driver</t>
  </si>
  <si>
    <t>Automobile Drivers nec</t>
  </si>
  <si>
    <t>Bus and Coach Drivers nfd</t>
  </si>
  <si>
    <t>Bus Driver</t>
  </si>
  <si>
    <t>Charter and Tour Bus Driver</t>
  </si>
  <si>
    <t>Passenger Coach Driver</t>
  </si>
  <si>
    <t>Train and Tram Drivers nfd</t>
  </si>
  <si>
    <t>Train Driver</t>
  </si>
  <si>
    <t>Tram Driver</t>
  </si>
  <si>
    <t>Delivery Drivers nfd</t>
  </si>
  <si>
    <t>Delivery Drivers</t>
  </si>
  <si>
    <t>Delivery Driver</t>
  </si>
  <si>
    <t>Truck Drivers nfd</t>
  </si>
  <si>
    <t>Truck Driver (General)</t>
  </si>
  <si>
    <t>Aircraft Refueller</t>
  </si>
  <si>
    <t>Furniture Removalist</t>
  </si>
  <si>
    <t>Tanker Driver</t>
  </si>
  <si>
    <t>Tow Truck Driver</t>
  </si>
  <si>
    <t>Storepersons nfd</t>
  </si>
  <si>
    <t>Storeperson</t>
  </si>
  <si>
    <t>Cleaners and Laundry Workers nfd</t>
  </si>
  <si>
    <t>Car Detailers</t>
  </si>
  <si>
    <t>Car Detailer</t>
  </si>
  <si>
    <t>Commercial Cleaners</t>
  </si>
  <si>
    <t>Commercial Cleaner</t>
  </si>
  <si>
    <t>Domestic Cleaners</t>
  </si>
  <si>
    <t>Domestic Cleaner</t>
  </si>
  <si>
    <t>Housekeepers nfd</t>
  </si>
  <si>
    <t>Commercial Housekeeper</t>
  </si>
  <si>
    <t>Domestic Housekeeper</t>
  </si>
  <si>
    <t>Laundry Workers nfd</t>
  </si>
  <si>
    <t>Laundry Worker (General)</t>
  </si>
  <si>
    <t>Drycleaner</t>
  </si>
  <si>
    <t>Ironer or Presser</t>
  </si>
  <si>
    <t>Other Cleaners nfd</t>
  </si>
  <si>
    <t>Carpet Cleaner</t>
  </si>
  <si>
    <t>Window Cleaner</t>
  </si>
  <si>
    <t>Cleaners nec</t>
  </si>
  <si>
    <t>Construction and Mining Labourers nfd</t>
  </si>
  <si>
    <t>Building and Plumbing Labourers nfd</t>
  </si>
  <si>
    <t>Builder's Labourer</t>
  </si>
  <si>
    <t>Drainage, Sewerage and Stormwater Labourer</t>
  </si>
  <si>
    <t>Earthmoving Labourer</t>
  </si>
  <si>
    <t>Plumber's Assistant</t>
  </si>
  <si>
    <t>Concreters</t>
  </si>
  <si>
    <t>Concreter</t>
  </si>
  <si>
    <t>Fencers</t>
  </si>
  <si>
    <t>Fencer</t>
  </si>
  <si>
    <t>Insulation and Home Improvement Installers nfd</t>
  </si>
  <si>
    <t>Building Insulation Installer</t>
  </si>
  <si>
    <t>Home Improvement Installer</t>
  </si>
  <si>
    <t>Paving and Surfacing Labourers</t>
  </si>
  <si>
    <t>Paving and Surfacing Labourer</t>
  </si>
  <si>
    <t>Railway Track Workers</t>
  </si>
  <si>
    <t>Railway Track Worker</t>
  </si>
  <si>
    <t>Structural Steel Construction Workers nfd</t>
  </si>
  <si>
    <t>Construction Rigger</t>
  </si>
  <si>
    <t>Scaffolder</t>
  </si>
  <si>
    <t>Steel Fixer</t>
  </si>
  <si>
    <t>Structural Steel Erector</t>
  </si>
  <si>
    <t>Other Construction and Mining Labourers nfd</t>
  </si>
  <si>
    <t>Crane Chaser</t>
  </si>
  <si>
    <t>Driller's Assistant</t>
  </si>
  <si>
    <t>Lagger</t>
  </si>
  <si>
    <t>Mining Support Worker</t>
  </si>
  <si>
    <t>Surveyor's Assistant</t>
  </si>
  <si>
    <t>Factory Process Workers nfd</t>
  </si>
  <si>
    <t>Food Process Workers nfd</t>
  </si>
  <si>
    <t>Food and Drink Factory Workers nfd</t>
  </si>
  <si>
    <t>Baking Factory Worker</t>
  </si>
  <si>
    <t>Brewery Worker</t>
  </si>
  <si>
    <t>Confectionery Maker</t>
  </si>
  <si>
    <t>Dairy Products Maker</t>
  </si>
  <si>
    <t>Fruit and Vegetable Factory Worker</t>
  </si>
  <si>
    <t>Grain Mill Worker</t>
  </si>
  <si>
    <t>Sugar Mill Worker</t>
  </si>
  <si>
    <t>Winery Cellar Hand</t>
  </si>
  <si>
    <t>Food and Drink Factory Workers nec</t>
  </si>
  <si>
    <t>Meat Boners and Slicers, and Slaughterers nfd</t>
  </si>
  <si>
    <t>Meat Boner and Slicer</t>
  </si>
  <si>
    <t>Slaughterer</t>
  </si>
  <si>
    <t>Meat, Poultry and Seafood Process Workers nfd</t>
  </si>
  <si>
    <t>Meat Process Worker</t>
  </si>
  <si>
    <t>Poultry Process Worker</t>
  </si>
  <si>
    <t>Seafood Process Worker</t>
  </si>
  <si>
    <t>Packers and Product Assemblers nfd</t>
  </si>
  <si>
    <t>Packers nfd</t>
  </si>
  <si>
    <t>Chocolate Packer</t>
  </si>
  <si>
    <t>Container Filler</t>
  </si>
  <si>
    <t>Fruit and Vegetable Packer</t>
  </si>
  <si>
    <t>Meat Packer</t>
  </si>
  <si>
    <t>Seafood Packer</t>
  </si>
  <si>
    <t>Packers nec</t>
  </si>
  <si>
    <t>Product Assemblers</t>
  </si>
  <si>
    <t>Product Assembler</t>
  </si>
  <si>
    <t>Miscellaneous Factory Process Workers nfd</t>
  </si>
  <si>
    <t>Metal Engineering Process Workers</t>
  </si>
  <si>
    <t>Metal Engineering Process Worker</t>
  </si>
  <si>
    <t>Plastics and Rubber Factory Workers nfd</t>
  </si>
  <si>
    <t>Plastics Factory Worker</t>
  </si>
  <si>
    <t>Rubber Factory Worker</t>
  </si>
  <si>
    <t>Product Quality Controllers nfd</t>
  </si>
  <si>
    <t>Product Examiner</t>
  </si>
  <si>
    <t>Product Grader</t>
  </si>
  <si>
    <t>Product Tester</t>
  </si>
  <si>
    <t>Timber and Wood Process Workers nfd</t>
  </si>
  <si>
    <t>Paper and Pulp Mill Worker</t>
  </si>
  <si>
    <t>Sawmill or Timber Yard Worker</t>
  </si>
  <si>
    <t>Wood and Wood Products Factory Worker</t>
  </si>
  <si>
    <t>Other Factory Process Workers nfd</t>
  </si>
  <si>
    <t>Cement and Concrete Plant Worker</t>
  </si>
  <si>
    <t>Chemical Plant Worker</t>
  </si>
  <si>
    <t>Clay Processing Factory Worker</t>
  </si>
  <si>
    <t>Fabric and Textile Factory Worker</t>
  </si>
  <si>
    <t>Footwear Factory Worker</t>
  </si>
  <si>
    <t>Glass Processing Worker</t>
  </si>
  <si>
    <t>Hide and Skin Processing Worker</t>
  </si>
  <si>
    <t>Recycling Worker</t>
  </si>
  <si>
    <t>Factory Process Workers nec</t>
  </si>
  <si>
    <t>Farm, Forestry and Garden Workers nfd</t>
  </si>
  <si>
    <t>Aquaculture Workers</t>
  </si>
  <si>
    <t>Aquaculture Worker</t>
  </si>
  <si>
    <t>Crop Farm Workers nfd</t>
  </si>
  <si>
    <t>Fruit or Nut Farm Worker</t>
  </si>
  <si>
    <t>Fruit or Nut Picker</t>
  </si>
  <si>
    <t>Grain, Oilseed or Pasture Farm Worker</t>
  </si>
  <si>
    <t>Vegetable Farm Worker</t>
  </si>
  <si>
    <t>Vegetable Picker</t>
  </si>
  <si>
    <t>Vineyard Worker</t>
  </si>
  <si>
    <t>Mushroom Picker</t>
  </si>
  <si>
    <t>Crop Farm Workers nec</t>
  </si>
  <si>
    <t>Forestry and Logging Workers nfd</t>
  </si>
  <si>
    <t>Forestry Worker</t>
  </si>
  <si>
    <t>Logging Assistant</t>
  </si>
  <si>
    <t>Tree Faller</t>
  </si>
  <si>
    <t>Garden and Nursery Labourers nfd</t>
  </si>
  <si>
    <t>Garden Labourer</t>
  </si>
  <si>
    <t>Horticultural Nursery Assistant</t>
  </si>
  <si>
    <t>Livestock Farm Workers nfd</t>
  </si>
  <si>
    <t>Beef Cattle Farm Worker</t>
  </si>
  <si>
    <t>Dairy Cattle Farm Worker</t>
  </si>
  <si>
    <t>Mixed Livestock Farm Worker</t>
  </si>
  <si>
    <t>Poultry Farm Worker</t>
  </si>
  <si>
    <t>Sheep Farm Worker</t>
  </si>
  <si>
    <t>Stablehand</t>
  </si>
  <si>
    <t>Wool Handler</t>
  </si>
  <si>
    <t>Livestock Farm Workers nec</t>
  </si>
  <si>
    <t>Mixed Crop and Livestock Farm Workers</t>
  </si>
  <si>
    <t>Mixed Crop and Livestock Farm Worker</t>
  </si>
  <si>
    <t>Other Farm, Forestry and Garden Workers nfd</t>
  </si>
  <si>
    <t>Hunter-Trapper</t>
  </si>
  <si>
    <t>Pest or Weed Controller (code retired)</t>
  </si>
  <si>
    <t>Pest Controller</t>
  </si>
  <si>
    <t>Farm, Forestry and Garden Workers nec</t>
  </si>
  <si>
    <t>Food Preparation Assistants nfd</t>
  </si>
  <si>
    <t>Fast Food Cooks</t>
  </si>
  <si>
    <t>Fast Food Cook</t>
  </si>
  <si>
    <t>Food Trades Assistants nfd</t>
  </si>
  <si>
    <t>Pastrycook's Assistant</t>
  </si>
  <si>
    <t>Food Trades Assistants nec</t>
  </si>
  <si>
    <t>Kitchenhands</t>
  </si>
  <si>
    <t>Kitchenhand</t>
  </si>
  <si>
    <t>Other Labourers nfd</t>
  </si>
  <si>
    <t>Freight Handlers and Shelf Fillers nfd</t>
  </si>
  <si>
    <t>Freight and Furniture Handlers nfd</t>
  </si>
  <si>
    <t>Freight Handler (Rail or Road)</t>
  </si>
  <si>
    <t>Truck Driver's Offsider</t>
  </si>
  <si>
    <t>Waterside Worker</t>
  </si>
  <si>
    <t>Shelf Fillers</t>
  </si>
  <si>
    <t>Shelf Filler</t>
  </si>
  <si>
    <t>Miscellaneous Labourers nfd</t>
  </si>
  <si>
    <t>Caretakers</t>
  </si>
  <si>
    <t>Caretaker</t>
  </si>
  <si>
    <t>Deck and Fishing Hands nfd</t>
  </si>
  <si>
    <t>Deck Hand</t>
  </si>
  <si>
    <t>Fishing Hand</t>
  </si>
  <si>
    <t>Handypersons</t>
  </si>
  <si>
    <t>Handyperson</t>
  </si>
  <si>
    <t>Motor Vehicle Parts and Accessories Fitters nfd</t>
  </si>
  <si>
    <t>Motor Vehicle Parts and Accessories Fitter (General)</t>
  </si>
  <si>
    <t>Autoglazier</t>
  </si>
  <si>
    <t>Exhaust and Muffler Repairer</t>
  </si>
  <si>
    <t>Radiator Repairer</t>
  </si>
  <si>
    <t>Tyre Fitter</t>
  </si>
  <si>
    <t>Printing Assistants and Table Workers nfd</t>
  </si>
  <si>
    <t>Printer's Assistant</t>
  </si>
  <si>
    <t>Printing Table Worker</t>
  </si>
  <si>
    <t>Recycling and Rubbish Collectors</t>
  </si>
  <si>
    <t>Recycling or Rubbish Collector</t>
  </si>
  <si>
    <t>Vending Machine Attendants</t>
  </si>
  <si>
    <t>Vending Machine Attendant</t>
  </si>
  <si>
    <t>Other Miscellaneous Labourers nfd</t>
  </si>
  <si>
    <t>Bicycle Mechanic</t>
  </si>
  <si>
    <t>Car Park Attendant</t>
  </si>
  <si>
    <t>Crossing Supervisor</t>
  </si>
  <si>
    <t>Electrical or Telecommunications Trades Assistant</t>
  </si>
  <si>
    <t>Leaflet or Newspaper Deliverer</t>
  </si>
  <si>
    <t>Mechanic's Assistant</t>
  </si>
  <si>
    <t>Railways Assistant</t>
  </si>
  <si>
    <t>Sign Erector</t>
  </si>
  <si>
    <t>Ticket Collector or Usher</t>
  </si>
  <si>
    <t>Trolley Collector</t>
  </si>
  <si>
    <t>Road Traffic Controller</t>
  </si>
  <si>
    <t>Labourers nec</t>
  </si>
  <si>
    <t>Managers</t>
  </si>
  <si>
    <t>General Managers</t>
  </si>
  <si>
    <t>Legislators</t>
  </si>
  <si>
    <t>Crop Farmers</t>
  </si>
  <si>
    <t>Livestock Farmers</t>
  </si>
  <si>
    <t>Advertising, Public Relations and Sales Managers</t>
  </si>
  <si>
    <t>Business Administration Managers</t>
  </si>
  <si>
    <t>Construction, Distribution and Production Managers</t>
  </si>
  <si>
    <t>Construction Managers</t>
  </si>
  <si>
    <t>Importers, Exporters and Wholesalers</t>
  </si>
  <si>
    <t>Production Managers</t>
  </si>
  <si>
    <t>Supply, Distribution and Procurement Managers</t>
  </si>
  <si>
    <t>Education, Health and Welfare Services Managers</t>
  </si>
  <si>
    <t>Health and Welfare Services Managers</t>
  </si>
  <si>
    <t>Other Education Managers</t>
  </si>
  <si>
    <t>ICT Managers</t>
  </si>
  <si>
    <t>Miscellaneous Specialist Managers</t>
  </si>
  <si>
    <t>Commissioned Officers (Management)</t>
  </si>
  <si>
    <t>Other Specialist Managers</t>
  </si>
  <si>
    <t>Accommodation and Hospitality Managers</t>
  </si>
  <si>
    <t>Other Accommodation and Hospitality Managers</t>
  </si>
  <si>
    <t>Retail Managers</t>
  </si>
  <si>
    <t>Miscellaneous Hospitality, Retail and Service Managers</t>
  </si>
  <si>
    <t>Amusement, Fitness and Sports Centre Managers</t>
  </si>
  <si>
    <t>Call or Contact Centre and Customer Service Managers</t>
  </si>
  <si>
    <t>Transport Services Managers</t>
  </si>
  <si>
    <t>Other Hospitality, Retail and Service Managers</t>
  </si>
  <si>
    <t>Arts Professionals</t>
  </si>
  <si>
    <t>Actors, Dancers and Other Entertainers</t>
  </si>
  <si>
    <t>Music Professionals</t>
  </si>
  <si>
    <t>Visual Arts and Crafts Professionals</t>
  </si>
  <si>
    <t>Media Professionals</t>
  </si>
  <si>
    <t>Artistic Directors, and Media Producers and Presenters</t>
  </si>
  <si>
    <t>Authors, and Book and Script Editors</t>
  </si>
  <si>
    <t>Film, Television, Radio and Stage Directors</t>
  </si>
  <si>
    <t>Journalists and Other Writers</t>
  </si>
  <si>
    <t>Accountants, Auditors and Company Secretaries</t>
  </si>
  <si>
    <t>Accountants</t>
  </si>
  <si>
    <t>Auditors, Company Secretaries and Corporate Treasurers</t>
  </si>
  <si>
    <t>Financial Brokers and Dealers, and Investment Advisers</t>
  </si>
  <si>
    <t>Financial Brokers</t>
  </si>
  <si>
    <t>Financial Dealers</t>
  </si>
  <si>
    <t>Financial Investment Advisers and Managers</t>
  </si>
  <si>
    <t>Human Resource and Training Professionals</t>
  </si>
  <si>
    <t>Human Resource Professionals</t>
  </si>
  <si>
    <t>Information and Organisation Professionals</t>
  </si>
  <si>
    <t>Actuaries, Mathematicians and Statisticians</t>
  </si>
  <si>
    <t>Archivists, Curators and Records Managers</t>
  </si>
  <si>
    <t>Intelligence and Policy Analysts</t>
  </si>
  <si>
    <t>Land Economists and Valuers</t>
  </si>
  <si>
    <t>Management and Organisation Analysts</t>
  </si>
  <si>
    <t>Other Information and Organisation Professionals</t>
  </si>
  <si>
    <t>Sales, Marketing and Public Relations Professionals</t>
  </si>
  <si>
    <t>Advertising and Marketing Professionals</t>
  </si>
  <si>
    <t>ICT Sales Professionals</t>
  </si>
  <si>
    <t>Technical Sales Representatives</t>
  </si>
  <si>
    <t>Air and Marine Transport Professionals</t>
  </si>
  <si>
    <t>Air Transport Professionals</t>
  </si>
  <si>
    <t>Marine Transport Professionals</t>
  </si>
  <si>
    <t>Architects, Designers, Planners and Surveyors</t>
  </si>
  <si>
    <t>Architects and Landscape Architects</t>
  </si>
  <si>
    <t>Surveyors and Spatial Scientists</t>
  </si>
  <si>
    <t>Fashion, Industrial and Jewellery Designers</t>
  </si>
  <si>
    <t>Graphic and Web Designers, and Illustrators</t>
  </si>
  <si>
    <t>Engineering Professionals</t>
  </si>
  <si>
    <t>Chemical and Materials Engineers</t>
  </si>
  <si>
    <t>Civil Engineering Professionals</t>
  </si>
  <si>
    <t>Industrial, Mechanical and Production Engineers</t>
  </si>
  <si>
    <t>Mining Engineers</t>
  </si>
  <si>
    <t>Other Engineering Professionals</t>
  </si>
  <si>
    <t>Natural and Physical Science Professionals</t>
  </si>
  <si>
    <t>Agricultural and Forestry Scientists</t>
  </si>
  <si>
    <t>Chemists, and Food and Wine Scientists</t>
  </si>
  <si>
    <t>Environmental Scientists</t>
  </si>
  <si>
    <t>Geologists, Geophysicists and Hydrogeologists</t>
  </si>
  <si>
    <t>Life Scientists</t>
  </si>
  <si>
    <t>Other Natural and Physical Science Professionals</t>
  </si>
  <si>
    <t>School Teachers</t>
  </si>
  <si>
    <t>Special Education Teachers</t>
  </si>
  <si>
    <t>Tertiary Education Teachers</t>
  </si>
  <si>
    <t>University Lecturers and Tutors</t>
  </si>
  <si>
    <t>Miscellaneous Education Professionals</t>
  </si>
  <si>
    <t>Education Advisers and Reviewers</t>
  </si>
  <si>
    <t>Private Tutors and Teachers</t>
  </si>
  <si>
    <t>Health Diagnostic and Promotion Professionals</t>
  </si>
  <si>
    <t>Nutrition Professionals</t>
  </si>
  <si>
    <t>Medical Imaging Professionals</t>
  </si>
  <si>
    <t>Occupational and Environmental Health Professionals</t>
  </si>
  <si>
    <t>Pharmacists</t>
  </si>
  <si>
    <t>Other Health Diagnostic and Promotion Professionals</t>
  </si>
  <si>
    <t>Health Therapy Professionals</t>
  </si>
  <si>
    <t>Chiropractors and Osteopaths</t>
  </si>
  <si>
    <t>Complementary Health Therapists</t>
  </si>
  <si>
    <t>Dental Practitioners</t>
  </si>
  <si>
    <t>Audiologists and Speech Pathologists \ Therapists</t>
  </si>
  <si>
    <t>Medical Practitioners</t>
  </si>
  <si>
    <t>General Practitioners and Resident Medical Officers</t>
  </si>
  <si>
    <t>Specialist Physicians</t>
  </si>
  <si>
    <t>Surgeons</t>
  </si>
  <si>
    <t>Other Medical Practitioners</t>
  </si>
  <si>
    <t>Midwifery and Nursing Professionals</t>
  </si>
  <si>
    <t>Nurse Educators and Researchers</t>
  </si>
  <si>
    <t>Registered Nurses</t>
  </si>
  <si>
    <t>Business and Systems Analysts, and Programmers</t>
  </si>
  <si>
    <t>ICT Business and Systems Analysts</t>
  </si>
  <si>
    <t>Multimedia Specialists and Web Developers</t>
  </si>
  <si>
    <t>Software and Applications Programmers</t>
  </si>
  <si>
    <t>Database and Systems Administrators, and ICT Security Specialists</t>
  </si>
  <si>
    <t>ICT Network and Support Professionals</t>
  </si>
  <si>
    <t>Computer Network Professionals</t>
  </si>
  <si>
    <t>ICT Support and Test Engineers</t>
  </si>
  <si>
    <t>Telecommunications Engineering Professionals</t>
  </si>
  <si>
    <t>Legal Professionals</t>
  </si>
  <si>
    <t>Judicial and Other Legal Professionals</t>
  </si>
  <si>
    <t>Social and Welfare Professionals</t>
  </si>
  <si>
    <t>Counsellors</t>
  </si>
  <si>
    <t>Psychologists</t>
  </si>
  <si>
    <t>Social Professionals</t>
  </si>
  <si>
    <t>Welfare, Recreation and Community Arts Workers</t>
  </si>
  <si>
    <t>Technicians and Trades Workers</t>
  </si>
  <si>
    <t>Agricultural, Medical and Science Technicians</t>
  </si>
  <si>
    <t>Medical Technicians</t>
  </si>
  <si>
    <t>Primary Products Inspectors</t>
  </si>
  <si>
    <t>Science Technicians</t>
  </si>
  <si>
    <t>Building and Engineering Technicians</t>
  </si>
  <si>
    <t>Architectural, Building and Surveying Technicians</t>
  </si>
  <si>
    <t>Civil Engineering Draftspersons and Technicians</t>
  </si>
  <si>
    <t>Electrical Engineering Draftspersons and Technicians</t>
  </si>
  <si>
    <t>Electronic Engineering Draftspersons and Technicians</t>
  </si>
  <si>
    <t>Mechanical Engineering Draftspersons and Technicians</t>
  </si>
  <si>
    <t>Other Building and Engineering Technicians</t>
  </si>
  <si>
    <t>ICT and Telecommunications Technicians</t>
  </si>
  <si>
    <t>ICT Support Technicians</t>
  </si>
  <si>
    <t>Telecommunications Technical Specialists</t>
  </si>
  <si>
    <t>Automotive Electricians and Mechanics</t>
  </si>
  <si>
    <t>Motor Mechanics</t>
  </si>
  <si>
    <t>Fabrication Engineering Trades Workers</t>
  </si>
  <si>
    <t>Metal Casting, Forging and Finishing Trades Workers</t>
  </si>
  <si>
    <t>Structural Steel and Welding Trades Workers</t>
  </si>
  <si>
    <t>Mechanical Engineering Trades Workers</t>
  </si>
  <si>
    <t>Aircraft Maintenance Engineers</t>
  </si>
  <si>
    <t>Metal Fitters and Machinists</t>
  </si>
  <si>
    <t>Precision Metal Trades Workers</t>
  </si>
  <si>
    <t>Toolmakers and Engineering Patternmakers</t>
  </si>
  <si>
    <t>Panelbeaters, and Vehicle Body Builders, Trimmers and Painters</t>
  </si>
  <si>
    <t>Vehicle Body Builders and Trimmers</t>
  </si>
  <si>
    <t>Bricklayers, and Carpenters and Joiners</t>
  </si>
  <si>
    <t>Bricklayers and Stonemasons</t>
  </si>
  <si>
    <t>Carpenters and Joiners</t>
  </si>
  <si>
    <t>Floor Finishers and Painting Trades Workers</t>
  </si>
  <si>
    <t>Glaziers, Plasterers and Tilers</t>
  </si>
  <si>
    <t>Plasterers</t>
  </si>
  <si>
    <t>Plumbers</t>
  </si>
  <si>
    <t>Electricians</t>
  </si>
  <si>
    <t>Electronics and Telecommunications Trades Workers</t>
  </si>
  <si>
    <t>Electrical Distribution Trades Workers</t>
  </si>
  <si>
    <t>Electronics Trades Workers</t>
  </si>
  <si>
    <t>Telecommunications Trades Workers</t>
  </si>
  <si>
    <t>Bakers and Pastrycooks</t>
  </si>
  <si>
    <t>Animal Attendants and Trainers, and Shearers</t>
  </si>
  <si>
    <t>Animal Attendants and Trainers</t>
  </si>
  <si>
    <t>Horticultural Trades Workers</t>
  </si>
  <si>
    <t>Gardeners</t>
  </si>
  <si>
    <t>Printing Trades Workers</t>
  </si>
  <si>
    <t>Print Finishers and Screen Printers</t>
  </si>
  <si>
    <t>Printers</t>
  </si>
  <si>
    <t>Textile, Clothing and Footwear Trades Workers</t>
  </si>
  <si>
    <t>Canvas and Leather Goods Makers</t>
  </si>
  <si>
    <t>Clothing Trades Workers</t>
  </si>
  <si>
    <t>Wood Trades Workers</t>
  </si>
  <si>
    <t>Wood Machinists and Other Wood Trades Workers</t>
  </si>
  <si>
    <t>Miscellaneous Technicians and Trades Workers</t>
  </si>
  <si>
    <t>Boat Builders and Shipwrights</t>
  </si>
  <si>
    <t>Chemical, Gas, Petroleum and Power Generation Plant Operators</t>
  </si>
  <si>
    <t>Gallery, Library and Museum Technicians</t>
  </si>
  <si>
    <t>Performing Arts Technicians</t>
  </si>
  <si>
    <t>Other Miscellaneous Technicians and Trades Workers</t>
  </si>
  <si>
    <t>Community and Personal Service Workers</t>
  </si>
  <si>
    <t>Ambulance Officers and Paramedics</t>
  </si>
  <si>
    <t>Dental Hygienists, Technicians and Therapists</t>
  </si>
  <si>
    <t>Enrolled and Mothercraft Nurses</t>
  </si>
  <si>
    <t>Welfare Support Workers</t>
  </si>
  <si>
    <t>Child Carers</t>
  </si>
  <si>
    <t>Education Aides</t>
  </si>
  <si>
    <t>Personal Carers and Assistants</t>
  </si>
  <si>
    <t>Nursing Support and Personal Care Workers</t>
  </si>
  <si>
    <t>Special Care Workers</t>
  </si>
  <si>
    <t>Bar Attendants and Baristas</t>
  </si>
  <si>
    <t>Other Hospitality Workers</t>
  </si>
  <si>
    <t>Defence Force Members, Fire Fighters and Police</t>
  </si>
  <si>
    <t>Fire and Emergency Workers</t>
  </si>
  <si>
    <t>Police</t>
  </si>
  <si>
    <t>Prison and Security Officers</t>
  </si>
  <si>
    <t>Security Officers and Guards</t>
  </si>
  <si>
    <t>Personal Service and Travel Workers</t>
  </si>
  <si>
    <t>Funeral Workers</t>
  </si>
  <si>
    <t>Gallery, Museum and Tour Guides</t>
  </si>
  <si>
    <t>Personal Care Consultants</t>
  </si>
  <si>
    <t>Tourism and Travel Advisers</t>
  </si>
  <si>
    <t>Travel Attendants</t>
  </si>
  <si>
    <t>Other Personal Service Workers</t>
  </si>
  <si>
    <t>Sports and Fitness Workers</t>
  </si>
  <si>
    <t>Outdoor Adventure Guides</t>
  </si>
  <si>
    <t>Sports Coaches, Instructors and Officials</t>
  </si>
  <si>
    <t>Sportspersons</t>
  </si>
  <si>
    <t>Clerical and Administrative Workers</t>
  </si>
  <si>
    <t>Contract, Program and Project Administrators</t>
  </si>
  <si>
    <t>Office and Practice Managers</t>
  </si>
  <si>
    <t>Practice Managers</t>
  </si>
  <si>
    <t>Secretaries</t>
  </si>
  <si>
    <t>Keyboard Operators</t>
  </si>
  <si>
    <t>Call or Contact Centre Information Clerks</t>
  </si>
  <si>
    <t>Call or Contact Centre Workers</t>
  </si>
  <si>
    <t>Receptionists</t>
  </si>
  <si>
    <t>Accounting Clerks and Bookkeepers</t>
  </si>
  <si>
    <t>Accounting Clerks</t>
  </si>
  <si>
    <t>Financial and Insurance Clerks</t>
  </si>
  <si>
    <t>Insurance, Money Market and Statistical Clerks</t>
  </si>
  <si>
    <t>Betting Clerks</t>
  </si>
  <si>
    <t>Couriers and Postal Deliverers</t>
  </si>
  <si>
    <t>Mail Sorters</t>
  </si>
  <si>
    <t>Other Clerical and Office Support Workers</t>
  </si>
  <si>
    <t>Logistics Clerks</t>
  </si>
  <si>
    <t>Purchasing and Supply Logistics Clerks</t>
  </si>
  <si>
    <t>Transport and Despatch Clerks</t>
  </si>
  <si>
    <t>Miscellaneous Clerical and Administrative Workers</t>
  </si>
  <si>
    <t>Conveyancers and Legal Executives</t>
  </si>
  <si>
    <t>Court and Legal Clerks</t>
  </si>
  <si>
    <t>Inspectors and Regulatory Officers</t>
  </si>
  <si>
    <t>Insurance Investigators, Loss Adjusters and Risk Surveyors</t>
  </si>
  <si>
    <t>Other Miscellaneous Clerical and Administrative Workers</t>
  </si>
  <si>
    <t>Sales Workers</t>
  </si>
  <si>
    <t>Insurance Agents and Sales Representatives</t>
  </si>
  <si>
    <t>Auctioneers, and Stock and Station Agents</t>
  </si>
  <si>
    <t>Sales Representatives</t>
  </si>
  <si>
    <t>Real Estate Sales Agents</t>
  </si>
  <si>
    <t>Motor Vehicle and Vehicle Parts Salespersons</t>
  </si>
  <si>
    <t>Street Vendors and Related Salespersons</t>
  </si>
  <si>
    <t>Other Sales Assistants and Salespersons</t>
  </si>
  <si>
    <t>Checkout Operators and Office Cashiers</t>
  </si>
  <si>
    <t>Miscellaneous Sales Support Workers</t>
  </si>
  <si>
    <t>Models and Sales Demonstrators</t>
  </si>
  <si>
    <t>Retail and Wool Buyers</t>
  </si>
  <si>
    <t>Ticket Salespersons</t>
  </si>
  <si>
    <t>Machinery Operators and Drivers</t>
  </si>
  <si>
    <t>Machine Operators</t>
  </si>
  <si>
    <t>Clay, Concrete, Glass and Stone Processing Machine Operators</t>
  </si>
  <si>
    <t>Paper and Wood Processing Machine Operators</t>
  </si>
  <si>
    <t>Plastics and Rubber Production Machine Operators</t>
  </si>
  <si>
    <t>Textile and Footwear Production Machine Operators</t>
  </si>
  <si>
    <t>Other Machine Operators</t>
  </si>
  <si>
    <t>Stationary Plant Operators</t>
  </si>
  <si>
    <t>Drillers, Miners and Shot Firers</t>
  </si>
  <si>
    <t>Other Stationary Plant Operators</t>
  </si>
  <si>
    <t>Agricultural, Forestry and Horticultural Plant Operators</t>
  </si>
  <si>
    <t>Earthmoving Plant Operators</t>
  </si>
  <si>
    <t>Other Mobile Plant Operators</t>
  </si>
  <si>
    <t>Automobile, Bus and Rail Drivers</t>
  </si>
  <si>
    <t>Automobile Drivers</t>
  </si>
  <si>
    <t>Bus and Coach Drivers</t>
  </si>
  <si>
    <t>Train and Tram Drivers</t>
  </si>
  <si>
    <t>Truck Drivers</t>
  </si>
  <si>
    <t>Housekeepers</t>
  </si>
  <si>
    <t>Laundry Workers</t>
  </si>
  <si>
    <t>Other Cleaners</t>
  </si>
  <si>
    <t>Building and Plumbing Labourers</t>
  </si>
  <si>
    <t>Insulation and Home Improvement Installers</t>
  </si>
  <si>
    <t>Structural Steel Construction Workers</t>
  </si>
  <si>
    <t>Other Construction and Mining Labourers</t>
  </si>
  <si>
    <t>Food Process Workers</t>
  </si>
  <si>
    <t>Food and Drink Factory Workers</t>
  </si>
  <si>
    <t>Meat Boners and Slicers, and Slaughterers</t>
  </si>
  <si>
    <t>Meat, Poultry and Seafood Process Workers</t>
  </si>
  <si>
    <t>Packers and Product Assemblers</t>
  </si>
  <si>
    <t>Packers</t>
  </si>
  <si>
    <t>Miscellaneous Factory Process Workers</t>
  </si>
  <si>
    <t>Plastics and Rubber Factory Workers</t>
  </si>
  <si>
    <t>Product Quality Controllers</t>
  </si>
  <si>
    <t>Timber and Wood Process Workers</t>
  </si>
  <si>
    <t>Other Factory Process Workers</t>
  </si>
  <si>
    <t>Crop Farm Workers</t>
  </si>
  <si>
    <t>Forestry and Logging Workers</t>
  </si>
  <si>
    <t>Garden and Nursery Labourers</t>
  </si>
  <si>
    <t>Livestock Farm Workers</t>
  </si>
  <si>
    <t>Mixed Crop and Livestock Farm Wor</t>
  </si>
  <si>
    <t>Other Farm, Forestry and Garden Workers</t>
  </si>
  <si>
    <t>Food Trades Assistants</t>
  </si>
  <si>
    <t>Freight Handlers and Shelf Fillers</t>
  </si>
  <si>
    <t>Freight and Furniture Handlers</t>
  </si>
  <si>
    <t>Miscellaneous Labourers</t>
  </si>
  <si>
    <t>Deck and Fishing Hands</t>
  </si>
  <si>
    <t>Motor Vehicle Parts and Accessories Fitters</t>
  </si>
  <si>
    <t>Printing Assistants and Table Workers</t>
  </si>
  <si>
    <t>Other Miscellaneous Labourers</t>
  </si>
  <si>
    <t>Occupation major group of main/last job (ASCOSE)</t>
  </si>
  <si>
    <t>OCCSEMGR</t>
  </si>
  <si>
    <t>Managers and Administrators</t>
  </si>
  <si>
    <t>Associate Professionals</t>
  </si>
  <si>
    <t>Tradespersons and Related Workers</t>
  </si>
  <si>
    <t>Advanced Clerical, Sales and Service Workers</t>
  </si>
  <si>
    <t>Intermediate Clerical, Sales and Service Workers</t>
  </si>
  <si>
    <t>Intermediate Production and Transport Workers</t>
  </si>
  <si>
    <t>Elementary Clerical, Sales and Service Workers</t>
  </si>
  <si>
    <t>Labourers and Related Workers</t>
  </si>
  <si>
    <t>OCCSEUGP</t>
  </si>
  <si>
    <t>Occupation unit group of main/last job (ASCOSE)</t>
  </si>
  <si>
    <t>1111</t>
  </si>
  <si>
    <t>1112</t>
  </si>
  <si>
    <t>1190</t>
  </si>
  <si>
    <t>1191</t>
  </si>
  <si>
    <t>1192</t>
  </si>
  <si>
    <t>1193</t>
  </si>
  <si>
    <t>1200</t>
  </si>
  <si>
    <t>1210</t>
  </si>
  <si>
    <t>1211</t>
  </si>
  <si>
    <t>1212</t>
  </si>
  <si>
    <t>1213</t>
  </si>
  <si>
    <t>1220</t>
  </si>
  <si>
    <t>1221</t>
  </si>
  <si>
    <t>1222</t>
  </si>
  <si>
    <t>1223</t>
  </si>
  <si>
    <t>1224</t>
  </si>
  <si>
    <t>1231</t>
  </si>
  <si>
    <t>1290</t>
  </si>
  <si>
    <t>1291</t>
  </si>
  <si>
    <t>1292</t>
  </si>
  <si>
    <t>1293</t>
  </si>
  <si>
    <t>1294</t>
  </si>
  <si>
    <t>1295</t>
  </si>
  <si>
    <t>1296</t>
  </si>
  <si>
    <t>1299</t>
  </si>
  <si>
    <t>1310</t>
  </si>
  <si>
    <t>1311</t>
  </si>
  <si>
    <t>1312</t>
  </si>
  <si>
    <t>1313</t>
  </si>
  <si>
    <t>1314</t>
  </si>
  <si>
    <t>2110</t>
  </si>
  <si>
    <t>2111</t>
  </si>
  <si>
    <t>2112</t>
  </si>
  <si>
    <t>2113</t>
  </si>
  <si>
    <t>2114</t>
  </si>
  <si>
    <t>2115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</si>
  <si>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</si>
  <si>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</si>
  <si>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</si>
  <si>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</si>
  <si>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</si>
  <si>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</si>
  <si>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</si>
  <si>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</si>
  <si>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</si>
  <si>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</si>
  <si>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</si>
  <si>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2200</t>
  </si>
  <si>
    <t>2210</t>
  </si>
  <si>
    <t>2211</t>
  </si>
  <si>
    <t>2212</t>
  </si>
  <si>
    <t>2213</t>
  </si>
  <si>
    <t>2221</t>
  </si>
  <si>
    <t>2222</t>
  </si>
  <si>
    <t>2231</t>
  </si>
  <si>
    <t>2290</t>
  </si>
  <si>
    <t>2291</t>
  </si>
  <si>
    <t>2292</t>
  </si>
  <si>
    <t>2293</t>
  </si>
  <si>
    <t>2294</t>
  </si>
  <si>
    <t>2295</t>
  </si>
  <si>
    <t>2299</t>
  </si>
  <si>
    <t>2310</t>
  </si>
  <si>
    <t>2312</t>
  </si>
  <si>
    <t>2320</t>
  </si>
  <si>
    <t>2321</t>
  </si>
  <si>
    <t>2322</t>
  </si>
  <si>
    <t>2323</t>
  </si>
  <si>
    <t>2324</t>
  </si>
  <si>
    <t>2325</t>
  </si>
  <si>
    <t>2326</t>
  </si>
  <si>
    <t>2381</t>
  </si>
  <si>
    <t>2382</t>
  </si>
  <si>
    <t>2383</t>
  </si>
  <si>
    <t>2384</t>
  </si>
  <si>
    <t>2385</t>
  </si>
  <si>
    <t>2386</t>
  </si>
  <si>
    <t>2387</t>
  </si>
  <si>
    <t>2388</t>
  </si>
  <si>
    <t>2391</t>
  </si>
  <si>
    <t>2392</t>
  </si>
  <si>
    <t>2393</t>
  </si>
  <si>
    <t>2394</t>
  </si>
  <si>
    <t>2410</t>
  </si>
  <si>
    <t>2411</t>
  </si>
  <si>
    <t>2412</t>
  </si>
  <si>
    <t>2413</t>
  </si>
  <si>
    <t>2414</t>
  </si>
  <si>
    <t>2420</t>
  </si>
  <si>
    <t>2421</t>
  </si>
  <si>
    <t>2422</t>
  </si>
  <si>
    <t>2491</t>
  </si>
  <si>
    <t>2492</t>
  </si>
  <si>
    <t>2493</t>
  </si>
  <si>
    <t>2500</t>
  </si>
  <si>
    <t>2510</t>
  </si>
  <si>
    <t>2511</t>
  </si>
  <si>
    <t>2512</t>
  </si>
  <si>
    <t>2513</t>
  </si>
  <si>
    <t>2514</t>
  </si>
  <si>
    <t>2515</t>
  </si>
  <si>
    <t>2520</t>
  </si>
  <si>
    <t>2521</t>
  </si>
  <si>
    <t>2522</t>
  </si>
  <si>
    <t>2523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</si>
  <si>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</si>
  <si>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</si>
  <si>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</si>
  <si>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</si>
  <si>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</si>
  <si>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</si>
  <si>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</si>
  <si>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</si>
  <si>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</si>
  <si>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</si>
  <si>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</si>
  <si>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2541</t>
  </si>
  <si>
    <t>2542</t>
  </si>
  <si>
    <t>2543</t>
  </si>
  <si>
    <t>2549</t>
  </si>
  <si>
    <t>3110</t>
  </si>
  <si>
    <t>3111</t>
  </si>
  <si>
    <t>3112</t>
  </si>
  <si>
    <t>3120</t>
  </si>
  <si>
    <t>3121</t>
  </si>
  <si>
    <t>3122</t>
  </si>
  <si>
    <t>3123</t>
  </si>
  <si>
    <t>3124</t>
  </si>
  <si>
    <t>3125</t>
  </si>
  <si>
    <t>3129</t>
  </si>
  <si>
    <t>3210</t>
  </si>
  <si>
    <t>3290</t>
  </si>
  <si>
    <t>3291</t>
  </si>
  <si>
    <t>3292</t>
  </si>
  <si>
    <t>3293</t>
  </si>
  <si>
    <t>3294</t>
  </si>
  <si>
    <t>3320</t>
  </si>
  <si>
    <t>3321</t>
  </si>
  <si>
    <t>3322</t>
  </si>
  <si>
    <t>3323</t>
  </si>
  <si>
    <t>3324</t>
  </si>
  <si>
    <t>3325</t>
  </si>
  <si>
    <t>3329</t>
  </si>
  <si>
    <t>3390</t>
  </si>
  <si>
    <t>3391</t>
  </si>
  <si>
    <t>3392</t>
  </si>
  <si>
    <t>3393</t>
  </si>
  <si>
    <t>3400</t>
  </si>
  <si>
    <t>3411</t>
  </si>
  <si>
    <t>3421</t>
  </si>
  <si>
    <t>3491</t>
  </si>
  <si>
    <t>3492</t>
  </si>
  <si>
    <t>3493</t>
  </si>
  <si>
    <t>3494</t>
  </si>
  <si>
    <t>3911</t>
  </si>
  <si>
    <t>3990</t>
  </si>
  <si>
    <t>3991</t>
  </si>
  <si>
    <t>3992</t>
  </si>
  <si>
    <t>3993</t>
  </si>
  <si>
    <t>3995</t>
  </si>
  <si>
    <t>3996</t>
  </si>
  <si>
    <t>3997</t>
  </si>
  <si>
    <t>3999</t>
  </si>
  <si>
    <t>4110</t>
  </si>
  <si>
    <t>4112</t>
  </si>
  <si>
    <t>4113</t>
  </si>
  <si>
    <t>4114</t>
  </si>
  <si>
    <t>4115</t>
  </si>
  <si>
    <t>4120</t>
  </si>
  <si>
    <t>4121</t>
  </si>
  <si>
    <t>4122</t>
  </si>
  <si>
    <t>4123</t>
  </si>
  <si>
    <t>4124</t>
  </si>
  <si>
    <t>4125</t>
  </si>
  <si>
    <t>4126</t>
  </si>
  <si>
    <t>4210</t>
  </si>
  <si>
    <t>4310</t>
  </si>
  <si>
    <t>4311</t>
  </si>
  <si>
    <t>4312</t>
  </si>
  <si>
    <t>4313</t>
  </si>
  <si>
    <t>4314</t>
  </si>
  <si>
    <t>4315</t>
  </si>
  <si>
    <t>4316</t>
  </si>
  <si>
    <t>4400</t>
  </si>
  <si>
    <t>4410</t>
  </si>
  <si>
    <t>4411</t>
  </si>
  <si>
    <t>4412</t>
  </si>
  <si>
    <t>4413</t>
  </si>
  <si>
    <t>4414</t>
  </si>
  <si>
    <t>4415</t>
  </si>
  <si>
    <t>4416</t>
  </si>
  <si>
    <t>4420</t>
  </si>
  <si>
    <t>4421</t>
  </si>
  <si>
    <t>4422</t>
  </si>
  <si>
    <t>4423</t>
  </si>
  <si>
    <t>4431</t>
  </si>
  <si>
    <t>4511</t>
  </si>
  <si>
    <t>4512</t>
  </si>
  <si>
    <t>4513</t>
  </si>
  <si>
    <t>4519</t>
  </si>
  <si>
    <t>4611</t>
  </si>
  <si>
    <t>4612</t>
  </si>
  <si>
    <t>4613</t>
  </si>
  <si>
    <t>4614</t>
  </si>
  <si>
    <t>4620</t>
  </si>
  <si>
    <t>4621</t>
  </si>
  <si>
    <t>4622</t>
  </si>
  <si>
    <t>4623</t>
  </si>
  <si>
    <t>4900</t>
  </si>
  <si>
    <t>4910</t>
  </si>
  <si>
    <t>4911</t>
  </si>
  <si>
    <t>4912</t>
  </si>
  <si>
    <t>4913</t>
  </si>
  <si>
    <t>4914</t>
  </si>
  <si>
    <t>4920</t>
  </si>
  <si>
    <t>4921</t>
  </si>
  <si>
    <t>4922</t>
  </si>
  <si>
    <t>4929</t>
  </si>
  <si>
    <t>4931</t>
  </si>
  <si>
    <t>4941</t>
  </si>
  <si>
    <t>4942</t>
  </si>
  <si>
    <t>4943</t>
  </si>
  <si>
    <t>4944</t>
  </si>
  <si>
    <t>4981</t>
  </si>
  <si>
    <t>4982</t>
  </si>
  <si>
    <t>4983</t>
  </si>
  <si>
    <t>4984</t>
  </si>
  <si>
    <t>4985</t>
  </si>
  <si>
    <t>4986</t>
  </si>
  <si>
    <t>4987</t>
  </si>
  <si>
    <t>4988</t>
  </si>
  <si>
    <t>4992</t>
  </si>
  <si>
    <t>4999</t>
  </si>
  <si>
    <t>5111</t>
  </si>
  <si>
    <t>5900</t>
  </si>
  <si>
    <t>5911</t>
  </si>
  <si>
    <t>5912</t>
  </si>
  <si>
    <t>5991</t>
  </si>
  <si>
    <t>5992</t>
  </si>
  <si>
    <t>5993</t>
  </si>
  <si>
    <t>5994</t>
  </si>
  <si>
    <t>5995</t>
  </si>
  <si>
    <t>5996</t>
  </si>
  <si>
    <t>5999</t>
  </si>
  <si>
    <t>6111</t>
  </si>
  <si>
    <t>6121</t>
  </si>
  <si>
    <t>6131</t>
  </si>
  <si>
    <t>6140</t>
  </si>
  <si>
    <t>6141</t>
  </si>
  <si>
    <t>6142</t>
  </si>
  <si>
    <t>6143</t>
  </si>
  <si>
    <t>6144</t>
  </si>
  <si>
    <t>6145</t>
  </si>
  <si>
    <t>6150</t>
  </si>
  <si>
    <t>6151</t>
  </si>
  <si>
    <t>6152</t>
  </si>
  <si>
    <t>6153</t>
  </si>
  <si>
    <t>6190</t>
  </si>
  <si>
    <t>6191</t>
  </si>
  <si>
    <t>6192</t>
  </si>
  <si>
    <t>6193</t>
  </si>
  <si>
    <t>6194</t>
  </si>
  <si>
    <t>6210</t>
  </si>
  <si>
    <t>6211</t>
  </si>
  <si>
    <t>6212</t>
  </si>
  <si>
    <t>6213</t>
  </si>
  <si>
    <t>6300</t>
  </si>
  <si>
    <t>6310</t>
  </si>
  <si>
    <t>6311</t>
  </si>
  <si>
    <t>6312</t>
  </si>
  <si>
    <t>6313</t>
  </si>
  <si>
    <t>6314</t>
  </si>
  <si>
    <t>6320</t>
  </si>
  <si>
    <t>6321</t>
  </si>
  <si>
    <t>6322</t>
  </si>
  <si>
    <t>6323</t>
  </si>
  <si>
    <t>6324</t>
  </si>
  <si>
    <t>6390</t>
  </si>
  <si>
    <t>6391</t>
  </si>
  <si>
    <t>6392</t>
  </si>
  <si>
    <t>6393</t>
  </si>
  <si>
    <t>6394</t>
  </si>
  <si>
    <t>6395</t>
  </si>
  <si>
    <t>6396</t>
  </si>
  <si>
    <t>6397</t>
  </si>
  <si>
    <t>6399</t>
  </si>
  <si>
    <t>7110</t>
  </si>
  <si>
    <t>7111</t>
  </si>
  <si>
    <t>7112</t>
  </si>
  <si>
    <t>7119</t>
  </si>
  <si>
    <t>7120</t>
  </si>
  <si>
    <t>7121</t>
  </si>
  <si>
    <t>7122</t>
  </si>
  <si>
    <t>7123</t>
  </si>
  <si>
    <t>7124</t>
  </si>
  <si>
    <t>7129</t>
  </si>
  <si>
    <t>7210</t>
  </si>
  <si>
    <t>7212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</si>
  <si>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</si>
  <si>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</si>
  <si>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</si>
  <si>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</si>
  <si>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</si>
  <si>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</si>
  <si>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</si>
  <si>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</si>
  <si>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</si>
  <si>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7310</t>
  </si>
  <si>
    <t>7311</t>
  </si>
  <si>
    <t>7312</t>
  </si>
  <si>
    <t>7313</t>
  </si>
  <si>
    <t>7314</t>
  </si>
  <si>
    <t>7315</t>
  </si>
  <si>
    <t>7910</t>
  </si>
  <si>
    <t>7911</t>
  </si>
  <si>
    <t>7912</t>
  </si>
  <si>
    <t>7913</t>
  </si>
  <si>
    <t>7914</t>
  </si>
  <si>
    <t>7990</t>
  </si>
  <si>
    <t>7991</t>
  </si>
  <si>
    <t>7992</t>
  </si>
  <si>
    <t>7993</t>
  </si>
  <si>
    <t>7994</t>
  </si>
  <si>
    <t>7995</t>
  </si>
  <si>
    <t>7996</t>
  </si>
  <si>
    <t>8110</t>
  </si>
  <si>
    <t>8111</t>
  </si>
  <si>
    <t>8112</t>
  </si>
  <si>
    <t>8113</t>
  </si>
  <si>
    <t>8114</t>
  </si>
  <si>
    <t>8115</t>
  </si>
  <si>
    <t>8116</t>
  </si>
  <si>
    <t>8119</t>
  </si>
  <si>
    <t>8290</t>
  </si>
  <si>
    <t>8291</t>
  </si>
  <si>
    <t>8292</t>
  </si>
  <si>
    <t>8293</t>
  </si>
  <si>
    <t>8294</t>
  </si>
  <si>
    <t>8295</t>
  </si>
  <si>
    <t>8296</t>
  </si>
  <si>
    <t>8297</t>
  </si>
  <si>
    <t>8310</t>
  </si>
  <si>
    <t>8311</t>
  </si>
  <si>
    <t>8312</t>
  </si>
  <si>
    <t>8313</t>
  </si>
  <si>
    <t>8314</t>
  </si>
  <si>
    <t>8315</t>
  </si>
  <si>
    <t>8319</t>
  </si>
  <si>
    <t>9210</t>
  </si>
  <si>
    <t>9219</t>
  </si>
  <si>
    <t>9220</t>
  </si>
  <si>
    <t>9900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</si>
  <si>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</si>
  <si>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</si>
  <si>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</si>
  <si>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</si>
  <si>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</si>
  <si>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</si>
  <si>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</si>
  <si>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</si>
  <si>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</si>
  <si>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</si>
  <si>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</si>
  <si>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</si>
  <si>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</si>
  <si>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9929</t>
  </si>
  <si>
    <t>9930</t>
  </si>
  <si>
    <t>9931</t>
  </si>
  <si>
    <t>9932</t>
  </si>
  <si>
    <t>9933</t>
  </si>
  <si>
    <t>9990</t>
  </si>
  <si>
    <t>9991</t>
  </si>
  <si>
    <t>9992</t>
  </si>
  <si>
    <t>9993</t>
  </si>
  <si>
    <t>Managers and administrators nfd</t>
  </si>
  <si>
    <t>Generalist managers nfd</t>
  </si>
  <si>
    <t>Legislators and government appointed officials</t>
  </si>
  <si>
    <t>General managers</t>
  </si>
  <si>
    <t>Miscellaneous generalist managers nfd</t>
  </si>
  <si>
    <t>Building and construction managers</t>
  </si>
  <si>
    <t>Importers exporters and wholesalers</t>
  </si>
  <si>
    <t>Specialist managers nfd</t>
  </si>
  <si>
    <t>Resource managers nfd</t>
  </si>
  <si>
    <t>Finance managers</t>
  </si>
  <si>
    <t>Company secretaries</t>
  </si>
  <si>
    <t>Human resource managers</t>
  </si>
  <si>
    <t>Engineering distribution and process managers nfd</t>
  </si>
  <si>
    <t>Engineering managers</t>
  </si>
  <si>
    <t>Production managers</t>
  </si>
  <si>
    <t>Supply and distribution managers</t>
  </si>
  <si>
    <t>Information technology managers</t>
  </si>
  <si>
    <t>Sales and marketing managers</t>
  </si>
  <si>
    <t>Miscellaneous specialist managers nfd</t>
  </si>
  <si>
    <t>Policy and planning managers</t>
  </si>
  <si>
    <t>Health services managers</t>
  </si>
  <si>
    <t>Education managers</t>
  </si>
  <si>
    <t>Commissioned officers (management)</t>
  </si>
  <si>
    <t>Child care coordinators</t>
  </si>
  <si>
    <t>Media producers and artistic directors</t>
  </si>
  <si>
    <t>Other specialist managers</t>
  </si>
  <si>
    <t>Farmers and farm managers nfd</t>
  </si>
  <si>
    <t>Mixed crop and livestock farmers</t>
  </si>
  <si>
    <t>Livestock farmers</t>
  </si>
  <si>
    <t>Crop farmers</t>
  </si>
  <si>
    <t>Aquaculture farmers</t>
  </si>
  <si>
    <t>Natural and physical science professionals nfd</t>
  </si>
  <si>
    <t>Chemists</t>
  </si>
  <si>
    <t>Geologists and geophysicists</t>
  </si>
  <si>
    <t>Life scientists</t>
  </si>
  <si>
    <t>Environmental and agricultural science professionals</t>
  </si>
  <si>
    <t>Medical scientists</t>
  </si>
  <si>
    <t>Other natural and physical science professionals</t>
  </si>
  <si>
    <t>Building and engineering professionals nfd</t>
  </si>
  <si>
    <t>Architects and landscape architects</t>
  </si>
  <si>
    <t>Quantity surveyors</t>
  </si>
  <si>
    <t>Cartographers and surveyors</t>
  </si>
  <si>
    <t>Civil engineers</t>
  </si>
  <si>
    <t>Electrical and electronics engineers</t>
  </si>
  <si>
    <t>Mechanical production and plant engineers</t>
  </si>
  <si>
    <t>Mining and materials engineers</t>
  </si>
  <si>
    <t>Engineering technologists</t>
  </si>
  <si>
    <t>Other building and engineering professionals</t>
  </si>
  <si>
    <t>Business and information professionals nfd</t>
  </si>
  <si>
    <t>Accountants auditors and corporate treasurers nfd</t>
  </si>
  <si>
    <t>Auditors</t>
  </si>
  <si>
    <t>Corporate treasurers</t>
  </si>
  <si>
    <t>Marketing and advertising professionals</t>
  </si>
  <si>
    <t>Computing professionals</t>
  </si>
  <si>
    <t>Miscellaneous business and information professionals nfd</t>
  </si>
  <si>
    <t>Human resource professionals</t>
  </si>
  <si>
    <t>Mathematicians statisticians and actuaries</t>
  </si>
  <si>
    <t>Business and organisation analysts</t>
  </si>
  <si>
    <t>Property professionals</t>
  </si>
  <si>
    <t>Other business and information professionals</t>
  </si>
  <si>
    <t>Health professionals nfd</t>
  </si>
  <si>
    <t>Medical practitioners nfd</t>
  </si>
  <si>
    <t>Generalist medical practitioners</t>
  </si>
  <si>
    <t>Specialist medical practitioners</t>
  </si>
  <si>
    <t>Nursing professionals nfd</t>
  </si>
  <si>
    <t>Nurse managers</t>
  </si>
  <si>
    <t>Nurse educators and researchers</t>
  </si>
  <si>
    <t>Registered nurses</t>
  </si>
  <si>
    <t>Registered midwives</t>
  </si>
  <si>
    <t>Registered mental health nurses</t>
  </si>
  <si>
    <t>Registered developmental disability nurses</t>
  </si>
  <si>
    <t>Dental practitioners</t>
  </si>
  <si>
    <t>Occupational therapists</t>
  </si>
  <si>
    <t>Optometrists</t>
  </si>
  <si>
    <t>Speech pathologists</t>
  </si>
  <si>
    <t>Chiropractors and osteopaths</t>
  </si>
  <si>
    <t>Medical imaging professionals</t>
  </si>
  <si>
    <t>Dietitians</t>
  </si>
  <si>
    <t>Natural therapy professionals</t>
  </si>
  <si>
    <t>Other health professionals</t>
  </si>
  <si>
    <t>Education professionals nfd</t>
  </si>
  <si>
    <t>School teachers nfd</t>
  </si>
  <si>
    <t>Preprimary school teachers</t>
  </si>
  <si>
    <t>Primary school teachers</t>
  </si>
  <si>
    <t>Secondary school teachers</t>
  </si>
  <si>
    <t>Special education teachers</t>
  </si>
  <si>
    <t>University and vocational education teachers nfd</t>
  </si>
  <si>
    <t>University lecturers and tutors</t>
  </si>
  <si>
    <t>Vocational education teachers</t>
  </si>
  <si>
    <t>Extrasystemic teachers</t>
  </si>
  <si>
    <t>English as a second language teachers</t>
  </si>
  <si>
    <t>Education officers</t>
  </si>
  <si>
    <t>Social arts and miscellaneous professionals nfd</t>
  </si>
  <si>
    <t>Social welfare professionals nfd</t>
  </si>
  <si>
    <t>Social workers</t>
  </si>
  <si>
    <t>Welfare and community workers</t>
  </si>
  <si>
    <t>Ministers of religion</t>
  </si>
  <si>
    <t>Miscellaneous social professionals nfd</t>
  </si>
  <si>
    <t>Legal professionals</t>
  </si>
  <si>
    <t>Urban and regional planners</t>
  </si>
  <si>
    <t>Other social professionals</t>
  </si>
  <si>
    <t>Artists and related professionals nfd</t>
  </si>
  <si>
    <t>Visual arts and crafts professionals</t>
  </si>
  <si>
    <t>Designers and illustrators</t>
  </si>
  <si>
    <t>Journalists and related professionals</t>
  </si>
  <si>
    <t>Authors and related professionals</t>
  </si>
  <si>
    <t>Film television radio and stage directors</t>
  </si>
  <si>
    <t>Musicians and related professionals</t>
  </si>
  <si>
    <t>Actors dancers and related professionals</t>
  </si>
  <si>
    <t>Media presenters</t>
  </si>
  <si>
    <t>Air transport professionals</t>
  </si>
  <si>
    <t>Sea transport professionals</t>
  </si>
  <si>
    <t>Occupational and environmental health professionals</t>
  </si>
  <si>
    <t>Other professionals</t>
  </si>
  <si>
    <t>Associate professionals nfd</t>
  </si>
  <si>
    <t>Science engineering and related associate professionals nfd</t>
  </si>
  <si>
    <t>Medical and science technical officers nfd</t>
  </si>
  <si>
    <t>Medical technical officers</t>
  </si>
  <si>
    <t>Science technical officers</t>
  </si>
  <si>
    <t>Building and engineering associate professionals nfd</t>
  </si>
  <si>
    <t>Building architectural and surveying associate professionals</t>
  </si>
  <si>
    <t>Civil engineering associate professionals</t>
  </si>
  <si>
    <t>Electrical engineering associate professionals</t>
  </si>
  <si>
    <t>Electronic engineering associate professionals</t>
  </si>
  <si>
    <t>Mechanical engineering associate professionals</t>
  </si>
  <si>
    <t>Other building and engineering associate professionals</t>
  </si>
  <si>
    <t>Business and administration associate professionals nfd</t>
  </si>
  <si>
    <t>Finance associate professionals nfd</t>
  </si>
  <si>
    <t>Branch accountants and managers (financial institution)</t>
  </si>
  <si>
    <t>Financial dealers and brokers</t>
  </si>
  <si>
    <t>Financial investment advisers</t>
  </si>
  <si>
    <t>Miscellaneous business and administration associate professional nfd</t>
  </si>
  <si>
    <t>Office managers</t>
  </si>
  <si>
    <t>Project and program administrators</t>
  </si>
  <si>
    <t>Real estate associate professionals</t>
  </si>
  <si>
    <t>Computing support technicians</t>
  </si>
  <si>
    <t>Managing supervisors (sales and service) nfd</t>
  </si>
  <si>
    <t>Shop managers</t>
  </si>
  <si>
    <t>Hospitality and accommodation managers nfd</t>
  </si>
  <si>
    <t>Restaurant and catering managers</t>
  </si>
  <si>
    <t>Hotel and motel managers</t>
  </si>
  <si>
    <t>Club managers (licensed premises)</t>
  </si>
  <si>
    <t>Caravan park and camping ground managers</t>
  </si>
  <si>
    <t>Other hospitality and accommodation managers</t>
  </si>
  <si>
    <t>Miscellaneous managing supervisors (sales and service) nfd</t>
  </si>
  <si>
    <t>Sport and recreation managers</t>
  </si>
  <si>
    <t>Customer service managers</t>
  </si>
  <si>
    <t>Transport company managers</t>
  </si>
  <si>
    <t>Other managing supervisors (sales and service)</t>
  </si>
  <si>
    <t>Health and welfare associate professionals nfd</t>
  </si>
  <si>
    <t>Enrolled nurses</t>
  </si>
  <si>
    <t>Welfare associate professionals</t>
  </si>
  <si>
    <t>Ambulance officers and paramedics</t>
  </si>
  <si>
    <t>Dental associate professionals</t>
  </si>
  <si>
    <t>Aboriginal and Torres Strait Islander health workers</t>
  </si>
  <si>
    <t>Massage therapists</t>
  </si>
  <si>
    <t>Police officers</t>
  </si>
  <si>
    <t>Miscellaneous associate professionals nfd</t>
  </si>
  <si>
    <t>Primary products inspectors</t>
  </si>
  <si>
    <t>Safety inspectors</t>
  </si>
  <si>
    <t>Sportspersons coaches and related support workers</t>
  </si>
  <si>
    <t>Senior fire fighters</t>
  </si>
  <si>
    <t>Retail buyers</t>
  </si>
  <si>
    <t>Library technicians</t>
  </si>
  <si>
    <t>Other miscellaneous associate professionals</t>
  </si>
  <si>
    <t>Tradespersons and related workers nfd</t>
  </si>
  <si>
    <t>Mechanical and fabrication engineering tradespersons nfd</t>
  </si>
  <si>
    <t>Mechanical engineering tradespersons nfd</t>
  </si>
  <si>
    <t>General mechanical engineering tradespersons</t>
  </si>
  <si>
    <t>Metal fitters and machinists</t>
  </si>
  <si>
    <t>Toolmakers</t>
  </si>
  <si>
    <t>Aircraft maintenance engineers</t>
  </si>
  <si>
    <t>Precision metal tradespersons</t>
  </si>
  <si>
    <t>Fabrication engineering tradespersons nfd</t>
  </si>
  <si>
    <t>General fabrication engineering tradespersons</t>
  </si>
  <si>
    <t>Structural steel and welding tradespersons</t>
  </si>
  <si>
    <t>Forging tradespersons</t>
  </si>
  <si>
    <t>Sheetmetal tradespersons</t>
  </si>
  <si>
    <t>Metal casting tradespersons</t>
  </si>
  <si>
    <t>Metal finishing tradespersons</t>
  </si>
  <si>
    <t>Automotive tradespersons nfd</t>
  </si>
  <si>
    <t>Motor mechanics</t>
  </si>
  <si>
    <t>Automotive electricians</t>
  </si>
  <si>
    <t>Panel beaters</t>
  </si>
  <si>
    <t>Vehicle painters</t>
  </si>
  <si>
    <t>Vehicle body makers</t>
  </si>
  <si>
    <t>Vehicle trimmers</t>
  </si>
  <si>
    <t>Electrical and electronics tradespersons nfd</t>
  </si>
  <si>
    <t>Refrigeration and airconditioning mechanics</t>
  </si>
  <si>
    <t>Electrical distribution tradespersons</t>
  </si>
  <si>
    <t>Electronic instrument tradespersons</t>
  </si>
  <si>
    <t>Electronic and office equipment tradespersons</t>
  </si>
  <si>
    <t>Communications tradespersons</t>
  </si>
  <si>
    <t>Construction tradespersons nfd</t>
  </si>
  <si>
    <t>Structural construction tradespersons nfd</t>
  </si>
  <si>
    <t>Carpentry and joinery tradespersons</t>
  </si>
  <si>
    <t>Fibrous plasterers</t>
  </si>
  <si>
    <t>Roof slaters and tilers</t>
  </si>
  <si>
    <t>Bricklayers</t>
  </si>
  <si>
    <t>Solid plasterers</t>
  </si>
  <si>
    <t>Wall and floor tilers and stonemasons</t>
  </si>
  <si>
    <t>Final finishes construction tradespersons nfd</t>
  </si>
  <si>
    <t>Painters and decorators</t>
  </si>
  <si>
    <t>Floor finishers</t>
  </si>
  <si>
    <t>Meat tradespersons</t>
  </si>
  <si>
    <t>Bakers and pastrycooks</t>
  </si>
  <si>
    <t>Other food tradespersons</t>
  </si>
  <si>
    <t>Farm overseers</t>
  </si>
  <si>
    <t>Wool hide and skin classers</t>
  </si>
  <si>
    <t>Animal trainers</t>
  </si>
  <si>
    <t>Horticultural tradespersons nfd</t>
  </si>
  <si>
    <t>Other tradespersons and related workers nfd</t>
  </si>
  <si>
    <t>Printing tradespersons nfd</t>
  </si>
  <si>
    <t>Graphic prepress tradespersons</t>
  </si>
  <si>
    <t>Printing machinists and small offset printers</t>
  </si>
  <si>
    <t>Binders and finishers</t>
  </si>
  <si>
    <t>Screen printers</t>
  </si>
  <si>
    <t>Wood tradespersons nfd</t>
  </si>
  <si>
    <t>Wood machinists and turners</t>
  </si>
  <si>
    <t>Other wood tradespersons</t>
  </si>
  <si>
    <t>Clothing tradespersons</t>
  </si>
  <si>
    <t>Upholsterers and bedding tradespersons</t>
  </si>
  <si>
    <t>Footwear tradespersons</t>
  </si>
  <si>
    <t>Leather goods canvas goods and sail makers</t>
  </si>
  <si>
    <t>Marine construction tradespersons</t>
  </si>
  <si>
    <t>Glass tradespersons</t>
  </si>
  <si>
    <t>Jewellers and related tradespersons</t>
  </si>
  <si>
    <t>Fire fighters</t>
  </si>
  <si>
    <t>Drillers</t>
  </si>
  <si>
    <t>Chemical petroleum and gas plant operators</t>
  </si>
  <si>
    <t>Power generation plant operators</t>
  </si>
  <si>
    <t>Performing arts support workers</t>
  </si>
  <si>
    <t>Other miscellaneous tradespersons and related workers</t>
  </si>
  <si>
    <t>Secretaries and personal assistants</t>
  </si>
  <si>
    <t>Other advanced clerical and service workers nfd</t>
  </si>
  <si>
    <t>Credit and loans officers</t>
  </si>
  <si>
    <t>Advanced legal and related clerks</t>
  </si>
  <si>
    <t>Court and hansard reporters</t>
  </si>
  <si>
    <t>Insurance agents</t>
  </si>
  <si>
    <t>Insurance risk surveyors investigators and loss adjusters</t>
  </si>
  <si>
    <t>Desktop publishing operators</t>
  </si>
  <si>
    <t>Travel attendants</t>
  </si>
  <si>
    <t>Other miscellaneous advanced clerical and service workers</t>
  </si>
  <si>
    <t>Intermediate clerical sales and service workers nfd</t>
  </si>
  <si>
    <t>Intermediate clerical workers nfd</t>
  </si>
  <si>
    <t>General clerks</t>
  </si>
  <si>
    <t>Keyboard operators</t>
  </si>
  <si>
    <t>Intermediate numerical clerks nfd</t>
  </si>
  <si>
    <t>Accounting clerks</t>
  </si>
  <si>
    <t>Payroll clerks</t>
  </si>
  <si>
    <t>Bank workers</t>
  </si>
  <si>
    <t>Insurance clerks</t>
  </si>
  <si>
    <t>Money market and statistical clerks</t>
  </si>
  <si>
    <t>Material recording and despatching clerks nfd</t>
  </si>
  <si>
    <t>Production recording clerks</t>
  </si>
  <si>
    <t>Transport and despatching clerks</t>
  </si>
  <si>
    <t>Stock and purchasing clerks</t>
  </si>
  <si>
    <t>Miscellaneous intermediate clerical workers nfd</t>
  </si>
  <si>
    <t>Inquiry and admissions clerks</t>
  </si>
  <si>
    <t>Library assistants</t>
  </si>
  <si>
    <t>Personnel clerks</t>
  </si>
  <si>
    <t>Intermediate inspectors and examiners</t>
  </si>
  <si>
    <t>Other intermediate clerical workers</t>
  </si>
  <si>
    <t>Intermediate sales and related workers nfd</t>
  </si>
  <si>
    <t>Sales representatives</t>
  </si>
  <si>
    <t>Motor vehicle and related products salespersons</t>
  </si>
  <si>
    <t>Retail and checkout supervisors</t>
  </si>
  <si>
    <t>Intermediate service workers nfd</t>
  </si>
  <si>
    <t>Carers and aides nfd</t>
  </si>
  <si>
    <t>Education aides</t>
  </si>
  <si>
    <t>Children's care workers</t>
  </si>
  <si>
    <t>Special care workers</t>
  </si>
  <si>
    <t>Personal care and nursing assistants</t>
  </si>
  <si>
    <t>Hospitality workers nfd</t>
  </si>
  <si>
    <t>Hotel service supervisors</t>
  </si>
  <si>
    <t>Bar attendants</t>
  </si>
  <si>
    <t>Hospitality trainees</t>
  </si>
  <si>
    <t>Miscellaneous intermediate service workers nfd</t>
  </si>
  <si>
    <t>Dental assistants</t>
  </si>
  <si>
    <t>Veterinary nurses</t>
  </si>
  <si>
    <t>Prison officers</t>
  </si>
  <si>
    <t>Gaming workers</t>
  </si>
  <si>
    <t>Personal care consultants</t>
  </si>
  <si>
    <t>Fitness instructors and related workers</t>
  </si>
  <si>
    <t>Travel and tourism agents</t>
  </si>
  <si>
    <t>Other intermediate service workers</t>
  </si>
  <si>
    <t>Intermediate production and transport workers nfd</t>
  </si>
  <si>
    <t>Intermediate plant operators nfd</t>
  </si>
  <si>
    <t>Mobile plant operators nfd</t>
  </si>
  <si>
    <t>Mobile construction plant operators</t>
  </si>
  <si>
    <t>Forklift drivers</t>
  </si>
  <si>
    <t>Other mobile plant operators</t>
  </si>
  <si>
    <t>Intermediate stationary plant operators nfd</t>
  </si>
  <si>
    <t>Engine and boiler operators</t>
  </si>
  <si>
    <t>Crane hoist and lift operators</t>
  </si>
  <si>
    <t>Engineering production systems workers</t>
  </si>
  <si>
    <t>Pulp and paper mill operators</t>
  </si>
  <si>
    <t>Other intermediate stationary plant operators</t>
  </si>
  <si>
    <t>Intermediate machine operators nfd</t>
  </si>
  <si>
    <t>Intermediate textile clothing and related machine operators nfd</t>
  </si>
  <si>
    <t>Sewing machinists</t>
  </si>
  <si>
    <t>Textile and footwear production machine operators</t>
  </si>
  <si>
    <t>Miscellaneous intermediate machine operators nfd</t>
  </si>
  <si>
    <t>Plastics production machine operators</t>
  </si>
  <si>
    <t>Rubber production machine operators</t>
  </si>
  <si>
    <t>Chemical production machine operators</t>
  </si>
  <si>
    <t>Wood processing machine operators</t>
  </si>
  <si>
    <t>Paper products machine operators</t>
  </si>
  <si>
    <t>Glass production machine operators</t>
  </si>
  <si>
    <t>Clay stone and concrete processing machine operators</t>
  </si>
  <si>
    <t>Photographic developers and printers</t>
  </si>
  <si>
    <t>Other intermediate machine operators</t>
  </si>
  <si>
    <t>Road and rail transport drivers nfd</t>
  </si>
  <si>
    <t>Truck drivers</t>
  </si>
  <si>
    <t>Bus and tram drivers</t>
  </si>
  <si>
    <t>Automobile drivers</t>
  </si>
  <si>
    <t>Delivery drivers</t>
  </si>
  <si>
    <t>Train drivers and assistants</t>
  </si>
  <si>
    <t>Intermediate mining and construction workers nfd</t>
  </si>
  <si>
    <t>Miners</t>
  </si>
  <si>
    <t>Blasting workers</t>
  </si>
  <si>
    <t>Structural steel construction workers</t>
  </si>
  <si>
    <t>Insulation and home improvements installers</t>
  </si>
  <si>
    <t>Miscellaneous intermediate production and transport workers nfd</t>
  </si>
  <si>
    <t>Motor vehicle parts and accessories fitters</t>
  </si>
  <si>
    <t>Product quality controllers</t>
  </si>
  <si>
    <t>Seafarers and fishing hands</t>
  </si>
  <si>
    <t>Forestry and logging workers</t>
  </si>
  <si>
    <t>Printing hands</t>
  </si>
  <si>
    <t>Elementary clerical sales and service workers nfd</t>
  </si>
  <si>
    <t>Elementary clerks nfd</t>
  </si>
  <si>
    <t>Registry and filing clerks</t>
  </si>
  <si>
    <t>Mail sorting clerks</t>
  </si>
  <si>
    <t>Switchboard operators</t>
  </si>
  <si>
    <t>Messengers</t>
  </si>
  <si>
    <t>Betting clerks</t>
  </si>
  <si>
    <t>Office trainees</t>
  </si>
  <si>
    <t>Other elementary clerks</t>
  </si>
  <si>
    <t>Elementary sales workers nfd</t>
  </si>
  <si>
    <t>Sales assistants</t>
  </si>
  <si>
    <t>Miscellaneous elementary sales workers nfd</t>
  </si>
  <si>
    <t>Checkout operators and cashiers</t>
  </si>
  <si>
    <t>Ticket salespersons</t>
  </si>
  <si>
    <t>Street vendors and related workers</t>
  </si>
  <si>
    <t>Sales demonstrators and models</t>
  </si>
  <si>
    <t>Service station attendants</t>
  </si>
  <si>
    <t>Sales and service trainees</t>
  </si>
  <si>
    <t>Other elementary sales workers</t>
  </si>
  <si>
    <t>Elementary service workers nfd</t>
  </si>
  <si>
    <t>Guards and security officers</t>
  </si>
  <si>
    <t>Ushers porters and related workers</t>
  </si>
  <si>
    <t>Domestic housekeepers</t>
  </si>
  <si>
    <t>Laundry workers</t>
  </si>
  <si>
    <t>Other elementary service workers</t>
  </si>
  <si>
    <t>Labourers and related workers nfd</t>
  </si>
  <si>
    <t>Cleaners</t>
  </si>
  <si>
    <t>Factory labourers nfd</t>
  </si>
  <si>
    <t>Process workers nfd</t>
  </si>
  <si>
    <t>Engineering production process workers</t>
  </si>
  <si>
    <t>Product assemblers</t>
  </si>
  <si>
    <t>Meat and fish process workers</t>
  </si>
  <si>
    <t>Other food factory hands</t>
  </si>
  <si>
    <t>Wood products factory hands</t>
  </si>
  <si>
    <t>Other process workers</t>
  </si>
  <si>
    <t>Product packagers nfd</t>
  </si>
  <si>
    <t>Hand packers</t>
  </si>
  <si>
    <t>Packagers and container fillers</t>
  </si>
  <si>
    <t>Other labourers and related workers nfd</t>
  </si>
  <si>
    <t>Mining construction and related labourers nfd</t>
  </si>
  <si>
    <t>Mining support workers and driller's assistants</t>
  </si>
  <si>
    <t>Earthmoving labourers</t>
  </si>
  <si>
    <t>Paving and surfacing labourers</t>
  </si>
  <si>
    <t>Survey hands</t>
  </si>
  <si>
    <t>Railway labourers</t>
  </si>
  <si>
    <t>Construction and plumber's assistants</t>
  </si>
  <si>
    <t>Electrical and telecommunications trades assistants</t>
  </si>
  <si>
    <t>Other mining construction and related labourers</t>
  </si>
  <si>
    <t>Agricultural and horticultural labourers nfd</t>
  </si>
  <si>
    <t>Farm hands</t>
  </si>
  <si>
    <t>Nursery and garden labourers</t>
  </si>
  <si>
    <t>Other agricultural and horticultural labourers</t>
  </si>
  <si>
    <t>Elementary food preparation and related workers nfd</t>
  </si>
  <si>
    <t>Fast food cooks</t>
  </si>
  <si>
    <t>Food trades assistants</t>
  </si>
  <si>
    <t>Miscellaneous labourers and related workers nfd</t>
  </si>
  <si>
    <t>Garbage collectors</t>
  </si>
  <si>
    <t>Freight and furniture handlers</t>
  </si>
  <si>
    <t>Other miscellaneous labourers and related workers</t>
  </si>
  <si>
    <t>Miscellaneous advanced clerical and service workers</t>
  </si>
  <si>
    <t>General managers and administrators</t>
  </si>
  <si>
    <t>Sales, marketing and advertising professionals</t>
  </si>
  <si>
    <t>Science, building and engineering professionals</t>
  </si>
  <si>
    <t>Miscellaneous health professionals</t>
  </si>
  <si>
    <t>Miscellaneous education professionals</t>
  </si>
  <si>
    <t>Miscellaneous social professionals</t>
  </si>
  <si>
    <t>Miscellaneous professionals</t>
  </si>
  <si>
    <t>Miscellaneous managing supervisors (sales and service)</t>
  </si>
  <si>
    <t>Miscellaneous health and welfare associate professionals</t>
  </si>
  <si>
    <t>Other associate professionals</t>
  </si>
  <si>
    <t>Food tradespersons</t>
  </si>
  <si>
    <t>Skilled agricultural and horticultural workers</t>
  </si>
  <si>
    <t>Skilled agricultural workers</t>
  </si>
  <si>
    <t>Textile, clothing and related tradespersons</t>
  </si>
  <si>
    <t>Miscellaneous tradespersons and related workers</t>
  </si>
  <si>
    <t>Advanced numerical clerks</t>
  </si>
  <si>
    <t>Other intermediate production and transport workers</t>
  </si>
  <si>
    <t>Generalist managers</t>
  </si>
  <si>
    <t>Miscellaneous generalist managers</t>
  </si>
  <si>
    <t>Specialist managers</t>
  </si>
  <si>
    <t>Resource managers</t>
  </si>
  <si>
    <t>Engineering distribution and process managers</t>
  </si>
  <si>
    <t>Miscellaneous specialist managers</t>
  </si>
  <si>
    <t>Farmers and farm managers</t>
  </si>
  <si>
    <t>Natural and physical science professionals</t>
  </si>
  <si>
    <t>Building and engineering professionals</t>
  </si>
  <si>
    <t>Business and information professionals</t>
  </si>
  <si>
    <t>Accountants auditors and corporate treasurers</t>
  </si>
  <si>
    <t>Miscellaneous business and information professionals</t>
  </si>
  <si>
    <t>Health professionals</t>
  </si>
  <si>
    <t>Medical practitioners</t>
  </si>
  <si>
    <t>Nursing professionals</t>
  </si>
  <si>
    <t>Education professionals</t>
  </si>
  <si>
    <t>School teachers</t>
  </si>
  <si>
    <t>University and vocational education teachers</t>
  </si>
  <si>
    <t>Social arts and miscellaneous professionals</t>
  </si>
  <si>
    <t>Social welfare professionals</t>
  </si>
  <si>
    <t>Artists and related professionals</t>
  </si>
  <si>
    <t>Associate professionals</t>
  </si>
  <si>
    <t>Science engineering and related associate professionals</t>
  </si>
  <si>
    <t>Medical and science technical officers</t>
  </si>
  <si>
    <t>Building and engineering associate professionals</t>
  </si>
  <si>
    <t>Business and administration associate professionals</t>
  </si>
  <si>
    <t>Finance associate professionals</t>
  </si>
  <si>
    <t>Miscellaneous business and administration associate professional</t>
  </si>
  <si>
    <t>Managing supervisors (sales and service)</t>
  </si>
  <si>
    <t>Hospitality and accommodation managers</t>
  </si>
  <si>
    <t>Health and welfare associate professionals</t>
  </si>
  <si>
    <t>Miscellaneous associate professionals</t>
  </si>
  <si>
    <t>Tradespersons and related workers</t>
  </si>
  <si>
    <t>Mechanical and fabrication engineering tradespersons</t>
  </si>
  <si>
    <t>Mechanical engineering tradespersons</t>
  </si>
  <si>
    <t>Fabrication engineering tradespersons</t>
  </si>
  <si>
    <t>Automotive tradespersons</t>
  </si>
  <si>
    <t>Electrical and electronics tradespersons</t>
  </si>
  <si>
    <t>Construction tradespersons</t>
  </si>
  <si>
    <t>Structural construction tradespersons</t>
  </si>
  <si>
    <t>Final finishes construction tradespersons</t>
  </si>
  <si>
    <t>Horticultural tradespersons</t>
  </si>
  <si>
    <t>Other tradespersons and related workers</t>
  </si>
  <si>
    <t>Printing tradespersons</t>
  </si>
  <si>
    <t>Wood tradespersons</t>
  </si>
  <si>
    <t>Other advanced clerical and service workers</t>
  </si>
  <si>
    <t>Intermediate clerical sales and service workers</t>
  </si>
  <si>
    <t>Intermediate clerical workers</t>
  </si>
  <si>
    <t>Intermediate numerical clerks</t>
  </si>
  <si>
    <t>Material recording and despatching clerks</t>
  </si>
  <si>
    <t>Miscellaneous intermediate clerical workers</t>
  </si>
  <si>
    <t>Intermediate sales and related workers</t>
  </si>
  <si>
    <t>Intermediate service workers</t>
  </si>
  <si>
    <t>Carers and aides</t>
  </si>
  <si>
    <t>Hospitality workers</t>
  </si>
  <si>
    <t>Miscellaneous intermediate service workers</t>
  </si>
  <si>
    <t>Intermediate production and transport workers</t>
  </si>
  <si>
    <t>Intermediate plant operators</t>
  </si>
  <si>
    <t>Mobile plant operators</t>
  </si>
  <si>
    <t>Intermediate stationary plant operators</t>
  </si>
  <si>
    <t>Intermediate machine operators</t>
  </si>
  <si>
    <t>Intermediate textile clothing and related machine operators</t>
  </si>
  <si>
    <t>Miscellaneous intermediate machine operators</t>
  </si>
  <si>
    <t>Road and rail transport drivers</t>
  </si>
  <si>
    <t>Intermediate mining and construction workers</t>
  </si>
  <si>
    <t>Miscellaneous intermediate production and transport workers</t>
  </si>
  <si>
    <t>Elementary clerical sales and service workers</t>
  </si>
  <si>
    <t>Elementary clerks</t>
  </si>
  <si>
    <t>Elementary sales workers</t>
  </si>
  <si>
    <t>Miscellaneous elementary sales workers</t>
  </si>
  <si>
    <t>Elementary service workers</t>
  </si>
  <si>
    <t>Labourers and related workers</t>
  </si>
  <si>
    <t>Factory labourers</t>
  </si>
  <si>
    <t>Process workers</t>
  </si>
  <si>
    <t>Product packagers</t>
  </si>
  <si>
    <t>Other labourers and related workers</t>
  </si>
  <si>
    <t>Mining construction and related labourers</t>
  </si>
  <si>
    <t>Agricultural and horticultural labourers</t>
  </si>
  <si>
    <t>Elementary food preparation and related workers</t>
  </si>
  <si>
    <t>Miscellaneous labourers and related workers</t>
  </si>
  <si>
    <t>Occupation major group of main/last job (ASCOFE)</t>
  </si>
  <si>
    <t>OCCFEMGR</t>
  </si>
  <si>
    <t>Para-professionals</t>
  </si>
  <si>
    <t>Tradespersons</t>
  </si>
  <si>
    <t>Clerks</t>
  </si>
  <si>
    <t>Salespersons and Personal Service Workers</t>
  </si>
  <si>
    <t>Plant and Machine Operators, and Drivers</t>
  </si>
  <si>
    <t>Occupation unit group of main/last job (ASCOFE)</t>
  </si>
  <si>
    <t>OCCFEUGP</t>
  </si>
  <si>
    <t>1103</t>
  </si>
  <si>
    <t>1305</t>
  </si>
  <si>
    <t>1307</t>
  </si>
  <si>
    <t>1309</t>
  </si>
  <si>
    <t>1315</t>
  </si>
  <si>
    <t>1317</t>
  </si>
  <si>
    <t>1319</t>
  </si>
  <si>
    <t>2109</t>
  </si>
  <si>
    <t>2203</t>
  </si>
  <si>
    <t>2205</t>
  </si>
  <si>
    <t>2207</t>
  </si>
  <si>
    <t>2209</t>
  </si>
  <si>
    <t>2215</t>
  </si>
  <si>
    <t>2217</t>
  </si>
  <si>
    <t>2219</t>
  </si>
  <si>
    <t>2309</t>
  </si>
  <si>
    <t>2313</t>
  </si>
  <si>
    <t>2315</t>
  </si>
  <si>
    <t>2317</t>
  </si>
  <si>
    <t>2319</t>
  </si>
  <si>
    <t>2501</t>
  </si>
  <si>
    <t>2503</t>
  </si>
  <si>
    <t>2505</t>
  </si>
  <si>
    <t>2601</t>
  </si>
  <si>
    <t>2603</t>
  </si>
  <si>
    <t>2605</t>
  </si>
  <si>
    <t>2607</t>
  </si>
  <si>
    <t>2701</t>
  </si>
  <si>
    <t>2703</t>
  </si>
  <si>
    <t>2705</t>
  </si>
  <si>
    <t>2707</t>
  </si>
  <si>
    <t>2799</t>
  </si>
  <si>
    <t>2801</t>
  </si>
  <si>
    <t>2803</t>
  </si>
  <si>
    <t>2805</t>
  </si>
  <si>
    <t>2807</t>
  </si>
  <si>
    <t>2809</t>
  </si>
  <si>
    <t>2811</t>
  </si>
  <si>
    <t>2813</t>
  </si>
  <si>
    <t>2815</t>
  </si>
  <si>
    <t>2817</t>
  </si>
  <si>
    <t>2819</t>
  </si>
  <si>
    <t>2901</t>
  </si>
  <si>
    <t>2903</t>
  </si>
  <si>
    <t>2905</t>
  </si>
  <si>
    <t>2907</t>
  </si>
  <si>
    <t>2909</t>
  </si>
  <si>
    <t>2911</t>
  </si>
  <si>
    <t>2999</t>
  </si>
  <si>
    <t>3401</t>
  </si>
  <si>
    <t>3501</t>
  </si>
  <si>
    <t>3901</t>
  </si>
  <si>
    <t>3903</t>
  </si>
  <si>
    <t>3905</t>
  </si>
  <si>
    <t>3907</t>
  </si>
  <si>
    <t>3909</t>
  </si>
  <si>
    <t>3913</t>
  </si>
  <si>
    <t>3915</t>
  </si>
  <si>
    <t>4209</t>
  </si>
  <si>
    <t>4301</t>
  </si>
  <si>
    <t>4303</t>
  </si>
  <si>
    <t>4305</t>
  </si>
  <si>
    <t>4307</t>
  </si>
  <si>
    <t>4309</t>
  </si>
  <si>
    <t>4399</t>
  </si>
  <si>
    <t>4401</t>
  </si>
  <si>
    <t>4403</t>
  </si>
  <si>
    <t>4405</t>
  </si>
  <si>
    <t>4407</t>
  </si>
  <si>
    <t>4409</t>
  </si>
  <si>
    <t>4501</t>
  </si>
  <si>
    <t>4503</t>
  </si>
  <si>
    <t>4505</t>
  </si>
  <si>
    <t>4507</t>
  </si>
  <si>
    <t>4509</t>
  </si>
  <si>
    <t>4601</t>
  </si>
  <si>
    <t>4603</t>
  </si>
  <si>
    <t>4605</t>
  </si>
  <si>
    <t>4607</t>
  </si>
  <si>
    <t>4609</t>
  </si>
  <si>
    <t>4701</t>
  </si>
  <si>
    <t>4703</t>
  </si>
  <si>
    <t>4705</t>
  </si>
  <si>
    <t>4799</t>
  </si>
  <si>
    <t>4801</t>
  </si>
  <si>
    <t>4803</t>
  </si>
  <si>
    <t>4805</t>
  </si>
  <si>
    <t>4901</t>
  </si>
  <si>
    <t>4903</t>
  </si>
  <si>
    <t>4905</t>
  </si>
  <si>
    <t>4907</t>
  </si>
  <si>
    <t>4909</t>
  </si>
  <si>
    <t>4915</t>
  </si>
  <si>
    <t>4917</t>
  </si>
  <si>
    <t>4919</t>
  </si>
  <si>
    <t>4923</t>
  </si>
  <si>
    <t>4925</t>
  </si>
  <si>
    <t>4927</t>
  </si>
  <si>
    <t>5301</t>
  </si>
  <si>
    <t>5303</t>
  </si>
  <si>
    <t>5305</t>
  </si>
  <si>
    <t>5401</t>
  </si>
  <si>
    <t>5403</t>
  </si>
  <si>
    <t>5499</t>
  </si>
  <si>
    <t>5501</t>
  </si>
  <si>
    <t>5503</t>
  </si>
  <si>
    <t>5505</t>
  </si>
  <si>
    <t>5601</t>
  </si>
  <si>
    <t>5603</t>
  </si>
  <si>
    <t>5605</t>
  </si>
  <si>
    <t>5901</t>
  </si>
  <si>
    <t>5903</t>
  </si>
  <si>
    <t>5905</t>
  </si>
  <si>
    <t>5907</t>
  </si>
  <si>
    <t>5909</t>
  </si>
  <si>
    <t>6301</t>
  </si>
  <si>
    <t>6401</t>
  </si>
  <si>
    <t>6403</t>
  </si>
  <si>
    <t>6405</t>
  </si>
  <si>
    <t>6501</t>
  </si>
  <si>
    <t>6503</t>
  </si>
  <si>
    <t>6505</t>
  </si>
  <si>
    <t>6507</t>
  </si>
  <si>
    <t>6599</t>
  </si>
  <si>
    <t>6601</t>
  </si>
  <si>
    <t>6603</t>
  </si>
  <si>
    <t>6605</t>
  </si>
  <si>
    <t>6607</t>
  </si>
  <si>
    <t>6609</t>
  </si>
  <si>
    <t>6699</t>
  </si>
  <si>
    <t>7209</t>
  </si>
  <si>
    <t>7301</t>
  </si>
  <si>
    <t>7303</t>
  </si>
  <si>
    <t>7305</t>
  </si>
  <si>
    <t>7307</t>
  </si>
  <si>
    <t>7309</t>
  </si>
  <si>
    <t>7317</t>
  </si>
  <si>
    <t>7399</t>
  </si>
  <si>
    <t>7401</t>
  </si>
  <si>
    <t>7403</t>
  </si>
  <si>
    <t>7405</t>
  </si>
  <si>
    <t>7407</t>
  </si>
  <si>
    <t>7409</t>
  </si>
  <si>
    <t>7411</t>
  </si>
  <si>
    <t>7413</t>
  </si>
  <si>
    <t>7415</t>
  </si>
  <si>
    <t>7417</t>
  </si>
  <si>
    <t>7419</t>
  </si>
  <si>
    <t>7421</t>
  </si>
  <si>
    <t>7423</t>
  </si>
  <si>
    <t>7425</t>
  </si>
  <si>
    <t>7427</t>
  </si>
  <si>
    <t>7429</t>
  </si>
  <si>
    <t>7431</t>
  </si>
  <si>
    <t>7433</t>
  </si>
  <si>
    <t>7435</t>
  </si>
  <si>
    <t>7499</t>
  </si>
  <si>
    <t>8105</t>
  </si>
  <si>
    <t>8107</t>
  </si>
  <si>
    <t>8109</t>
  </si>
  <si>
    <t>8409</t>
  </si>
  <si>
    <t>8901</t>
  </si>
  <si>
    <t>8903</t>
  </si>
  <si>
    <t>8905</t>
  </si>
  <si>
    <t>8907</t>
  </si>
  <si>
    <t>8909</t>
  </si>
  <si>
    <t>8911</t>
  </si>
  <si>
    <t>8913</t>
  </si>
  <si>
    <t>8915</t>
  </si>
  <si>
    <t>8917</t>
  </si>
  <si>
    <t>8919</t>
  </si>
  <si>
    <t>8921</t>
  </si>
  <si>
    <t>8923</t>
  </si>
  <si>
    <t>8925</t>
  </si>
  <si>
    <t>8999</t>
  </si>
  <si>
    <t>Parliamentarians, Councillors and Government Representatives</t>
  </si>
  <si>
    <t>Judges, Magistrates and Mediators</t>
  </si>
  <si>
    <t>Sales and Marketing Managers</t>
  </si>
  <si>
    <t>Supply and Distribution Managers</t>
  </si>
  <si>
    <t>Personnel and Industrial Relations Managers</t>
  </si>
  <si>
    <t>Data Processing Managers</t>
  </si>
  <si>
    <t>Public Policy Managers</t>
  </si>
  <si>
    <t>Directors of Nursing</t>
  </si>
  <si>
    <t>Education Managers</t>
  </si>
  <si>
    <t>Shop Managers</t>
  </si>
  <si>
    <t>Restaurant and Catering Managing Supervisors</t>
  </si>
  <si>
    <t>Accommodation and Tavern Managing Supervisors</t>
  </si>
  <si>
    <t>Financial Institution Branch Managers</t>
  </si>
  <si>
    <t>Other Managing Supervisors (Sales and Service)</t>
  </si>
  <si>
    <t>Managing Supervisors (Other Business)</t>
  </si>
  <si>
    <t>Geologists and Geophysicists</t>
  </si>
  <si>
    <t>Physicists</t>
  </si>
  <si>
    <t>Medical Testing Professionals</t>
  </si>
  <si>
    <t>Other Natural Scientists</t>
  </si>
  <si>
    <t>Quantity Surveyors</t>
  </si>
  <si>
    <t>Cartographers and Surveyors</t>
  </si>
  <si>
    <t>Chemical Engineers</t>
  </si>
  <si>
    <t>Civil Engineers</t>
  </si>
  <si>
    <t>Electrical and Electronics Engineers</t>
  </si>
  <si>
    <t>Mechanical Engineers</t>
  </si>
  <si>
    <t>Metallurgists and Materials Scientists</t>
  </si>
  <si>
    <t>Other Engineers</t>
  </si>
  <si>
    <t>General Medical Practitioners</t>
  </si>
  <si>
    <t>Specialist Medical Practitioners</t>
  </si>
  <si>
    <t>Speech Pathologists</t>
  </si>
  <si>
    <t>Radiographers</t>
  </si>
  <si>
    <t>Other Health Diagnosis and Treatment Practitioners</t>
  </si>
  <si>
    <t>Pre-Primary School Teachers</t>
  </si>
  <si>
    <t>University and CAE Teachers</t>
  </si>
  <si>
    <t>TAFE Teachers</t>
  </si>
  <si>
    <t>Extra-Systemic Teachers and Instructors</t>
  </si>
  <si>
    <t>Lawyers</t>
  </si>
  <si>
    <t>Public Relations Officers</t>
  </si>
  <si>
    <t>Personnel Specialists</t>
  </si>
  <si>
    <t>Computing Professionals</t>
  </si>
  <si>
    <t>Other Business Professionals</t>
  </si>
  <si>
    <t>Painters, Sculptors and Related Professionals</t>
  </si>
  <si>
    <t>Designers and Illustrators</t>
  </si>
  <si>
    <t>Journalists</t>
  </si>
  <si>
    <t>Authors and Related Professionals</t>
  </si>
  <si>
    <t>Film, Television and Stage Directors</t>
  </si>
  <si>
    <t>Dancers and Choreographers</t>
  </si>
  <si>
    <t>Musicians, Composers and Related Professionals</t>
  </si>
  <si>
    <t>Actors and Related Professionals</t>
  </si>
  <si>
    <t>Announcers</t>
  </si>
  <si>
    <t>Education Researchers and Related Professionals</t>
  </si>
  <si>
    <t>Other Social Scientists</t>
  </si>
  <si>
    <t>Mathematicians, Statisticians and Actuaries</t>
  </si>
  <si>
    <t>Other Professionals</t>
  </si>
  <si>
    <t>Medical Technical Officers and Technicians</t>
  </si>
  <si>
    <t>Science Technical Officers and Technicians</t>
  </si>
  <si>
    <t>Electrical and Electronic Engineering Associates and Technicians</t>
  </si>
  <si>
    <t>Civil Engineering Associates and Technicians</t>
  </si>
  <si>
    <t>Mechanical Engineering Associates and Technicians</t>
  </si>
  <si>
    <t>Building, Architectural and Surveying Associates and Technicians</t>
  </si>
  <si>
    <t>Other Engineering and Building Associates and Technicians</t>
  </si>
  <si>
    <t>Aircraft Pilots</t>
  </si>
  <si>
    <t>Air Transport Operating Support Workers</t>
  </si>
  <si>
    <t>Ship's Pilots and Deck Officers</t>
  </si>
  <si>
    <t>Marine Engineers and Surveyors</t>
  </si>
  <si>
    <t>Welfare Para-Professionals</t>
  </si>
  <si>
    <t>Performing Arts Support Workers</t>
  </si>
  <si>
    <t>Child Care Co-ordinators</t>
  </si>
  <si>
    <t>Ambulance Officers</t>
  </si>
  <si>
    <t>Procurement Officers</t>
  </si>
  <si>
    <t>Sportspersons and Related Workers</t>
  </si>
  <si>
    <t>Other Para-professionals</t>
  </si>
  <si>
    <t>Forging Tradespersons</t>
  </si>
  <si>
    <t>Sheetmetal Tradespersons</t>
  </si>
  <si>
    <t>Structural Steel, Boilermaking and Welding Tradespersons</t>
  </si>
  <si>
    <t>Metal Casting Tradespersons</t>
  </si>
  <si>
    <t>Metal Finishing Tradespersons</t>
  </si>
  <si>
    <t>Precision Metal Tradespersons</t>
  </si>
  <si>
    <t>Electrical Powerline Tradespersons</t>
  </si>
  <si>
    <t>Electrical Fitters</t>
  </si>
  <si>
    <t>Refrigeration and Air-Conditioning Mechanics</t>
  </si>
  <si>
    <t>Communications Equipment Tradespersons</t>
  </si>
  <si>
    <t>Radio and Television Servicers</t>
  </si>
  <si>
    <t>Office Equipment and Computer Servicers</t>
  </si>
  <si>
    <t>Other Electrical and Electronics Tradespersons</t>
  </si>
  <si>
    <t>Painters, Decorators and Signwriters</t>
  </si>
  <si>
    <t>Roof Slaters and Tilers</t>
  </si>
  <si>
    <t>Compositors</t>
  </si>
  <si>
    <t>Graphic Reproduction Tradespersons</t>
  </si>
  <si>
    <t>Printing Machinists</t>
  </si>
  <si>
    <t>Binders and Finishers</t>
  </si>
  <si>
    <t>Stereotypers and Electrotypers</t>
  </si>
  <si>
    <t>Screen Printers</t>
  </si>
  <si>
    <t>Panel Beaters</t>
  </si>
  <si>
    <t>Vehicle Body Makers</t>
  </si>
  <si>
    <t>Vehicle Trimmers</t>
  </si>
  <si>
    <t>Meat Tradespersons</t>
  </si>
  <si>
    <t>Other Food Tradespersons</t>
  </si>
  <si>
    <t>Nurserymen/women</t>
  </si>
  <si>
    <t>Wood Machinists and Turners</t>
  </si>
  <si>
    <t>Other Wood Tradespersons</t>
  </si>
  <si>
    <t>Marine Construction Tradespersons</t>
  </si>
  <si>
    <t>Blasting Tradespersons</t>
  </si>
  <si>
    <t>Garment Tradespersons</t>
  </si>
  <si>
    <t>Upholsterers and Bedding Tradespersons</t>
  </si>
  <si>
    <t>Shoemaking and Repairing Tradespersons</t>
  </si>
  <si>
    <t>Other Leather and Canvas Tradespersons</t>
  </si>
  <si>
    <t>Floor Coverers</t>
  </si>
  <si>
    <t>Glass Tradespersons</t>
  </si>
  <si>
    <t>Jewellery and Precious Metalware Tradespersons</t>
  </si>
  <si>
    <t>Craftworkers</t>
  </si>
  <si>
    <t>Sheep Shearers</t>
  </si>
  <si>
    <t>Animal Trainers</t>
  </si>
  <si>
    <t>Other Tradespersons</t>
  </si>
  <si>
    <t>Office Secretaries and Stenographers</t>
  </si>
  <si>
    <t>Typists and Typist-Clerks</t>
  </si>
  <si>
    <t>Word Processing Operators</t>
  </si>
  <si>
    <t>Data Processing Machine Operators</t>
  </si>
  <si>
    <t>Business Machine Operators</t>
  </si>
  <si>
    <t>Insurance and Broking Clerks</t>
  </si>
  <si>
    <t>Statistical and Actuarial Clerks</t>
  </si>
  <si>
    <t>Library and Filing Clerks</t>
  </si>
  <si>
    <t>Other Filing, Sorting and Copying Clerks</t>
  </si>
  <si>
    <t>Production Recording Clerks</t>
  </si>
  <si>
    <t>Transport Recording and Despatching Clerks</t>
  </si>
  <si>
    <t>Stock and Purchasing Clerks</t>
  </si>
  <si>
    <t>Receptionists and Information Clerks</t>
  </si>
  <si>
    <t>Telephonists</t>
  </si>
  <si>
    <t>Messengers and Delivery Officers</t>
  </si>
  <si>
    <t>Collection Clerks</t>
  </si>
  <si>
    <t>Teachers' Aides</t>
  </si>
  <si>
    <t>Personnel Clerks</t>
  </si>
  <si>
    <t>Legal and Related Clerks</t>
  </si>
  <si>
    <t>Postal Clerks and Officers</t>
  </si>
  <si>
    <t>Other Clerks</t>
  </si>
  <si>
    <t>Securities and Finance Dealers</t>
  </si>
  <si>
    <t>Insurance Brokers and Agents</t>
  </si>
  <si>
    <t>Real Estate Salespersons and Property Managers</t>
  </si>
  <si>
    <t>Other Investment, Insurance and Real Estate Salespersons</t>
  </si>
  <si>
    <t>Sales Assistants</t>
  </si>
  <si>
    <t>Tellers</t>
  </si>
  <si>
    <t>Cashiers</t>
  </si>
  <si>
    <t>Street Vendors, Canvassers and Sales Drivers</t>
  </si>
  <si>
    <t>Bar Attendants</t>
  </si>
  <si>
    <t>Waiters and Waitresses</t>
  </si>
  <si>
    <t>Travel Agents</t>
  </si>
  <si>
    <t>Other Salespersons</t>
  </si>
  <si>
    <t>Child Care, Refuge and Related Workers</t>
  </si>
  <si>
    <t>Enrolled Nurses</t>
  </si>
  <si>
    <t>Dental Nurses</t>
  </si>
  <si>
    <t>Home Companions and Aides</t>
  </si>
  <si>
    <t>Travel Stewards</t>
  </si>
  <si>
    <t>Bus and Tram Drivers</t>
  </si>
  <si>
    <t>Locomotive Drivers</t>
  </si>
  <si>
    <t>Excavating and Earthmoving Plant Operators</t>
  </si>
  <si>
    <t>Forklift and Related Drivers</t>
  </si>
  <si>
    <t>Logging Plant Operators</t>
  </si>
  <si>
    <t>Paving and Surfacing Plant Operators</t>
  </si>
  <si>
    <t>Agricultural Plant Operators</t>
  </si>
  <si>
    <t>Fire Fighters</t>
  </si>
  <si>
    <t>Other Mobile Plant Operators (Except Transport)</t>
  </si>
  <si>
    <t>Power Generation Plant Operators</t>
  </si>
  <si>
    <t>Engine and Boiler Operators (Except Power Generation)</t>
  </si>
  <si>
    <t>Chemical Plant Operators</t>
  </si>
  <si>
    <t>Petroleum and Gas Plant Operators</t>
  </si>
  <si>
    <t>Bulk Materials Handling Plant Operators</t>
  </si>
  <si>
    <t>Crane Operators</t>
  </si>
  <si>
    <t>Hoist, Winch and Lift Operators</t>
  </si>
  <si>
    <t>Furnace and Kiln Operators</t>
  </si>
  <si>
    <t>Drilling Plant Operators</t>
  </si>
  <si>
    <t>Basic Metal Products Machine Operators</t>
  </si>
  <si>
    <t>Metal Press Operators</t>
  </si>
  <si>
    <t>Other Metal Products Machine Operators</t>
  </si>
  <si>
    <t>Plastics Production Machine Operators</t>
  </si>
  <si>
    <t>Rubber Production Machine Operators</t>
  </si>
  <si>
    <t>Chemical Production Machine Operators</t>
  </si>
  <si>
    <t>Wood Processing Machine Operators</t>
  </si>
  <si>
    <t>Paper and Paper Products Machine Operators</t>
  </si>
  <si>
    <t>Glass Production Machine Operators</t>
  </si>
  <si>
    <t>Clay and Stone Processing Machine Operators</t>
  </si>
  <si>
    <t>Yarn Production Machine Operators</t>
  </si>
  <si>
    <t>Hide and Skin Processing Machine Operators</t>
  </si>
  <si>
    <t>Fabric Production Machine Operators</t>
  </si>
  <si>
    <t>Textile Sewing Machinists</t>
  </si>
  <si>
    <t>Shoemaking Machine Operators</t>
  </si>
  <si>
    <t>Food Processing Machine Operators</t>
  </si>
  <si>
    <t>Packaging Machine Operators</t>
  </si>
  <si>
    <t>Photographic Products Machine Operators</t>
  </si>
  <si>
    <t>Trades Assistants</t>
  </si>
  <si>
    <t>Assemblers</t>
  </si>
  <si>
    <t>Hand Packers</t>
  </si>
  <si>
    <t>Industrial Spray Painters</t>
  </si>
  <si>
    <t>Quality Controllers</t>
  </si>
  <si>
    <t>Other Trades Assistants and Factory Hands</t>
  </si>
  <si>
    <t>Farm Hands and Assistants</t>
  </si>
  <si>
    <t>Forestry Labourers</t>
  </si>
  <si>
    <t>Nursery and Garden Labourers</t>
  </si>
  <si>
    <t>Other Agricultural Labourers and Related Workers</t>
  </si>
  <si>
    <t>Installation Workers</t>
  </si>
  <si>
    <t>Concrete Workers</t>
  </si>
  <si>
    <t>Structural Steel and Related Construction Labourers</t>
  </si>
  <si>
    <t>Earthmoving Labourers</t>
  </si>
  <si>
    <t>Survey Hands</t>
  </si>
  <si>
    <t>Railway Labourers</t>
  </si>
  <si>
    <t>Mining and Mineral Ore Treating Labourers</t>
  </si>
  <si>
    <t>Ushers and Door Attendants</t>
  </si>
  <si>
    <t>Luggage Porters</t>
  </si>
  <si>
    <t>Garbage Collectors</t>
  </si>
  <si>
    <t>Storemen/women</t>
  </si>
  <si>
    <t>Guards and Security Officers</t>
  </si>
  <si>
    <t>Ward Helpers</t>
  </si>
  <si>
    <t>Vehicle Accessories Fitters</t>
  </si>
  <si>
    <t>Fishermen/women, Deckhands and Seamen/women</t>
  </si>
  <si>
    <t>Other Labourers and Related Workers</t>
  </si>
  <si>
    <t>Legislators and Government Appointed Officials</t>
  </si>
  <si>
    <t>Managing Supervisors (Sales and Service)</t>
  </si>
  <si>
    <t>Natural Scientists</t>
  </si>
  <si>
    <t>Building Professionals and Engineers</t>
  </si>
  <si>
    <t>Health Diagnosis and Treatment Practitioners</t>
  </si>
  <si>
    <t>Other Teachers and Instructors</t>
  </si>
  <si>
    <t>Business Professionals</t>
  </si>
  <si>
    <t>Artists and Related Professionals</t>
  </si>
  <si>
    <t>Miscellaneous Professionals</t>
  </si>
  <si>
    <t>Medical and Science Technical Officers and Technicians</t>
  </si>
  <si>
    <t>Engineering and Building Associates and Technicians</t>
  </si>
  <si>
    <t>Air and Sea Transport Technical Workers</t>
  </si>
  <si>
    <t>Miscellaneous Para-Professionals</t>
  </si>
  <si>
    <t>Metal Fitting and Machining Tradespersons</t>
  </si>
  <si>
    <t>Other Metal Tradespersons</t>
  </si>
  <si>
    <t>Electrical and Electonic Tradespersons</t>
  </si>
  <si>
    <t>Building Tradespersons</t>
  </si>
  <si>
    <t>Printing Tradespersons</t>
  </si>
  <si>
    <t>Vehicle Tradespersons</t>
  </si>
  <si>
    <t>Food Tradespersons</t>
  </si>
  <si>
    <t>Amenity Horticultural Tradespersons</t>
  </si>
  <si>
    <t>Misceallaneous Tradespersons</t>
  </si>
  <si>
    <t>Stenographers and Typists</t>
  </si>
  <si>
    <t>Data Processing and Business Machine Operators</t>
  </si>
  <si>
    <t>Filing, Sorting and Copying Clerks</t>
  </si>
  <si>
    <t>Material Recording and Despatching Clerks</t>
  </si>
  <si>
    <t>Receptionists, Telephonists and Messengers</t>
  </si>
  <si>
    <t>Miscellaneous Clerks</t>
  </si>
  <si>
    <t>Investment, Insurance and Real Estate Salespersons</t>
  </si>
  <si>
    <t>Tellers, Cashiers and Ticket Salespersons</t>
  </si>
  <si>
    <t>Miscellaneous Salespersons</t>
  </si>
  <si>
    <t>Personal Service Workers</t>
  </si>
  <si>
    <t>Road and Rail Transport Drivers</t>
  </si>
  <si>
    <t>Mobile Plant Operators (except Transport)</t>
  </si>
  <si>
    <t>Trades Assistants and Factory Hands</t>
  </si>
  <si>
    <t>Agricultural Labourers and Related Workers</t>
  </si>
  <si>
    <t>Miscellaneous Labourers and Related Workers</t>
  </si>
  <si>
    <t>Occupation major group of main/last job (CCLO 1976)</t>
  </si>
  <si>
    <t>OCC76MGR</t>
  </si>
  <si>
    <t>Occupation of main/last job (CCLO 1976)</t>
  </si>
  <si>
    <t>OCC76OCC</t>
  </si>
  <si>
    <t>Professional, Technical and Related Workers</t>
  </si>
  <si>
    <t>Administrative, Executive and Managerial Workers</t>
  </si>
  <si>
    <t>Clerical Workers</t>
  </si>
  <si>
    <t>Farmers, Fishermen, Hunters, Timber Getters and Related Workers</t>
  </si>
  <si>
    <t>Miners, Quarrymen and Related Workers</t>
  </si>
  <si>
    <t>Workers in Transport and Communication</t>
  </si>
  <si>
    <t>Service, Sport and Recreation Workers</t>
  </si>
  <si>
    <t>101001</t>
  </si>
  <si>
    <t>101002</t>
  </si>
  <si>
    <t>101003</t>
  </si>
  <si>
    <t>101004</t>
  </si>
  <si>
    <t>101005</t>
  </si>
  <si>
    <t>101006</t>
  </si>
  <si>
    <t>101007</t>
  </si>
  <si>
    <t>101008</t>
  </si>
  <si>
    <t>101009</t>
  </si>
  <si>
    <t>101010</t>
  </si>
  <si>
    <t>101011</t>
  </si>
  <si>
    <t>102012</t>
  </si>
  <si>
    <t>102013</t>
  </si>
  <si>
    <t>102014</t>
  </si>
  <si>
    <t>102015</t>
  </si>
  <si>
    <t>102016</t>
  </si>
  <si>
    <t>103017</t>
  </si>
  <si>
    <t>103018</t>
  </si>
  <si>
    <t>103019</t>
  </si>
  <si>
    <t>103020</t>
  </si>
  <si>
    <t>104021</t>
  </si>
  <si>
    <t>104022</t>
  </si>
  <si>
    <t>105023</t>
  </si>
  <si>
    <t>105024</t>
  </si>
  <si>
    <t>105025</t>
  </si>
  <si>
    <t>105026</t>
  </si>
  <si>
    <t>105027</t>
  </si>
  <si>
    <t>106028</t>
  </si>
  <si>
    <t>106029</t>
  </si>
  <si>
    <t>106030</t>
  </si>
  <si>
    <t>106031</t>
  </si>
  <si>
    <t>106032</t>
  </si>
  <si>
    <t>106033</t>
  </si>
  <si>
    <t>106034</t>
  </si>
  <si>
    <t>106035</t>
  </si>
  <si>
    <t>106036</t>
  </si>
  <si>
    <t>106037</t>
  </si>
  <si>
    <t>107038</t>
  </si>
  <si>
    <t>107039</t>
  </si>
  <si>
    <t>107040</t>
  </si>
  <si>
    <t>107041</t>
  </si>
  <si>
    <t>107042</t>
  </si>
  <si>
    <t>107043</t>
  </si>
  <si>
    <t>107044</t>
  </si>
  <si>
    <t>107045</t>
  </si>
  <si>
    <t>107046</t>
  </si>
  <si>
    <t>107047</t>
  </si>
  <si>
    <t>107048</t>
  </si>
  <si>
    <t>107049</t>
  </si>
  <si>
    <t>107050</t>
  </si>
  <si>
    <t>107051</t>
  </si>
  <si>
    <t>107052</t>
  </si>
  <si>
    <t>107053</t>
  </si>
  <si>
    <t>107054</t>
  </si>
  <si>
    <t>107055</t>
  </si>
  <si>
    <t>107056</t>
  </si>
  <si>
    <t>107057</t>
  </si>
  <si>
    <t>107058</t>
  </si>
  <si>
    <t>108059</t>
  </si>
  <si>
    <t>108060</t>
  </si>
  <si>
    <t>109061</t>
  </si>
  <si>
    <t>110062</t>
  </si>
  <si>
    <t>110063</t>
  </si>
  <si>
    <t>110064</t>
  </si>
  <si>
    <t>110065</t>
  </si>
  <si>
    <t>111066</t>
  </si>
  <si>
    <t>111067</t>
  </si>
  <si>
    <t>111068</t>
  </si>
  <si>
    <t>111069</t>
  </si>
  <si>
    <t>111070</t>
  </si>
  <si>
    <t>111071</t>
  </si>
  <si>
    <t>111072</t>
  </si>
  <si>
    <t>111073</t>
  </si>
  <si>
    <t>111074</t>
  </si>
  <si>
    <t>111075</t>
  </si>
  <si>
    <t>111076</t>
  </si>
  <si>
    <t>111077</t>
  </si>
  <si>
    <t>111078</t>
  </si>
  <si>
    <t>112079</t>
  </si>
  <si>
    <t>112080</t>
  </si>
  <si>
    <t>112081</t>
  </si>
  <si>
    <t>112082</t>
  </si>
  <si>
    <t>112083</t>
  </si>
  <si>
    <t>112084</t>
  </si>
  <si>
    <t>112085</t>
  </si>
  <si>
    <t>112086</t>
  </si>
  <si>
    <t>112087</t>
  </si>
  <si>
    <t>112088</t>
  </si>
  <si>
    <t>112089</t>
  </si>
  <si>
    <t>112090</t>
  </si>
  <si>
    <t>112091</t>
  </si>
  <si>
    <t>201100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</si>
  <si>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</si>
  <si>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</si>
  <si>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</si>
  <si>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</si>
  <si>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</si>
  <si>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</si>
  <si>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</si>
  <si>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</si>
  <si>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</si>
  <si>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202110</t>
  </si>
  <si>
    <t>202111</t>
  </si>
  <si>
    <t>202112</t>
  </si>
  <si>
    <t>202113</t>
  </si>
  <si>
    <t>202114</t>
  </si>
  <si>
    <t>202115</t>
  </si>
  <si>
    <t>202116</t>
  </si>
  <si>
    <t>202117</t>
  </si>
  <si>
    <t>202118</t>
  </si>
  <si>
    <t>202119</t>
  </si>
  <si>
    <t>301150</t>
  </si>
  <si>
    <t>302151</t>
  </si>
  <si>
    <t>303152</t>
  </si>
  <si>
    <t>303153</t>
  </si>
  <si>
    <t>303154</t>
  </si>
  <si>
    <t>303155</t>
  </si>
  <si>
    <t>401200</t>
  </si>
  <si>
    <t>401201</t>
  </si>
  <si>
    <t>402202</t>
  </si>
  <si>
    <t>403203</t>
  </si>
  <si>
    <t>403204</t>
  </si>
  <si>
    <t>403205</t>
  </si>
  <si>
    <t>403206</t>
  </si>
  <si>
    <t>403207</t>
  </si>
  <si>
    <t>403208</t>
  </si>
  <si>
    <t>403209</t>
  </si>
  <si>
    <t>403210</t>
  </si>
  <si>
    <t>403211</t>
  </si>
  <si>
    <t>501300</t>
  </si>
  <si>
    <t>501301</t>
  </si>
  <si>
    <t>501302</t>
  </si>
  <si>
    <t>501303</t>
  </si>
  <si>
    <t>501304</t>
  </si>
  <si>
    <t>501305</t>
  </si>
  <si>
    <t>501306</t>
  </si>
  <si>
    <t>501307</t>
  </si>
  <si>
    <t>501308</t>
  </si>
  <si>
    <t>501309</t>
  </si>
  <si>
    <t>501310</t>
  </si>
  <si>
    <t>501311</t>
  </si>
  <si>
    <t>501312</t>
  </si>
  <si>
    <t>501313</t>
  </si>
  <si>
    <t>501314</t>
  </si>
  <si>
    <t>501315</t>
  </si>
  <si>
    <t>501316</t>
  </si>
  <si>
    <t>502317</t>
  </si>
  <si>
    <t>502318</t>
  </si>
  <si>
    <t>502319</t>
  </si>
  <si>
    <t>502320</t>
  </si>
  <si>
    <t>502321</t>
  </si>
  <si>
    <t>502322</t>
  </si>
  <si>
    <t>502323</t>
  </si>
  <si>
    <t>502324</t>
  </si>
  <si>
    <t>502325</t>
  </si>
  <si>
    <t>502326</t>
  </si>
  <si>
    <t>502327</t>
  </si>
  <si>
    <t>502328</t>
  </si>
  <si>
    <t>502329</t>
  </si>
  <si>
    <t>502330</t>
  </si>
  <si>
    <t>502331</t>
  </si>
  <si>
    <t>503332</t>
  </si>
  <si>
    <t>504333</t>
  </si>
  <si>
    <t>505334</t>
  </si>
  <si>
    <t>505335</t>
  </si>
  <si>
    <t>506336</t>
  </si>
  <si>
    <t>506337</t>
  </si>
  <si>
    <t>601400</t>
  </si>
  <si>
    <t>601401</t>
  </si>
  <si>
    <t>601402</t>
  </si>
  <si>
    <t>601403</t>
  </si>
  <si>
    <t>601404</t>
  </si>
  <si>
    <t>601405</t>
  </si>
  <si>
    <t>601406</t>
  </si>
  <si>
    <t>601407</t>
  </si>
  <si>
    <t>601408</t>
  </si>
  <si>
    <t>601409</t>
  </si>
  <si>
    <t>601410</t>
  </si>
  <si>
    <t>601411</t>
  </si>
  <si>
    <t>602412</t>
  </si>
  <si>
    <t>602413</t>
  </si>
  <si>
    <t>603414</t>
  </si>
  <si>
    <t>701500</t>
  </si>
  <si>
    <t>701501</t>
  </si>
  <si>
    <t>702502</t>
  </si>
  <si>
    <t>703503</t>
  </si>
  <si>
    <t>703504</t>
  </si>
  <si>
    <t>704505</t>
  </si>
  <si>
    <t>704506</t>
  </si>
  <si>
    <t>704507</t>
  </si>
  <si>
    <t>705508</t>
  </si>
  <si>
    <t>705509</t>
  </si>
  <si>
    <t>705510</t>
  </si>
  <si>
    <t>705511</t>
  </si>
  <si>
    <t>705512</t>
  </si>
  <si>
    <t>705513</t>
  </si>
  <si>
    <t>706514</t>
  </si>
  <si>
    <t>707515</t>
  </si>
  <si>
    <t>707516</t>
  </si>
  <si>
    <t>707517</t>
  </si>
  <si>
    <t>707518</t>
  </si>
  <si>
    <t>707519</t>
  </si>
  <si>
    <t>707520</t>
  </si>
  <si>
    <t>708521</t>
  </si>
  <si>
    <t>708522</t>
  </si>
  <si>
    <t>708523</t>
  </si>
  <si>
    <t>708524</t>
  </si>
  <si>
    <t>708525</t>
  </si>
  <si>
    <t>709526</t>
  </si>
  <si>
    <t>709527</t>
  </si>
  <si>
    <t>709528</t>
  </si>
  <si>
    <t>710529</t>
  </si>
  <si>
    <t>710530</t>
  </si>
  <si>
    <t>710531</t>
  </si>
  <si>
    <t>801600</t>
  </si>
  <si>
    <t>801601</t>
  </si>
  <si>
    <t>801602</t>
  </si>
  <si>
    <t>801603</t>
  </si>
  <si>
    <t>801604</t>
  </si>
  <si>
    <t>801605</t>
  </si>
  <si>
    <t>801606</t>
  </si>
  <si>
    <t>802607</t>
  </si>
  <si>
    <t>802608</t>
  </si>
  <si>
    <t>802609</t>
  </si>
  <si>
    <t>802610</t>
  </si>
  <si>
    <t>802611</t>
  </si>
  <si>
    <t>802612</t>
  </si>
  <si>
    <t>802613</t>
  </si>
  <si>
    <t>802614</t>
  </si>
  <si>
    <t>802615</t>
  </si>
  <si>
    <t>803616</t>
  </si>
  <si>
    <t>803617</t>
  </si>
  <si>
    <t>803618</t>
  </si>
  <si>
    <t>804619</t>
  </si>
  <si>
    <t>804620</t>
  </si>
  <si>
    <t>804621</t>
  </si>
  <si>
    <t>804622</t>
  </si>
  <si>
    <t>804623</t>
  </si>
  <si>
    <t>805624</t>
  </si>
  <si>
    <t>805625</t>
  </si>
  <si>
    <t>805626</t>
  </si>
  <si>
    <t>805627</t>
  </si>
  <si>
    <t>805628</t>
  </si>
  <si>
    <t>805629</t>
  </si>
  <si>
    <t>805630</t>
  </si>
  <si>
    <t>805631</t>
  </si>
  <si>
    <t>806632</t>
  </si>
  <si>
    <t>806633</t>
  </si>
  <si>
    <t>806634</t>
  </si>
  <si>
    <t>806635</t>
  </si>
  <si>
    <t>806636</t>
  </si>
  <si>
    <t>806637</t>
  </si>
  <si>
    <t>806638</t>
  </si>
  <si>
    <t>806639</t>
  </si>
  <si>
    <t>806640</t>
  </si>
  <si>
    <t>806641</t>
  </si>
  <si>
    <t>806642</t>
  </si>
  <si>
    <t>806643</t>
  </si>
  <si>
    <t>806644</t>
  </si>
  <si>
    <t>806645</t>
  </si>
  <si>
    <t>806646</t>
  </si>
  <si>
    <t>806647</t>
  </si>
  <si>
    <t>806648</t>
  </si>
  <si>
    <t>806649</t>
  </si>
  <si>
    <t>807650</t>
  </si>
  <si>
    <t>807651</t>
  </si>
  <si>
    <t>807652</t>
  </si>
  <si>
    <t>807653</t>
  </si>
  <si>
    <t>807654</t>
  </si>
  <si>
    <t>807655</t>
  </si>
  <si>
    <t>807656</t>
  </si>
  <si>
    <t>807657</t>
  </si>
  <si>
    <t>807658</t>
  </si>
  <si>
    <t>807659</t>
  </si>
  <si>
    <t>808660</t>
  </si>
  <si>
    <t>808661</t>
  </si>
  <si>
    <t>808662</t>
  </si>
  <si>
    <t>808663</t>
  </si>
  <si>
    <t>808664</t>
  </si>
  <si>
    <t>809665</t>
  </si>
  <si>
    <t>809666</t>
  </si>
  <si>
    <t>809667</t>
  </si>
  <si>
    <t>809668</t>
  </si>
  <si>
    <t>809669</t>
  </si>
  <si>
    <t>809670</t>
  </si>
  <si>
    <t>809671</t>
  </si>
  <si>
    <t>809672</t>
  </si>
  <si>
    <t>809673</t>
  </si>
  <si>
    <t>809674</t>
  </si>
  <si>
    <t>809675</t>
  </si>
  <si>
    <t>810676</t>
  </si>
  <si>
    <t>810677</t>
  </si>
  <si>
    <t>811678</t>
  </si>
  <si>
    <t>811679</t>
  </si>
  <si>
    <t>811680</t>
  </si>
  <si>
    <t>811681</t>
  </si>
  <si>
    <t>811682</t>
  </si>
  <si>
    <t>811683</t>
  </si>
  <si>
    <t>811684</t>
  </si>
  <si>
    <t>811685</t>
  </si>
  <si>
    <t>811686</t>
  </si>
  <si>
    <t>812687</t>
  </si>
  <si>
    <t>812688</t>
  </si>
  <si>
    <t>812689</t>
  </si>
  <si>
    <t>812690</t>
  </si>
  <si>
    <t>812691</t>
  </si>
  <si>
    <t>812692</t>
  </si>
  <si>
    <t>813693</t>
  </si>
  <si>
    <t>813694</t>
  </si>
  <si>
    <t>813695</t>
  </si>
  <si>
    <t>813696</t>
  </si>
  <si>
    <t>813697</t>
  </si>
  <si>
    <t>813698</t>
  </si>
  <si>
    <t>814699</t>
  </si>
  <si>
    <t>814700</t>
  </si>
  <si>
    <t>814701</t>
  </si>
  <si>
    <t>814702</t>
  </si>
  <si>
    <t>814703</t>
  </si>
  <si>
    <t>814704</t>
  </si>
  <si>
    <t>814705</t>
  </si>
  <si>
    <t>814706</t>
  </si>
  <si>
    <t>814707</t>
  </si>
  <si>
    <t>815708</t>
  </si>
  <si>
    <t>815709</t>
  </si>
  <si>
    <t>815710</t>
  </si>
  <si>
    <t>816711</t>
  </si>
  <si>
    <t>817712</t>
  </si>
  <si>
    <t>817713</t>
  </si>
  <si>
    <t>817714</t>
  </si>
  <si>
    <t>817715</t>
  </si>
  <si>
    <t>817716</t>
  </si>
  <si>
    <t>817717</t>
  </si>
  <si>
    <t>817718</t>
  </si>
  <si>
    <t>817719</t>
  </si>
  <si>
    <t>818720</t>
  </si>
  <si>
    <t>819721</t>
  </si>
  <si>
    <t>819722</t>
  </si>
  <si>
    <t>819723</t>
  </si>
  <si>
    <t>819724</t>
  </si>
  <si>
    <t>819725</t>
  </si>
  <si>
    <t>819726</t>
  </si>
  <si>
    <t>819727</t>
  </si>
  <si>
    <t>820728</t>
  </si>
  <si>
    <t>820729</t>
  </si>
  <si>
    <t>820730</t>
  </si>
  <si>
    <t>821731</t>
  </si>
  <si>
    <t>821732</t>
  </si>
  <si>
    <t>821733</t>
  </si>
  <si>
    <t>821734</t>
  </si>
  <si>
    <t>821735</t>
  </si>
  <si>
    <t>821736</t>
  </si>
  <si>
    <t>821737</t>
  </si>
  <si>
    <t>821738</t>
  </si>
  <si>
    <t>821739</t>
  </si>
  <si>
    <t>821740</t>
  </si>
  <si>
    <t>821741</t>
  </si>
  <si>
    <t>821742</t>
  </si>
  <si>
    <t>821743</t>
  </si>
  <si>
    <t>822744</t>
  </si>
  <si>
    <t>822745</t>
  </si>
  <si>
    <t>822746</t>
  </si>
  <si>
    <t>822747</t>
  </si>
  <si>
    <t>901800</t>
  </si>
  <si>
    <t>901801</t>
  </si>
  <si>
    <t>901802</t>
  </si>
  <si>
    <t>902803</t>
  </si>
  <si>
    <t>902804</t>
  </si>
  <si>
    <t>902805</t>
  </si>
  <si>
    <t>902806</t>
  </si>
  <si>
    <t>902807</t>
  </si>
  <si>
    <t>902808</t>
  </si>
  <si>
    <t>902809</t>
  </si>
  <si>
    <t>903810</t>
  </si>
  <si>
    <t>903811</t>
  </si>
  <si>
    <t>904812</t>
  </si>
  <si>
    <t>904813</t>
  </si>
  <si>
    <t>905814</t>
  </si>
  <si>
    <t>906815</t>
  </si>
  <si>
    <t>907816</t>
  </si>
  <si>
    <t>908817</t>
  </si>
  <si>
    <t>909818</t>
  </si>
  <si>
    <t>910819</t>
  </si>
  <si>
    <t>910820</t>
  </si>
  <si>
    <t>910821</t>
  </si>
  <si>
    <t>910822</t>
  </si>
  <si>
    <t>910823</t>
  </si>
  <si>
    <t>Architects, professional</t>
  </si>
  <si>
    <t>Civil Engineers, professional</t>
  </si>
  <si>
    <t>Electrical and Communication Engineers, professional</t>
  </si>
  <si>
    <t>Mechanical Engineers, professional</t>
  </si>
  <si>
    <t>Chemical Engineers, professional</t>
  </si>
  <si>
    <t>Metallurgists, professional</t>
  </si>
  <si>
    <t>Mining Engineers, professional</t>
  </si>
  <si>
    <t>Industrial Efficiency Engineers, professional</t>
  </si>
  <si>
    <t>Professional Engineers, n.e.c.</t>
  </si>
  <si>
    <t>Surveyors, professional</t>
  </si>
  <si>
    <t>Town Planners, professional</t>
  </si>
  <si>
    <t>Chemists, not Pharmaceutical</t>
  </si>
  <si>
    <t>Meteorologists</t>
  </si>
  <si>
    <t>Physical Scientists, n.e.c.</t>
  </si>
  <si>
    <t>Medical Science Technologists, professional</t>
  </si>
  <si>
    <t>Biological and Animal Scientists, n.e.c.</t>
  </si>
  <si>
    <t>Agronomists, Foresters and Horticultural Scientists</t>
  </si>
  <si>
    <t>Dentists</t>
  </si>
  <si>
    <t>Nurses, certificated, general</t>
  </si>
  <si>
    <t>Nurses, certificated, psychiatric</t>
  </si>
  <si>
    <t>Nurses, certificated, not general or psychiatric</t>
  </si>
  <si>
    <t>Nurses, no certificate</t>
  </si>
  <si>
    <t>Nurses, probationers or trainees</t>
  </si>
  <si>
    <t>Chiropodists</t>
  </si>
  <si>
    <t>Chiropractors</t>
  </si>
  <si>
    <t>Dietitians, professional</t>
  </si>
  <si>
    <t>Speech Therapists</t>
  </si>
  <si>
    <t>Medical Workers, professional, n.e.c.</t>
  </si>
  <si>
    <t>Executive Teachers: Universities</t>
  </si>
  <si>
    <t>Lecturers, Teachers, with Tertiary Qualifications: Universities</t>
  </si>
  <si>
    <t>Other Teachers, no Tertiary Qualifications: Universities</t>
  </si>
  <si>
    <t>Executive Teachers: Teachers Training Colleges</t>
  </si>
  <si>
    <t>Lecturers, Teachers, with Tertiary Qualifications: Teachers Training Colleges</t>
  </si>
  <si>
    <t>Other Teachers, no Tertiary Qualifications: Teachers Training Colleges</t>
  </si>
  <si>
    <t>Executive Teachers: Technical and Other Tertiary Colleges</t>
  </si>
  <si>
    <t>Lecturers, Teachers, with Tertiary Qualifications: Technical and Other Tertiary Colleges</t>
  </si>
  <si>
    <t>Other Teachers, no Tertiary Qualifications: Technical and Other Tertiary Colleges</t>
  </si>
  <si>
    <t>Executive Teachers: Music Schools</t>
  </si>
  <si>
    <t>Lecturers, Teachers, with Tertiary Qualifications: Music Schools</t>
  </si>
  <si>
    <t>Other Teachers, no Tertiary Qualifications: Music Schools</t>
  </si>
  <si>
    <t>Executive Teachers: Secondary Schools</t>
  </si>
  <si>
    <t>Lecturers, Teachers, with Tertiary Qualifications: Secondary Schools</t>
  </si>
  <si>
    <t>Other Teachers, no Tertiary Qualifications: Secondary Schools</t>
  </si>
  <si>
    <t>Executive Teachers: Primary Schools</t>
  </si>
  <si>
    <t>Lecturers, Teachers, with Tertiary Qualifications: Primary Schools</t>
  </si>
  <si>
    <t>Other Teachers, no Tertiary Qualifications: Primary Schools</t>
  </si>
  <si>
    <t>Pre-school Teachers</t>
  </si>
  <si>
    <t>Teachers: Other Education Institutions</t>
  </si>
  <si>
    <t>Teachers, in establishments n.e.c.</t>
  </si>
  <si>
    <t>Clergymen, Priests</t>
  </si>
  <si>
    <t>Religious Workers, n.e.c.</t>
  </si>
  <si>
    <t>Judges, Magistrates, Barristers, Solicitors and Legal Officers</t>
  </si>
  <si>
    <t>Painters, Sculptors and Related Creative Artists</t>
  </si>
  <si>
    <t>Authors, Journalists and Related Workers</t>
  </si>
  <si>
    <t>Musicians, Vocalists and Music Teachers n.e.c.</t>
  </si>
  <si>
    <t>Actors, Broadcasting Announcers, Dancers and Related Workers</t>
  </si>
  <si>
    <t>Draftsmen and Tracers</t>
  </si>
  <si>
    <t>Physical Science Technicians</t>
  </si>
  <si>
    <t>Civil Engineering Technicians</t>
  </si>
  <si>
    <t>Electrical and Electronic Engineering Technicians</t>
  </si>
  <si>
    <t>Mechanical Engineering Technicians</t>
  </si>
  <si>
    <t>Chemical Engineering Technicians</t>
  </si>
  <si>
    <t>Metallurgical Technicians</t>
  </si>
  <si>
    <t>Mining Technicians</t>
  </si>
  <si>
    <t>Engineering Technicians, n.e.c.</t>
  </si>
  <si>
    <t>Medical Science Technicians</t>
  </si>
  <si>
    <t>Life Sciences Technicians, n.e.c.</t>
  </si>
  <si>
    <t>Veterinary Assistants, Technical</t>
  </si>
  <si>
    <t>Pharmaceutical Assistants, Technical</t>
  </si>
  <si>
    <t>Accountants, Auditors</t>
  </si>
  <si>
    <t>Social Workers, professional</t>
  </si>
  <si>
    <t>Social and Welfare Workers, not professional</t>
  </si>
  <si>
    <t>Librarians and Archivists, professional</t>
  </si>
  <si>
    <t>Librarians and Archivists, Other</t>
  </si>
  <si>
    <t>Economists, Economic Consultants</t>
  </si>
  <si>
    <t>Statisticians, Mathematicians and Actuaries</t>
  </si>
  <si>
    <t>Computer Programmers</t>
  </si>
  <si>
    <t>Systems Analysts, Computer</t>
  </si>
  <si>
    <t>Designers, n.e.c.</t>
  </si>
  <si>
    <t>Psychologists, Sociologists and Anthropologists</t>
  </si>
  <si>
    <t>Other Professional, Technical and Related Workers, n.e.c.</t>
  </si>
  <si>
    <t>Administrative and Executive Officials, Australian Government</t>
  </si>
  <si>
    <t>Administrative and Executive Officials, State Government</t>
  </si>
  <si>
    <t>Administrative and Executive Officials, Local Government</t>
  </si>
  <si>
    <t>Representatives of Overseas Consular Agencies and Legations</t>
  </si>
  <si>
    <t>Inspectors, Australian Government</t>
  </si>
  <si>
    <t>Inspectors, State Government</t>
  </si>
  <si>
    <t>Inspectors, Local Government</t>
  </si>
  <si>
    <t>Health Inspectors, Australian Government</t>
  </si>
  <si>
    <t>Health Inspectors, State Government</t>
  </si>
  <si>
    <t>Health Inspectors, Local Government</t>
  </si>
  <si>
    <t>Employers, Directors, Managers: Agriculture and Mining</t>
  </si>
  <si>
    <t>Employers, Directors, Managers: Manufacturing</t>
  </si>
  <si>
    <t>Employers, Directors, Managers: Building and Construction</t>
  </si>
  <si>
    <t>Employers, Directors, Managers: Wholesale and Retail Trade</t>
  </si>
  <si>
    <t>Employers, Directors, Managers: Transport, Storage and Communication</t>
  </si>
  <si>
    <t>Employers, Directors, Managers: Finance, Insurance and Real Estate</t>
  </si>
  <si>
    <t>Employers, Directors, Managers: Community, Other Business and Technical Services</t>
  </si>
  <si>
    <t>Employers, Directors, Managers: Entertainment, Recreation, Clubs and Personal Services</t>
  </si>
  <si>
    <t>Employers, Directors, Managers: Restuarants, Hotels and Accomodation</t>
  </si>
  <si>
    <t>Employers, Directors, Managers n.e.c.</t>
  </si>
  <si>
    <t>Book-keepers and Cashiers, including Bank Tellers</t>
  </si>
  <si>
    <t>Office Machine Operators .</t>
  </si>
  <si>
    <t>Receptionists, female .</t>
  </si>
  <si>
    <t>Clerical Workers, government, n.e.c.</t>
  </si>
  <si>
    <t>Clerical Workers, not government, n.e.c.</t>
  </si>
  <si>
    <t>Insurance Salesmen</t>
  </si>
  <si>
    <t>Auctioneers, Valuers and Real Estate Salesmen</t>
  </si>
  <si>
    <t>Commercial Travellers and Manufacturers Agents</t>
  </si>
  <si>
    <t>Proprietors and Shopkeepers</t>
  </si>
  <si>
    <t>Sales Engineers</t>
  </si>
  <si>
    <t>Salesmen and Shop Assistants</t>
  </si>
  <si>
    <t>Street Vendors, Canvassers and News Vendors</t>
  </si>
  <si>
    <t>Buyers</t>
  </si>
  <si>
    <t>Purchasing Officers, government</t>
  </si>
  <si>
    <t>Purchasing Officers, not government</t>
  </si>
  <si>
    <t>Salesmen, n.e.c.</t>
  </si>
  <si>
    <t>Wheat Farmers</t>
  </si>
  <si>
    <t>Sugar Cane Growers</t>
  </si>
  <si>
    <t>Fruit Growers, excluding grape</t>
  </si>
  <si>
    <t>Grape Growers</t>
  </si>
  <si>
    <t>Vegetable Growers and Market Gardeners</t>
  </si>
  <si>
    <t>Tobacco Growers</t>
  </si>
  <si>
    <t>Cotton Growers</t>
  </si>
  <si>
    <t>Rice Growers</t>
  </si>
  <si>
    <t>Graziers</t>
  </si>
  <si>
    <t>Dairy Farmers</t>
  </si>
  <si>
    <t>Pig Farmers</t>
  </si>
  <si>
    <t>Poultry Farmers</t>
  </si>
  <si>
    <t>Beekeepers</t>
  </si>
  <si>
    <t>Wheat and Sheep Farmers</t>
  </si>
  <si>
    <t>Farmers, Mixed</t>
  </si>
  <si>
    <t>Nurserymen and Flower Gardeners</t>
  </si>
  <si>
    <t>Farmers and Farm Managers, n.e.c.</t>
  </si>
  <si>
    <t>Wheat, Wheat and Sheep, Farm Workers</t>
  </si>
  <si>
    <t>Sugar Farm Workers</t>
  </si>
  <si>
    <t>Fruit Growing Workers, including grape</t>
  </si>
  <si>
    <t>Vegetable Growing Workers</t>
  </si>
  <si>
    <t>Station Hands, Drovers, Shearing Shed Hands and General Hands</t>
  </si>
  <si>
    <t>Dairy Farm Workers</t>
  </si>
  <si>
    <t>Gardeners, Nursery Workers</t>
  </si>
  <si>
    <t>Groundkeepers, Greenkeepers and Ground Caretakers</t>
  </si>
  <si>
    <t>Field Crop Workers, n.e.c.</t>
  </si>
  <si>
    <t>Livestock Workers, n.e.c.</t>
  </si>
  <si>
    <t>Poultry Farm Workers</t>
  </si>
  <si>
    <t>Farm Machinery Operators, n.e.c.</t>
  </si>
  <si>
    <t>Farm Workers, Type of Farming, n.e.c.</t>
  </si>
  <si>
    <t>Farm Workers: Mixed Farming or not stated</t>
  </si>
  <si>
    <t>Wool Classers</t>
  </si>
  <si>
    <t>Hunters and Trappers</t>
  </si>
  <si>
    <t>Fishermen</t>
  </si>
  <si>
    <t>Fishing Workers, n.e.c.</t>
  </si>
  <si>
    <t>Axemen and Related Timber Getters</t>
  </si>
  <si>
    <t>Forestry Workers, n.e.c.</t>
  </si>
  <si>
    <t>Miners n.e.c.</t>
  </si>
  <si>
    <t>Miners, Coal</t>
  </si>
  <si>
    <t>Miners, Metalliferous</t>
  </si>
  <si>
    <t>Miners, Other Non-metalliferous</t>
  </si>
  <si>
    <t>Quarrymen</t>
  </si>
  <si>
    <t>Prospectors and Mineral Survey Workers, n.e.c.</t>
  </si>
  <si>
    <t>Machinemen and Drilling Machine Operators: Mining</t>
  </si>
  <si>
    <t>Loaders, Wheelers, Clippers, Truckers: Mining</t>
  </si>
  <si>
    <t>Timbermen and Shiftmen: Mining</t>
  </si>
  <si>
    <t>Deputies and Supervisors: Mining</t>
  </si>
  <si>
    <t>Labourers: Mining and Quarrying</t>
  </si>
  <si>
    <t>Mining and Quarrying Occupations, n.e.c.</t>
  </si>
  <si>
    <t>Well Drillers and Related Workers, Oil</t>
  </si>
  <si>
    <t>Well Drillers and Related Workers, Water</t>
  </si>
  <si>
    <t>Ore and Mineral Treatment Operators</t>
  </si>
  <si>
    <t>Deck Officers, Ship</t>
  </si>
  <si>
    <t>Engineer Officers, Ship</t>
  </si>
  <si>
    <t>Deck and Engine Room Hands, Ship and Boatmen</t>
  </si>
  <si>
    <t>Flight Navigators and Flight Engineers</t>
  </si>
  <si>
    <t>Drivers: Railway</t>
  </si>
  <si>
    <t>Drivers, Sugar Train</t>
  </si>
  <si>
    <t>Firemen and Assistant Drivers: Railway</t>
  </si>
  <si>
    <t>Motor Bus Drivers</t>
  </si>
  <si>
    <t>Tram Drivers</t>
  </si>
  <si>
    <t>Car, Taxi, Hire Car Drivers</t>
  </si>
  <si>
    <t>Motor Truck and Van Drivers, including Deliverymen</t>
  </si>
  <si>
    <t>Mail Contractors: Post &amp; Telecom</t>
  </si>
  <si>
    <t>Drivers, Road Transport, n.e.c.</t>
  </si>
  <si>
    <t>Guards and Conductors, Railway</t>
  </si>
  <si>
    <t>Station Masters: Railway</t>
  </si>
  <si>
    <t>Inspectors and Supervisors, Operational Transport</t>
  </si>
  <si>
    <t>Porters (not luggage), Ticket Collectors: Railway</t>
  </si>
  <si>
    <t>Shunters: Railway</t>
  </si>
  <si>
    <t>Signalmen: Railway</t>
  </si>
  <si>
    <t>Traffic Controllers and Despatchers, Other</t>
  </si>
  <si>
    <t>Telephonists, Phonogram Operators</t>
  </si>
  <si>
    <t>Telegraphists</t>
  </si>
  <si>
    <t>Teleprinter Operators</t>
  </si>
  <si>
    <t>Radio Communication Operators</t>
  </si>
  <si>
    <t>Radio and T.V. Station Operators</t>
  </si>
  <si>
    <t>Postmasters</t>
  </si>
  <si>
    <t>Postmen, Postal Assistants and Postal Officers</t>
  </si>
  <si>
    <t>Messengers, n.e.c.</t>
  </si>
  <si>
    <t>Tram and Bus Conductors</t>
  </si>
  <si>
    <t>Traffic Officers: Post &amp; Telecom</t>
  </si>
  <si>
    <t>Other Workers in Transport and Communication, n.e.c.</t>
  </si>
  <si>
    <t>Fibre Preparers</t>
  </si>
  <si>
    <t>Spinners and Winders, Textile, excluding Rayon Spinners</t>
  </si>
  <si>
    <t>Weavers, including Loom Tuners</t>
  </si>
  <si>
    <t>Knitters and Knitting Machine Setters, including Hosiery</t>
  </si>
  <si>
    <t>Bleachers, Dyers and Finishers, Textiles</t>
  </si>
  <si>
    <t>Textile Factory Workers</t>
  </si>
  <si>
    <t>Textile Fabric and Related Product Makers, n.e.c.</t>
  </si>
  <si>
    <t>Tailors</t>
  </si>
  <si>
    <t>Dressmakers</t>
  </si>
  <si>
    <t>Other Garment Makers, including Furriers</t>
  </si>
  <si>
    <t>Milliners</t>
  </si>
  <si>
    <t>Upholsterers and Related Workers</t>
  </si>
  <si>
    <t>Cutters, Textile Products, Leather Garments and Gloves</t>
  </si>
  <si>
    <t>Machinists, Sewers, Embroiderers, Textile Products, Leather Garnment and Gloves</t>
  </si>
  <si>
    <t>Clothing and Related Product Factory Workers</t>
  </si>
  <si>
    <t>Apparel and Related Product Workers, n.e.c.</t>
  </si>
  <si>
    <t>Boot and Shoe Makers and Repairers, not Factory</t>
  </si>
  <si>
    <t>Boot and Shoe Factory Operatives</t>
  </si>
  <si>
    <t>Leather Goods Makers, not Clothing, Boot or Shoe</t>
  </si>
  <si>
    <t>Furnacemen, Meta</t>
  </si>
  <si>
    <t>Rolling Mill Operatives, Metal</t>
  </si>
  <si>
    <t>Blacksmiths, Hammersmiths and Forgemen</t>
  </si>
  <si>
    <t>Moulders and Coremakers</t>
  </si>
  <si>
    <t>Metal Making and Treating Workers, n.e.c.</t>
  </si>
  <si>
    <t>Watch and Clock Makers and Repairers</t>
  </si>
  <si>
    <t>Optical Mechanics and Optical Dispensers</t>
  </si>
  <si>
    <t>Optical Instrument Makers and Repairers</t>
  </si>
  <si>
    <t>Dental Mechanics</t>
  </si>
  <si>
    <t>Limb Makers and Fitters</t>
  </si>
  <si>
    <t>Other Precision Instrument Makers and Repairers</t>
  </si>
  <si>
    <t>Office Machine Mechanics</t>
  </si>
  <si>
    <t>Jewellery Makers and Repairers and Engravers</t>
  </si>
  <si>
    <t>Fitters and Turners, Fitters: metal, n.e.c.</t>
  </si>
  <si>
    <t>Machine Toolmakers, Diemakers, Metal</t>
  </si>
  <si>
    <t>Metal Machinists, Machine Tool Setters and Operators: Metal</t>
  </si>
  <si>
    <t>Vehicle Body Builders</t>
  </si>
  <si>
    <t>Motor Vehicle Mechanics</t>
  </si>
  <si>
    <t>Aircraft Mechanics</t>
  </si>
  <si>
    <t>Sheetmetal Workers</t>
  </si>
  <si>
    <t>Metal Can, Drum and Keg Makers</t>
  </si>
  <si>
    <t>Pipe and Gas Fitters</t>
  </si>
  <si>
    <t>Welders and Flame Cutters</t>
  </si>
  <si>
    <t>Boilermakers, Metal Plate and Structural Steel Workers</t>
  </si>
  <si>
    <t>Electroplaters, Dip Platers</t>
  </si>
  <si>
    <t>Engineers, not professional, n.e.c.</t>
  </si>
  <si>
    <t>Mechanics, Servicemen, n.e.c.</t>
  </si>
  <si>
    <t>Foremen, Metal Working, n.e.c.</t>
  </si>
  <si>
    <t>Metal Workers, n.e.c.</t>
  </si>
  <si>
    <t>Electricians, including Electrical Mechanics</t>
  </si>
  <si>
    <t>Electronic Fitters</t>
  </si>
  <si>
    <t>Radio, T.V., Mechanics and Repairmen</t>
  </si>
  <si>
    <t>Radio, T.V., Transmission, Technicians and Mechanics</t>
  </si>
  <si>
    <t>Telecommunication Technicians</t>
  </si>
  <si>
    <t>Linemen, Electrical, Cable Jointers</t>
  </si>
  <si>
    <t>Foremen, Electrical, n.e.c.</t>
  </si>
  <si>
    <t>Cinema Projectionists and Sound Recording Operators</t>
  </si>
  <si>
    <t>Electrical and Electronic Workers, n.e.c.</t>
  </si>
  <si>
    <t>Assemblers, Process Workers, Metal, Electrical</t>
  </si>
  <si>
    <t>Factory Workers, Metal, Electrical</t>
  </si>
  <si>
    <t>Iron Workers, Metal Workers</t>
  </si>
  <si>
    <t>Tradesmens Assistants, Metal, Electrical</t>
  </si>
  <si>
    <t>Inspectors, Viewers, Checkers, Examiners, Metal, Electrical, n.e.c.</t>
  </si>
  <si>
    <t>Carpenters, Joiners</t>
  </si>
  <si>
    <t>Sawyers, Woodworking</t>
  </si>
  <si>
    <t>Woodworking Machinists</t>
  </si>
  <si>
    <t>Patternmakers, Metal Foundry, etc.</t>
  </si>
  <si>
    <t>Polishers, Furniture</t>
  </si>
  <si>
    <t>Sawmill and Timber Yard Workers, n.e.c.</t>
  </si>
  <si>
    <t>Woodworking Factory Workers, n.e.c.</t>
  </si>
  <si>
    <t>Woodworking Tradesmen's Assistants</t>
  </si>
  <si>
    <t>Wood Treaters</t>
  </si>
  <si>
    <t>Woodworkers, n.e.c.</t>
  </si>
  <si>
    <t>Painters and Decorators, Building Construction and Maintenance</t>
  </si>
  <si>
    <t>Painters, n.e.c.</t>
  </si>
  <si>
    <t>Concrete and Terrazzo Workers</t>
  </si>
  <si>
    <t>Tilers, Ceramic, Floor, Wall</t>
  </si>
  <si>
    <t>Foremen, Building and Construction, n.e.c.</t>
  </si>
  <si>
    <t>Building Tradesmens Assistants, n.e.c.</t>
  </si>
  <si>
    <t>Pipelayers, Construction</t>
  </si>
  <si>
    <t>Building and Construction Workers, n.e.c.</t>
  </si>
  <si>
    <t>Compositors and Typesetters</t>
  </si>
  <si>
    <t>Printing Machinists, Printers</t>
  </si>
  <si>
    <t>Photo-engravers, Engravers, Printing</t>
  </si>
  <si>
    <t>Bookbinders</t>
  </si>
  <si>
    <t>Printing Workers, n.e.c.</t>
  </si>
  <si>
    <t>Glass Formers, Cutters, Grinders, Finishers</t>
  </si>
  <si>
    <t>Potters and Related Clay and Abrasive Formers</t>
  </si>
  <si>
    <t>Furnacemen and Kilnmen, Glass and Ceramics</t>
  </si>
  <si>
    <t>Brickyard and Pottery Workers</t>
  </si>
  <si>
    <t>Glass Factory Workers</t>
  </si>
  <si>
    <t>Glass and Ceramics Workers, n.e.c.</t>
  </si>
  <si>
    <t>Millers, Grain and Related Products</t>
  </si>
  <si>
    <t>Bakers, Pastrycooks</t>
  </si>
  <si>
    <t>Confectionery Makers</t>
  </si>
  <si>
    <t>Brewers, Winemakers and Related Workers</t>
  </si>
  <si>
    <t>Butchers and Meat Cutters</t>
  </si>
  <si>
    <t>Food Preservers and Canners</t>
  </si>
  <si>
    <t>Dairy Product Process Workers</t>
  </si>
  <si>
    <t>Soft Drink Makers</t>
  </si>
  <si>
    <t>Food and Drink Process Workers, n.e.c.</t>
  </si>
  <si>
    <t>Chemical Production-Process Workers .</t>
  </si>
  <si>
    <t>Sugar Millers and Processors</t>
  </si>
  <si>
    <t>Paper, Paper Board and Fibre Board Makers</t>
  </si>
  <si>
    <t>Tobacco Preparers and Tobacco Product Makers</t>
  </si>
  <si>
    <t>Rubber Product Workers</t>
  </si>
  <si>
    <t>Plastic Product Workers</t>
  </si>
  <si>
    <t>Tanners, Fellmongers and Related Workers</t>
  </si>
  <si>
    <t>Photographic Printers and Developers</t>
  </si>
  <si>
    <t>Stone Cutters and Carvers .</t>
  </si>
  <si>
    <t>Paper Product Makers</t>
  </si>
  <si>
    <t>Concrete and Cast Stone Product Makers</t>
  </si>
  <si>
    <t>Production-Process Workers, n.e.c.</t>
  </si>
  <si>
    <t>Packers, Wrappers, Labellers</t>
  </si>
  <si>
    <t>Stationary Engine Drivers</t>
  </si>
  <si>
    <t>Boiler Firemen</t>
  </si>
  <si>
    <t>Crane and Hoist Operators</t>
  </si>
  <si>
    <t>Riggers and Cable Splicers</t>
  </si>
  <si>
    <t>Operators of Earth Moving and Other Construction Machinery</t>
  </si>
  <si>
    <t>Material Handling Equipment Operators</t>
  </si>
  <si>
    <t>Oilers and Greasers: Machinery and Vehicles</t>
  </si>
  <si>
    <t>Waterside Workers, n.e.c.</t>
  </si>
  <si>
    <t>Storemen, Storemen and Packers</t>
  </si>
  <si>
    <t>Freight Handlers, n.e.c.</t>
  </si>
  <si>
    <t>Railway and Tramway Repairmen, Fettlers, n.e.c.</t>
  </si>
  <si>
    <t>Labourers: Clothing and Footwear Manufacturing</t>
  </si>
  <si>
    <t>Labourers: Appliance Manufacturing, Smash Repair, Signs and Advertising Displays</t>
  </si>
  <si>
    <t>Labourers: Furniture and Mattress Manufacturing</t>
  </si>
  <si>
    <t>Labourers: Food, Beverages and Tobacco Manufacturing</t>
  </si>
  <si>
    <t>Labourers: Glass, Clay and Other Non-metallic Manufacturing</t>
  </si>
  <si>
    <t>Labourers: Chemical, Petroleum and Coal Manufacturing</t>
  </si>
  <si>
    <t>Labourers: Other Manufacturing</t>
  </si>
  <si>
    <t>Labourers: Transport Storage and Communication</t>
  </si>
  <si>
    <t>Labourers: Building and Construction</t>
  </si>
  <si>
    <t>Labourers: Electricty, Gas, Water and Waste</t>
  </si>
  <si>
    <t>Labourers: Wholesale, Retail and Repair</t>
  </si>
  <si>
    <t>Apprentices, n.e.c.</t>
  </si>
  <si>
    <t>Factory workers, n.e.c.</t>
  </si>
  <si>
    <t>Foremen, n.e.c.</t>
  </si>
  <si>
    <t>Machinists, n.e.c.</t>
  </si>
  <si>
    <t>Fire Brigade and Fire Prevention Workers</t>
  </si>
  <si>
    <t>Policemen</t>
  </si>
  <si>
    <t>Other Protective Service Workers</t>
  </si>
  <si>
    <t>Boarding and Apartment Housekeepers</t>
  </si>
  <si>
    <t>Housekeepers: Hospital, School, etc.</t>
  </si>
  <si>
    <t>Cooks, Chefs</t>
  </si>
  <si>
    <t>Maids: Hotel, Hospital, including Cabin Stewards</t>
  </si>
  <si>
    <t>Catering and Kitchen Workers, including Canteen Assistants</t>
  </si>
  <si>
    <t>Domestic Workers, Private Households, n.e.c.</t>
  </si>
  <si>
    <t>Other Domestic Service Workers</t>
  </si>
  <si>
    <t>Bartenders</t>
  </si>
  <si>
    <t>Caretakers: Offices, Buildings</t>
  </si>
  <si>
    <t>Cleaners: Offices, Buildings</t>
  </si>
  <si>
    <t>Barbers, Hairdressers and Beauticians</t>
  </si>
  <si>
    <t>Launderers, Dry Cleaners and Pressers</t>
  </si>
  <si>
    <t>Athletes, Sportsmen and Related Workers</t>
  </si>
  <si>
    <t>Photographers and Camera Operators</t>
  </si>
  <si>
    <t>Undertakers and Crematorium Workers</t>
  </si>
  <si>
    <t>Sport and Recreation Workers, n.e.c.</t>
  </si>
  <si>
    <t>Nursing Aides, certificated and Trainee Nursing Aides</t>
  </si>
  <si>
    <t>Attendants: Hospital, including Assistant Nurses</t>
  </si>
  <si>
    <t>Other Service Workers, n.e.c.;</t>
  </si>
  <si>
    <t>Architects, Engineers and Surveyors, Professional</t>
  </si>
  <si>
    <t>Chemists, Physicists, Geologists and Other Physical Scientists</t>
  </si>
  <si>
    <t>Biologists, Veterinarians, Agronomists and Related Scientists</t>
  </si>
  <si>
    <t>Medical Practitioners and Dentists</t>
  </si>
  <si>
    <t>Nurses, including Probationers or Trainees</t>
  </si>
  <si>
    <t>Professional Medical Workers, n.e.c.</t>
  </si>
  <si>
    <t>Teachers</t>
  </si>
  <si>
    <t>Clergy and Related Members of Religious Orders</t>
  </si>
  <si>
    <t>Law Professionals</t>
  </si>
  <si>
    <t>Artists, Entertainers, Writers and Related Workers</t>
  </si>
  <si>
    <t>Draftsmen and Technicians, n.e.c.</t>
  </si>
  <si>
    <t>Other Professional, Technical and Related Workers</t>
  </si>
  <si>
    <t>Administrative and Executive Officials, Government, n.e.c.</t>
  </si>
  <si>
    <t>Employers, Directors, Managers, Workers on own Account, n.e.c.</t>
  </si>
  <si>
    <t>Book-keepers and Cashiers</t>
  </si>
  <si>
    <t>Other Clerical Workers</t>
  </si>
  <si>
    <t>Insurance, Real Estate Salesmen, Auctioneers and Valuers</t>
  </si>
  <si>
    <t>Proprietors and Shopkeepers, Salesmen, Shop Assistants and Related Workers</t>
  </si>
  <si>
    <t>Farm Workers, including Farm Foremen</t>
  </si>
  <si>
    <t>Fishermen and Related Workers</t>
  </si>
  <si>
    <t>Timber Getters and Other Forestry Workers</t>
  </si>
  <si>
    <t>Miners, Mineral Prospectors and Quarrymen</t>
  </si>
  <si>
    <t>Well Drillers, Oil, Water and Related Workers</t>
  </si>
  <si>
    <t>Mineral Treaters</t>
  </si>
  <si>
    <t>Deck and Engineer Officers, Ship</t>
  </si>
  <si>
    <t>Aircraft Pilots, Navigators and Flight Engineers</t>
  </si>
  <si>
    <t>Drivers and Firemen, Rail Transport</t>
  </si>
  <si>
    <t>Drivers, Road Transport</t>
  </si>
  <si>
    <t>Inspectors, Supervisors, Traffic Controllers, and Despatchers, Transport</t>
  </si>
  <si>
    <t>Telephone, Telegraph and Related Telecommunication Operators</t>
  </si>
  <si>
    <t>Postmaters, Postmen and Messengers</t>
  </si>
  <si>
    <t>Workers in Transport and Communication, n.e.c.</t>
  </si>
  <si>
    <t>Apprentices, Factory Workers, Foremen, Machinists, n.e.c.</t>
  </si>
  <si>
    <t>Labourers, n.e.c.</t>
  </si>
  <si>
    <t>Storemen and Freight Handlers</t>
  </si>
  <si>
    <t>Stationary Engine, Excavating and Lifting Equipment Operators</t>
  </si>
  <si>
    <t>Paper Products, Rubber, Plastic and Production-Process Workers, n.e.c.</t>
  </si>
  <si>
    <t>Chemical, Sugar and Paper Production-Process Workers</t>
  </si>
  <si>
    <t>Millers, Bakers, Butchers, Brewers and Related Food and Drink Workers</t>
  </si>
  <si>
    <t>Potters, Kilnmen, Glass and Clay Formers and Related Workers</t>
  </si>
  <si>
    <t>Compositors, Printing Machinists, Engravers, Bookbinders and Related Workers</t>
  </si>
  <si>
    <t>Bricklayers, Plasterers and Construction Workers, n.e.c.</t>
  </si>
  <si>
    <t>Painters and Decorators</t>
  </si>
  <si>
    <t>Carpenters, Woodworking Machinists, Cabinetmakers and Related Workers</t>
  </si>
  <si>
    <t>Metal Workers, Metal and Electrical Production-Process Workers, n.e.c.</t>
  </si>
  <si>
    <t>Electricians and Related Electrical and Electronic Workers</t>
  </si>
  <si>
    <t>Machine Toolmakers, Metal Machinists, Mechanics, Plumbers and Related Metal Workers</t>
  </si>
  <si>
    <t>Precision Instrument Makers, Watchmakers, Jewellers and Related Workers</t>
  </si>
  <si>
    <t>Furnacemen, Rollers, Drawers, Moulders and Related Metal Making and Treating Workers</t>
  </si>
  <si>
    <t>Leather Cutters, Lasters, Sewers and Related Workers</t>
  </si>
  <si>
    <t>Tailors, Cutters, Furriers and Related Workers</t>
  </si>
  <si>
    <t>Spinners, Weavers, Knitters, Dyers and Related Workers</t>
  </si>
  <si>
    <t>Fire Brigade, Police and Other Protective Services</t>
  </si>
  <si>
    <t>Housekeepers, Cooks, Maids and Related Workers</t>
  </si>
  <si>
    <t>Waiters, Bartenders</t>
  </si>
  <si>
    <t>Caretakers, Clearners, Buildings</t>
  </si>
  <si>
    <t>Service, Sport and Recreation Workers, n.e.c.</t>
  </si>
  <si>
    <t>OCC13SKL</t>
  </si>
  <si>
    <t>Skill level of occupation of main/last job (ANZSCO 2013 v1.3)</t>
  </si>
  <si>
    <t>Skill level 1</t>
  </si>
  <si>
    <t>Skill level 2</t>
  </si>
  <si>
    <t>Skill level 3</t>
  </si>
  <si>
    <t>Skill level 4</t>
  </si>
  <si>
    <t>Skill level 5</t>
  </si>
  <si>
    <t>Skill level not determined / Inadequately described</t>
  </si>
  <si>
    <t>Skill level of occupation of main/last job (ASCOSE)</t>
  </si>
  <si>
    <t>OCCSESKL</t>
  </si>
  <si>
    <t>FTPTUN</t>
  </si>
  <si>
    <t>Status of last job</t>
  </si>
  <si>
    <t>LJOBSTAT</t>
  </si>
  <si>
    <t>Reason left or lost last job</t>
  </si>
  <si>
    <t>REASLLJ</t>
  </si>
  <si>
    <t>Looked for both full-time and part-time work</t>
  </si>
  <si>
    <t>Looked for only full-time work</t>
  </si>
  <si>
    <t>Looked for only part-time work</t>
  </si>
  <si>
    <t>Recent worker: Last worked (for 2 weeks or more) less than 2 years ago</t>
  </si>
  <si>
    <t>Recent worker: Last worked less than 2 years ago</t>
  </si>
  <si>
    <t>Recent worker: Last worked full-time (for 2 weeks or more) less than 2 years ago</t>
  </si>
  <si>
    <t>Recent worker: Last worked part-time (for 2 weeks or more) less than 2 years ago</t>
  </si>
  <si>
    <t>Former worker: Last worked 2 years or more ago</t>
  </si>
  <si>
    <t>Former worker: Last worked (for 2 weeks or more) 2 years or more ago</t>
  </si>
  <si>
    <t>Never worked: Has never worked for 2 weeks or more but has worked (for less than 2 weeks)</t>
  </si>
  <si>
    <t>Never worked: Has never worked full-time for 2 weeks or more but has worked (part-time or less than 2 weeks)</t>
  </si>
  <si>
    <t>Never worked: Has never worked before (looking for first job)</t>
  </si>
  <si>
    <t>Never worked: Has never worked (for 2 weeks or more) before</t>
  </si>
  <si>
    <t>Recent worker</t>
  </si>
  <si>
    <t>1110</t>
  </si>
  <si>
    <t>1120</t>
  </si>
  <si>
    <t>1130</t>
  </si>
  <si>
    <t>2021</t>
  </si>
  <si>
    <t>2022</t>
  </si>
  <si>
    <t>2032</t>
  </si>
  <si>
    <t>Lost job: retrenched, made redundant, employer went out of business, or no work was available</t>
  </si>
  <si>
    <t>Self-employed: business closed down for economic reasons - went broke, liquidated, no work, no supply or no demand</t>
  </si>
  <si>
    <t>More than one reason: lost last job for economic reasons (retrenched)</t>
  </si>
  <si>
    <t>Dismissed</t>
  </si>
  <si>
    <t>Job ended: temporary or seasonal job</t>
  </si>
  <si>
    <t>More than one reason: lost last job for non-economic reasons only</t>
  </si>
  <si>
    <t>To obtain a better job or conditions or just wanted a change</t>
  </si>
  <si>
    <t>Retired</t>
  </si>
  <si>
    <t>Family reasons: got married, had children, looked after others, holiday, moved location or spouse transferred</t>
  </si>
  <si>
    <t>To start own or new business</t>
  </si>
  <si>
    <t>Self-employed: business closed down or sold for non-economic reasons</t>
  </si>
  <si>
    <t>Left or lost last job for other reasons</t>
  </si>
  <si>
    <t>More than one reason: left last job</t>
  </si>
  <si>
    <t>Lost last job</t>
  </si>
  <si>
    <t>Lost last job for economic reasons (retrenched)</t>
  </si>
  <si>
    <t>Lost last job for non-economic reasons</t>
  </si>
  <si>
    <t>Left last job</t>
  </si>
  <si>
    <t>Duration of Job Search</t>
  </si>
  <si>
    <t>Duration of job search (weeks)</t>
  </si>
  <si>
    <t>DURJSCH</t>
  </si>
  <si>
    <t>Duration of unemployment since last full-time job (weeks)</t>
  </si>
  <si>
    <t>DURUNFT</t>
  </si>
  <si>
    <t>NWKSLJOB</t>
  </si>
  <si>
    <t>Duration since last job (weeks)</t>
  </si>
  <si>
    <t>Duration since last full-time job (weeks)</t>
  </si>
  <si>
    <t>NWKSLFTJ</t>
  </si>
  <si>
    <t>2 weeks</t>
  </si>
  <si>
    <t>3 weeks</t>
  </si>
  <si>
    <t>1 week or less</t>
  </si>
  <si>
    <t>2998 weeks</t>
  </si>
  <si>
    <t>2999 weeks</t>
  </si>
  <si>
    <t>3000 weeks</t>
  </si>
  <si>
    <t>104 weeks</t>
  </si>
  <si>
    <t>104 weeks or more</t>
  </si>
  <si>
    <t>105 weeks</t>
  </si>
  <si>
    <t>106 weeks</t>
  </si>
  <si>
    <t>Not in the labour force status</t>
  </si>
  <si>
    <t>NILFSTAT</t>
  </si>
  <si>
    <t>Waiting to start work</t>
  </si>
  <si>
    <t>Waiting to start work in less than 4 weeks, but unavailable to start last week</t>
  </si>
  <si>
    <t>Waiting to start work in 4 weeks or more nfd</t>
  </si>
  <si>
    <t>Waiting to start work in 4 weeks or more, but available to start in next 4 weeks if work was available</t>
  </si>
  <si>
    <t>Waiting to start work in 4 weeks or more, unavailable to start in next 4 weeks</t>
  </si>
  <si>
    <t>Actively looked for work but unavailable to start nfd</t>
  </si>
  <si>
    <t>Actively looked for work, unavailable to start, but available in next four weeks</t>
  </si>
  <si>
    <t>Actively looked for work but unavailable to start in next four weeks</t>
  </si>
  <si>
    <t>Passively looked for work</t>
  </si>
  <si>
    <t>Did not look for work</t>
  </si>
  <si>
    <t>Permanently not intending to work (aged 65 and over)</t>
  </si>
  <si>
    <t>Institutionalised</t>
  </si>
  <si>
    <t>At boarding school</t>
  </si>
  <si>
    <t>Waiting to start work in less than 4 weeks and available to start last week (unemployed)</t>
  </si>
  <si>
    <t>Actively looked for work</t>
  </si>
  <si>
    <t>Permanently unable or not intending to work</t>
  </si>
  <si>
    <t>Sex (for population count)</t>
  </si>
  <si>
    <t>POPSEX</t>
  </si>
  <si>
    <t>Age group (for population count)</t>
  </si>
  <si>
    <t>POPAGEGR</t>
  </si>
  <si>
    <t>POPREGN</t>
  </si>
  <si>
    <t>1519</t>
  </si>
  <si>
    <t>2024</t>
  </si>
  <si>
    <t>3544</t>
  </si>
  <si>
    <t>4554</t>
  </si>
  <si>
    <t>5559</t>
  </si>
  <si>
    <t>6064</t>
  </si>
  <si>
    <t>15-19 years</t>
  </si>
  <si>
    <t>20-24 years</t>
  </si>
  <si>
    <t>25-34 years</t>
  </si>
  <si>
    <t>35-44 years</t>
  </si>
  <si>
    <t>45-54 years</t>
  </si>
  <si>
    <t>55-59 years</t>
  </si>
  <si>
    <t>60-64 years</t>
  </si>
  <si>
    <t>65 years and over</t>
  </si>
  <si>
    <t>Northen Territory</t>
  </si>
  <si>
    <t>Area of usual residence (for population count)</t>
  </si>
  <si>
    <t>POPCOUNT</t>
  </si>
  <si>
    <t>An average weight is approximately 250 and ranges from 5 to 3085</t>
  </si>
  <si>
    <t>Population counts range from 830 to 450 000, depending on the sex, age group and area of usual residence</t>
  </si>
  <si>
    <t xml:space="preserve">            Australian Bureau of Statistics</t>
  </si>
  <si>
    <t>(Oct 1982 to Mar 2001)</t>
  </si>
  <si>
    <t>Oct 1982 to Jun 2014</t>
  </si>
  <si>
    <t>3000.0</t>
  </si>
  <si>
    <t>2999.0</t>
  </si>
  <si>
    <t>2998.0</t>
  </si>
  <si>
    <t>0106.0</t>
  </si>
  <si>
    <t>0105.0</t>
  </si>
  <si>
    <t>0104.1</t>
  </si>
  <si>
    <t>0104.0</t>
  </si>
  <si>
    <t>0103.0</t>
  </si>
  <si>
    <t>0003.0</t>
  </si>
  <si>
    <t>0002.0</t>
  </si>
  <si>
    <t>0001.0</t>
  </si>
  <si>
    <t>0000.0</t>
  </si>
  <si>
    <t>-001.0</t>
  </si>
  <si>
    <t>(Oct 1982 onwards)</t>
  </si>
  <si>
    <t>(Apr 1986 to Mar 2001, Jul 2014 onwards)</t>
  </si>
  <si>
    <t>Apr 1986 to Mar 2001</t>
  </si>
  <si>
    <t xml:space="preserve">Aug 1996 to May 2010 </t>
  </si>
  <si>
    <t>Aug 1996 to Mar 2001</t>
  </si>
  <si>
    <t>May 2001 to May 2010</t>
  </si>
  <si>
    <t xml:space="preserve">Aug 1986 to May 1996 </t>
  </si>
  <si>
    <t>Jan 1991 to Jul 1996</t>
  </si>
  <si>
    <t>Monthly occupation of last job prior to 1991 planned for a future update</t>
  </si>
  <si>
    <t>Aug 1986 to Nov 1990</t>
  </si>
  <si>
    <t>Nov 1982 to May 1986</t>
  </si>
  <si>
    <t>Monthly occupation of last job planned for a future update</t>
  </si>
  <si>
    <t xml:space="preserve">Aug 1994 to May 2010 </t>
  </si>
  <si>
    <t>Aug 1994 to Mar 2001</t>
  </si>
  <si>
    <t>Nov 1984 to May 1994</t>
  </si>
  <si>
    <t>Nov 1984 to Nov 1990</t>
  </si>
  <si>
    <t>Jan 1991 to Jul 1994</t>
  </si>
  <si>
    <t>Monthly industry of last job prior to 1991 planned for a future update</t>
  </si>
  <si>
    <t>Nov 1982 to Aug 1984</t>
  </si>
  <si>
    <t>Hours</t>
  </si>
  <si>
    <t>Rotation grroup</t>
  </si>
  <si>
    <t>State or territory (ASGC) of usual residence</t>
  </si>
  <si>
    <t>State or territory (ASGS) of usual residence</t>
  </si>
  <si>
    <t>Australian Statistical Geography Standard (ASGS)</t>
  </si>
  <si>
    <t>Australian Standard Geographical Classification (ASGC)</t>
  </si>
  <si>
    <t>Australian Statistical Geography Standard</t>
  </si>
  <si>
    <t>Australian Standard Geographical Classification</t>
  </si>
  <si>
    <t>Sub-continent of birth (SACC 2016) Major Country Group</t>
  </si>
  <si>
    <t>EDUCATT</t>
  </si>
  <si>
    <t>Educational attendance (detailed)</t>
  </si>
  <si>
    <t>Neither attending school nor tertiary educational institution</t>
  </si>
  <si>
    <t>Attending tertiary educational institution full-time</t>
  </si>
  <si>
    <t>Attending tertiary educational institution part-time</t>
  </si>
  <si>
    <t>Not attending school, with unknown tertiary status (Dec, Jan, Feb only)</t>
  </si>
  <si>
    <t>Attending school (aged 15-19 years)</t>
  </si>
  <si>
    <t>Attending both school and tertiary educational institution full-time (aged 15-19 years)</t>
  </si>
  <si>
    <t>Attending both school and tertiary educational institution part-time (aged 15-19 years)</t>
  </si>
  <si>
    <t>Year completed hightest non-school qualification</t>
  </si>
  <si>
    <t>HIQ93FLD</t>
  </si>
  <si>
    <t>NUMFAMH</t>
  </si>
  <si>
    <t>Number of families in household</t>
  </si>
  <si>
    <t>Began, left or lost job during the week</t>
  </si>
  <si>
    <t>Underemployment status (expanded)</t>
  </si>
  <si>
    <t>OCCSEUGR</t>
  </si>
  <si>
    <t>OCCFEUGR</t>
  </si>
  <si>
    <t>Industry division of main / last job (ANZSIC 2006)</t>
  </si>
  <si>
    <t>Industry group of main / last job (ANZSIC 2006)</t>
  </si>
  <si>
    <t>Industry division of main / last job (ANZSIC 1993)</t>
  </si>
  <si>
    <t>Industry group of main / last job (ANZSIC 1993)</t>
  </si>
  <si>
    <t>Industry division of main / last job (ASIC 1983)</t>
  </si>
  <si>
    <t>Industry group of main / last job (ASIC 1983)</t>
  </si>
  <si>
    <t>Industry division of main / last job (ASIC 1978)</t>
  </si>
  <si>
    <t>Industry group of main / last job (ASIC 1978)</t>
  </si>
  <si>
    <t>Occupation major group of main / last job (ANZSCO 2013 v1.3)</t>
  </si>
  <si>
    <t>Skill level of occupation of main / last job (ANZSCO 2013 v1.3)</t>
  </si>
  <si>
    <t>Occupation of main / last job (ANZSCO 2013 v1.3)</t>
  </si>
  <si>
    <t>Occupation major group of main / last job (ASCOSE)</t>
  </si>
  <si>
    <t>Skill level of occupation of main / last job (ASCOSE)</t>
  </si>
  <si>
    <t>Occupation unit group of main / last job (ASCOSE)</t>
  </si>
  <si>
    <t>Occupation major group of main / last job (ASCOFE)</t>
  </si>
  <si>
    <t>Occupation unit group of main / last job (ASCOFE)</t>
  </si>
  <si>
    <t>Occupation major group of main / last job (CCLO 1976)</t>
  </si>
  <si>
    <t>Occupation of main / last job (CCLO 1976)</t>
  </si>
  <si>
    <t>Stood down</t>
  </si>
  <si>
    <t>Stood down for less than 4 weeks, no work was available</t>
  </si>
  <si>
    <r>
      <t xml:space="preserve">More information available from the </t>
    </r>
    <r>
      <rPr>
        <b/>
        <u/>
        <sz val="12"/>
        <color indexed="12"/>
        <rFont val="Arial"/>
        <family val="2"/>
      </rPr>
      <t>ABS website</t>
    </r>
  </si>
  <si>
    <t>Labour Statistics: Concepts, Sources and Methods, Feb 2018</t>
  </si>
  <si>
    <t>Main Features</t>
  </si>
  <si>
    <t>Labour Force Survey</t>
  </si>
  <si>
    <t>Defence force personnel (last job only)</t>
  </si>
  <si>
    <t>0997</t>
  </si>
  <si>
    <t>Temporarily excludes    Jul-14 to Jun-18</t>
  </si>
  <si>
    <t>April 1998 onwards</t>
  </si>
  <si>
    <t>Nov-1989 onwards</t>
  </si>
  <si>
    <t>Oct 1982 to May 2013</t>
  </si>
  <si>
    <t>Nov 2007 to May 2013</t>
  </si>
  <si>
    <t>Sep 1997 to Oct 2007</t>
  </si>
  <si>
    <t>Sep 1992 to Aug 1997</t>
  </si>
  <si>
    <t>Sep 1987 to Aug 1992</t>
  </si>
  <si>
    <t>Oct 1982 to Aug 1987</t>
  </si>
  <si>
    <t>(Apr 1986 to Jul 1997)</t>
  </si>
  <si>
    <t>No families</t>
  </si>
  <si>
    <t>1 family</t>
  </si>
  <si>
    <t>2 families</t>
  </si>
  <si>
    <t>3 families</t>
  </si>
  <si>
    <t>4 families</t>
  </si>
  <si>
    <t>5 families</t>
  </si>
  <si>
    <t>FAMNUM</t>
  </si>
  <si>
    <t>Family number</t>
  </si>
  <si>
    <t>Tradesmen, Production Process Workers and Labourers</t>
  </si>
  <si>
    <t>(Jul 1983 to Mar 1986)</t>
  </si>
  <si>
    <t>Left school 1975</t>
  </si>
  <si>
    <t>Left school 1976</t>
  </si>
  <si>
    <t>Left school 1977</t>
  </si>
  <si>
    <t>SEW</t>
  </si>
  <si>
    <t>Annual</t>
  </si>
  <si>
    <t>May 1992 to May 2015</t>
  </si>
  <si>
    <t>(May 2002 to May 2004)</t>
  </si>
  <si>
    <t>(May 1992 to May 2000)</t>
  </si>
  <si>
    <t>(May 2001 onwards)</t>
  </si>
  <si>
    <t>More highest year of school completed data planned for a future update</t>
  </si>
  <si>
    <t>7 of 8 rotation groups (varies)</t>
  </si>
  <si>
    <t>Aged 15 to 74 years (varies)</t>
  </si>
  <si>
    <t>May 2001 to May 2015</t>
  </si>
  <si>
    <t>May 1993 to May 2015</t>
  </si>
  <si>
    <t>May 1992</t>
  </si>
  <si>
    <t>More highest educational attainment data planned for a future update</t>
  </si>
  <si>
    <t>More highest non-school qualification data planned for a future update</t>
  </si>
  <si>
    <t>More main field of highest non-school qualification data planned for a future update</t>
  </si>
  <si>
    <t>More educational attendance data planned for a future update</t>
  </si>
  <si>
    <t>More highest educational attainment data prior to 1992 planned for a future update</t>
  </si>
  <si>
    <t>Completed 1921</t>
  </si>
  <si>
    <t>More year completed highest non-school qualification data planned for a future update</t>
  </si>
  <si>
    <t>Completed 1922</t>
  </si>
  <si>
    <t>Completed 1923</t>
  </si>
  <si>
    <t>Completed 1924</t>
  </si>
  <si>
    <t>RG06ASGC</t>
  </si>
  <si>
    <t>RG96ASGC</t>
  </si>
  <si>
    <t>RG21ASGC</t>
  </si>
  <si>
    <t>RGV9ASGC</t>
  </si>
  <si>
    <t>RGV1ASGC</t>
  </si>
  <si>
    <t>NPER15H</t>
  </si>
  <si>
    <t>NKID14H</t>
  </si>
  <si>
    <t>NKID04H</t>
  </si>
  <si>
    <t>AGYNG14H</t>
  </si>
  <si>
    <t>NPER15F</t>
  </si>
  <si>
    <t>NKID14F</t>
  </si>
  <si>
    <t>NKID04F</t>
  </si>
  <si>
    <t>AGYNG14F</t>
  </si>
  <si>
    <t>998 weeks</t>
  </si>
  <si>
    <t>999 weeks</t>
  </si>
  <si>
    <t>999 weeks or more</t>
  </si>
  <si>
    <t>1000 weeks</t>
  </si>
  <si>
    <t>1001 weeks</t>
  </si>
  <si>
    <t>0998.0</t>
  </si>
  <si>
    <t>0999.0</t>
  </si>
  <si>
    <t>0999.1</t>
  </si>
  <si>
    <t>1000.0</t>
  </si>
  <si>
    <t>1001.0</t>
  </si>
  <si>
    <t>Never worked / Not available / Not collected</t>
  </si>
  <si>
    <t>Senior Non-Commissioned Defence Force Officer</t>
  </si>
  <si>
    <t>Defence Force Members (Not Elsewhere Included)</t>
  </si>
  <si>
    <t>Defence force personnel nfd (last job only)</t>
  </si>
  <si>
    <t>Arrived 2020-2029</t>
  </si>
  <si>
    <t>Education and Qualifications</t>
  </si>
  <si>
    <t>North-Western Melbourne</t>
  </si>
  <si>
    <t>090511</t>
  </si>
  <si>
    <t>Residential Client Care</t>
  </si>
  <si>
    <t>090513</t>
  </si>
  <si>
    <t>Counselling</t>
  </si>
  <si>
    <t>090515</t>
  </si>
  <si>
    <t>Welfare Studies</t>
  </si>
  <si>
    <t>090599</t>
  </si>
  <si>
    <t>Human Welfare Studies and Services, nec</t>
  </si>
  <si>
    <t>Behavioural Science</t>
  </si>
  <si>
    <t>090700</t>
  </si>
  <si>
    <t>Behavioural Science nfd</t>
  </si>
  <si>
    <t>090701</t>
  </si>
  <si>
    <t>090799</t>
  </si>
  <si>
    <t>Behavioural Science, nec</t>
  </si>
  <si>
    <t>Personal and Household Good Retailing</t>
  </si>
  <si>
    <t>Personal and Household Good Retailing nfd</t>
  </si>
  <si>
    <t>07521</t>
  </si>
  <si>
    <t>07522</t>
  </si>
  <si>
    <t>Clothing and Soft Good Retailing</t>
  </si>
  <si>
    <t>07523</t>
  </si>
  <si>
    <t>Furniture, Houseware and Appliance Retailing</t>
  </si>
  <si>
    <t>07524</t>
  </si>
  <si>
    <t>Recreational Good Retailing</t>
  </si>
  <si>
    <t>07525</t>
  </si>
  <si>
    <t>Other Personal and Household Good Retailing</t>
  </si>
  <si>
    <t>07526</t>
  </si>
  <si>
    <t>Household Equipment Repair Services</t>
  </si>
  <si>
    <t>251300</t>
  </si>
  <si>
    <t>Occupational and Environmental Health Professionals nfd</t>
  </si>
  <si>
    <t>251311</t>
  </si>
  <si>
    <t>Environmental Health Officer</t>
  </si>
  <si>
    <t>251312</t>
  </si>
  <si>
    <t>Occupational Health and Safety Adviser</t>
  </si>
  <si>
    <t>Optometrists and Orthoptists</t>
  </si>
  <si>
    <t>251400</t>
  </si>
  <si>
    <t>Optometrists and Orthoptists nfd</t>
  </si>
  <si>
    <t>251411</t>
  </si>
  <si>
    <t>Optometrist</t>
  </si>
  <si>
    <t>251412</t>
  </si>
  <si>
    <t>Orthoptist</t>
  </si>
  <si>
    <t>Retrenchment</t>
  </si>
  <si>
    <t>NUMLLJ3M</t>
  </si>
  <si>
    <t>Number of jobs left or lost in last 3 months</t>
  </si>
  <si>
    <t>RTRNCH3M</t>
  </si>
  <si>
    <t>RSLLJ3MA</t>
  </si>
  <si>
    <t>RSLLJ3MB</t>
  </si>
  <si>
    <t>RSLLJ3MC</t>
  </si>
  <si>
    <t>RSLLJ3MD</t>
  </si>
  <si>
    <t>RSLLJ3ME</t>
  </si>
  <si>
    <t>RSLLJ3MF</t>
  </si>
  <si>
    <t>RSLLJ3MG</t>
  </si>
  <si>
    <t>RSLLJ3MH</t>
  </si>
  <si>
    <t>RSLLJ3MI</t>
  </si>
  <si>
    <t>RSLLJ3MJ</t>
  </si>
  <si>
    <t>RSLLJ3MK</t>
  </si>
  <si>
    <t>RSLLJ3ML</t>
  </si>
  <si>
    <t>RSLLJ3MM</t>
  </si>
  <si>
    <t>PREVWT</t>
  </si>
  <si>
    <t>6602.0 - Microdata: Longitudinal Labour Force, Australia</t>
  </si>
  <si>
    <t>Microdata: Longitudinal Labour Force, Australia</t>
  </si>
  <si>
    <t>No jobs left or lost in last 3 months</t>
  </si>
  <si>
    <t>One job left or lost in last 3 months</t>
  </si>
  <si>
    <t>Two jobs left or lost in last 3 months</t>
  </si>
  <si>
    <t>Three or more jobs left or lost in last 3 months</t>
  </si>
  <si>
    <t>Lost at least one job in last 3 months</t>
  </si>
  <si>
    <t>Retrenched: Lost at least one job for economic reasons in last 3 months</t>
  </si>
  <si>
    <t>Lost at least one job for non-economic reasons in last 3 months (not retrenched)</t>
  </si>
  <si>
    <t>Only left job(s) in last 3 months (no lost jobs)</t>
  </si>
  <si>
    <t>No jobs lost in last 3 months</t>
  </si>
  <si>
    <t>Lost jobs and retrenchment status last 3 months</t>
  </si>
  <si>
    <t>No jobs left or lost in last 3 months / Not applicable</t>
  </si>
  <si>
    <t>Did not lose job(s) in last 3 months</t>
  </si>
  <si>
    <t>Lost job(s) in last 3 months: retrenched, made redundant, employer went out of business, or no work was available</t>
  </si>
  <si>
    <t>Was not dismissed in last 3 months</t>
  </si>
  <si>
    <t>Dismissed in last 3 months</t>
  </si>
  <si>
    <t>No temporary or seasonal job(s) ended in last 3 months</t>
  </si>
  <si>
    <t>Temporary or seasonal job(s) ended in last 3 months</t>
  </si>
  <si>
    <t>Did not lose job(s) due to own ill health or injury in last 3 months</t>
  </si>
  <si>
    <t>Lost job(s) due to own ill health or injury in last 3 months</t>
  </si>
  <si>
    <t>Did not leave job(s) due to unsatisfactory work arrangements, pay or hours in last 3 months</t>
  </si>
  <si>
    <t>Left job(s) due to unsatisfactory work arrangements, pay or hours in last 3 months</t>
  </si>
  <si>
    <t>Did not leave job(s) to return to studies (holiday job) in last 3 months</t>
  </si>
  <si>
    <t>Left job(s) to return to studies (holiday job) in last 3 months</t>
  </si>
  <si>
    <t>Did not leave job(s) to obtain a better job or just wanted a change in last 3 months</t>
  </si>
  <si>
    <t>Left job(s) to obtain a better job or conditions or just wanted a change in last 3 months</t>
  </si>
  <si>
    <t>Did not retire in last 3 months</t>
  </si>
  <si>
    <t>Retired in last 3 months</t>
  </si>
  <si>
    <t>Did not leave job(s) due to family reasons in last 3 months</t>
  </si>
  <si>
    <t>Left job(s) due to family reasons in last 3 months: got married, had children, looked after others, holiday, moved location or spouse transferred</t>
  </si>
  <si>
    <t>Did not leave job(s) to start own business in last 3 months</t>
  </si>
  <si>
    <t>Left job(s) to start own business in last 3 months</t>
  </si>
  <si>
    <t>Did not close down own business for economic reasons in last 3 months</t>
  </si>
  <si>
    <t>Closed down own business for economic reasons in last 3 months: went broke, liquidated, no work, no supply or no demand</t>
  </si>
  <si>
    <t>Did not close down or sell own business for other reasons in last 3 months</t>
  </si>
  <si>
    <t>Closed down or sold own business for other reasons in last 3 months</t>
  </si>
  <si>
    <t>Did not leave job(s) for other reasons in last 3 months</t>
  </si>
  <si>
    <t>Left job(s) for other reasons in last 3 months</t>
  </si>
  <si>
    <t>Reasons left or lost job(s) in last 3 months: Employees</t>
  </si>
  <si>
    <t>Reason lost job(s) in last 3 months: Dismissed</t>
  </si>
  <si>
    <t>Reason lost job(s) in last 3 months: Own ill health or injury</t>
  </si>
  <si>
    <t>Reason left job(s) in last 3 months: Unsatisfactory work arrangements, pay or hours</t>
  </si>
  <si>
    <t>Reason left job(s) in last 3 months: Returned to studies (holiday job)</t>
  </si>
  <si>
    <t>Reason left job(s) in last 3 months: To obtain a better job or just wanted a change</t>
  </si>
  <si>
    <t>Reason left job(s) in last 3 months: Retired</t>
  </si>
  <si>
    <t>Reason left job(s) in last 3 months: Family reasons (got married, had children, etc)</t>
  </si>
  <si>
    <t>Reason left job(s) in last 3 months: To start own or new business</t>
  </si>
  <si>
    <t>Reasons left or lost job(s) in last 3 months: Owner managers</t>
  </si>
  <si>
    <t>Reason lost job(s) in last 3 months: Closed down own business for economic reasons (went broke, etc)</t>
  </si>
  <si>
    <t>Reason left job(s) in last 3 months: Closed down or sold own business for other reasons</t>
  </si>
  <si>
    <t>Reasons left or lost job(s) in last 3 months: Other</t>
  </si>
  <si>
    <t>Reason left job(s) in last 3 months: Other reasons</t>
  </si>
  <si>
    <t>Lost jobs and retrenchment status in last 3 months</t>
  </si>
  <si>
    <t>Reason left job(s) in last 3 months: Family Reason (got married, had children, etc)</t>
  </si>
  <si>
    <t>Reason lost job(s) in last 3 months: Closed down own business for economic Reason (went broke, etc)</t>
  </si>
  <si>
    <t>Reason left job(s) in last 3 months: Closed down or sold own business for other Reason</t>
  </si>
  <si>
    <t>Reason left job(s) in last 3 months: Other Reason</t>
  </si>
  <si>
    <t>Reason lost job(s) in last 3 months: Lost job (retrenched, made redundant, etc)</t>
  </si>
  <si>
    <t>Reason lost job(s) in last 3 months: Temporary or seasonal job ended</t>
  </si>
  <si>
    <t>Unrevised weight for the current month (from previous release)</t>
  </si>
  <si>
    <t>Not in previous release</t>
  </si>
  <si>
    <t>Weights are revised regularly. This item retains the unrevised weight from the previous release</t>
  </si>
  <si>
    <t>Population counts (benchmarks)</t>
  </si>
  <si>
    <t>Weights</t>
  </si>
  <si>
    <t>Away from work status</t>
  </si>
  <si>
    <t>AWAYWORK</t>
  </si>
  <si>
    <t>Monthjly</t>
  </si>
  <si>
    <t>Persons away from work</t>
  </si>
  <si>
    <t>Away from work for other reasons</t>
  </si>
  <si>
    <t>Away from work and usually works no hours</t>
  </si>
  <si>
    <t>Away from work in own business</t>
  </si>
  <si>
    <t>Away from work on standard working arrangements or shift work</t>
  </si>
  <si>
    <t>Away from work on workers compensation</t>
  </si>
  <si>
    <t>On workers compensation, does not expect to return to same employer</t>
  </si>
  <si>
    <t>On workers compensation, expects to return to same employer</t>
  </si>
  <si>
    <t>Away from work less than 4 weeks</t>
  </si>
  <si>
    <t>Away from work less than 4 weeks, nfd</t>
  </si>
  <si>
    <t>Away from work, paid last week</t>
  </si>
  <si>
    <t>Away from work without pay for 1 week</t>
  </si>
  <si>
    <t>Away from work without pay for 2 weeks</t>
  </si>
  <si>
    <t>Away from work without pay for 3 weeks</t>
  </si>
  <si>
    <t>Paid in last 4 weeks</t>
  </si>
  <si>
    <t>Paid in last 4 weeks, away from work 4 weeks or more</t>
  </si>
  <si>
    <t>Paid in last 4 weeks, away from work 1 to 3 months</t>
  </si>
  <si>
    <t>Paid in last 4 weeks, away from work over 3 months</t>
  </si>
  <si>
    <t>Not paid in last 4 weeks</t>
  </si>
  <si>
    <t>Away from work without pay for 4 weeks or more</t>
  </si>
  <si>
    <t>Not paid in last 4 weeks, away from work 1 to 3 months</t>
  </si>
  <si>
    <t>Not paid in last 4 weeks, away from work over 3 months</t>
  </si>
  <si>
    <t>Not away from work / Not working</t>
  </si>
  <si>
    <t>Jan 1991 onwards</t>
  </si>
  <si>
    <t>(Stood down)</t>
  </si>
  <si>
    <t>(Jan 1991 to Jun 2014)</t>
  </si>
  <si>
    <t>More away from work data planned for a future update</t>
  </si>
  <si>
    <t>Away from work on strike, locked out or industrial dispute</t>
  </si>
  <si>
    <t>Replicate weight group 01 to 30</t>
  </si>
  <si>
    <t xml:space="preserve">REPWTG01 - </t>
  </si>
  <si>
    <t>REPWTG30</t>
  </si>
  <si>
    <t xml:space="preserve">A series of 30 replicate weights for subsamples of 96.7% of the full sample (29/30) </t>
  </si>
  <si>
    <t>These can be used to calculate relative standard errors using the Jackknife method</t>
  </si>
  <si>
    <t xml:space="preserve">REPWTG30 </t>
  </si>
  <si>
    <r>
      <t xml:space="preserve">For further information about these and related statistics visit </t>
    </r>
    <r>
      <rPr>
        <sz val="9"/>
        <color rgb="FF0000FF"/>
        <rFont val="Arial"/>
        <family val="2"/>
      </rPr>
      <t>www.abs.gov.au/about/contact-us</t>
    </r>
  </si>
  <si>
    <r>
      <t xml:space="preserve">or contact the Labour Surveys Branch at </t>
    </r>
    <r>
      <rPr>
        <sz val="9"/>
        <color rgb="FF0000FF"/>
        <rFont val="Arial"/>
        <family val="2"/>
      </rPr>
      <t>labour.statistics@abs.gov.au</t>
    </r>
    <r>
      <rPr>
        <sz val="9"/>
        <color theme="1"/>
        <rFont val="Arial"/>
        <family val="2"/>
      </rPr>
      <t>.</t>
    </r>
  </si>
  <si>
    <t>Community and personal service workers</t>
  </si>
  <si>
    <t>Completed 2022</t>
  </si>
  <si>
    <r>
      <rPr>
        <sz val="8.5"/>
        <color theme="7"/>
        <rFont val="MS Sans Serif"/>
      </rPr>
      <t>pending</t>
    </r>
    <r>
      <rPr>
        <sz val="8.5"/>
        <color rgb="FFC00000"/>
        <rFont val="MS Sans Serif"/>
        <family val="2"/>
      </rPr>
      <t xml:space="preserve"> </t>
    </r>
    <r>
      <rPr>
        <sz val="8.5"/>
        <rFont val="MS Sans Serif"/>
      </rPr>
      <t>- Finely detailed data from microfiche available in -</t>
    </r>
    <r>
      <rPr>
        <sz val="8.5"/>
        <color rgb="FFC00000"/>
        <rFont val="MS Sans Serif"/>
        <family val="2"/>
      </rPr>
      <t xml:space="preserve"> </t>
    </r>
    <r>
      <rPr>
        <sz val="8.5"/>
        <color rgb="FF0000FF"/>
        <rFont val="MS Sans Serif"/>
      </rPr>
      <t>Labour Force - Data on Microfiche (1983-05)</t>
    </r>
  </si>
  <si>
    <r>
      <t xml:space="preserve">missing </t>
    </r>
    <r>
      <rPr>
        <sz val="8.5"/>
        <color theme="1"/>
        <rFont val="MS Sans Serif"/>
      </rPr>
      <t>- Finely detailed data from microfiche available in -</t>
    </r>
    <r>
      <rPr>
        <sz val="8.5"/>
        <color rgb="FFC00000"/>
        <rFont val="MS Sans Serif"/>
        <family val="2"/>
      </rPr>
      <t xml:space="preserve"> </t>
    </r>
    <r>
      <rPr>
        <sz val="8.5"/>
        <color rgb="FF0000FF"/>
        <rFont val="MS Sans Serif"/>
      </rPr>
      <t>Labour Force - Data on Microfiche (1983-06)</t>
    </r>
  </si>
  <si>
    <r>
      <t xml:space="preserve">missing </t>
    </r>
    <r>
      <rPr>
        <sz val="8.5"/>
        <rFont val="MS Sans Serif"/>
      </rPr>
      <t>- Finely detailed data from microfiche available in -</t>
    </r>
    <r>
      <rPr>
        <sz val="8.5"/>
        <color rgb="FFC00000"/>
        <rFont val="MS Sans Serif"/>
        <family val="2"/>
      </rPr>
      <t xml:space="preserve"> </t>
    </r>
    <r>
      <rPr>
        <sz val="8.5"/>
        <color rgb="FF0000FF"/>
        <rFont val="MS Sans Serif"/>
      </rPr>
      <t>Labour Force - Data on Microfiche (1983-11)</t>
    </r>
  </si>
  <si>
    <r>
      <t xml:space="preserve">missing </t>
    </r>
    <r>
      <rPr>
        <sz val="8.5"/>
        <rFont val="MS Sans Serif"/>
      </rPr>
      <t>- Finely detailed data from microfiche available in -</t>
    </r>
    <r>
      <rPr>
        <sz val="8.5"/>
        <color rgb="FFC00000"/>
        <rFont val="MS Sans Serif"/>
        <family val="2"/>
      </rPr>
      <t xml:space="preserve"> </t>
    </r>
    <r>
      <rPr>
        <sz val="8.5"/>
        <color rgb="FF0000FF"/>
        <rFont val="MS Sans Serif"/>
      </rPr>
      <t>Labour Force - Data on Microfiche (1984-01)</t>
    </r>
  </si>
  <si>
    <r>
      <t>missing</t>
    </r>
    <r>
      <rPr>
        <sz val="8.5"/>
        <rFont val="MS Sans Serif"/>
      </rPr>
      <t xml:space="preserve"> - Finely detailed data from microfiche available in - </t>
    </r>
    <r>
      <rPr>
        <sz val="8.5"/>
        <color rgb="FF0000FF"/>
        <rFont val="MS Sans Serif"/>
      </rPr>
      <t>Labour Force - Data on Microfiche (1984-09)</t>
    </r>
  </si>
  <si>
    <r>
      <t xml:space="preserve">missing </t>
    </r>
    <r>
      <rPr>
        <sz val="8.5"/>
        <rFont val="MS Sans Serif"/>
      </rPr>
      <t xml:space="preserve">- Finely detailed data from microfiche available in - </t>
    </r>
    <r>
      <rPr>
        <sz val="8.5"/>
        <color rgb="FF0000FF"/>
        <rFont val="MS Sans Serif"/>
      </rPr>
      <t>Labour Force - Data on Microfiche (1984-12)</t>
    </r>
  </si>
  <si>
    <r>
      <t>missing</t>
    </r>
    <r>
      <rPr>
        <sz val="8.5"/>
        <rFont val="MS Sans Serif"/>
      </rPr>
      <t xml:space="preserve"> - Finely detailed data from microfiche available in - </t>
    </r>
    <r>
      <rPr>
        <sz val="8.5"/>
        <color rgb="FF0000FF"/>
        <rFont val="MS Sans Serif"/>
      </rPr>
      <t>Labour Force - Data on Microfiche (1985-01)</t>
    </r>
  </si>
  <si>
    <r>
      <t xml:space="preserve">missing </t>
    </r>
    <r>
      <rPr>
        <sz val="8.5"/>
        <rFont val="MS Sans Serif"/>
      </rPr>
      <t>- Finely detailed data from microfiche available in -</t>
    </r>
    <r>
      <rPr>
        <sz val="8.5"/>
        <color rgb="FFC00000"/>
        <rFont val="MS Sans Serif"/>
        <family val="2"/>
      </rPr>
      <t xml:space="preserve"> </t>
    </r>
    <r>
      <rPr>
        <sz val="8.5"/>
        <color rgb="FF0000FF"/>
        <rFont val="MS Sans Serif"/>
      </rPr>
      <t>Labour Force - Data on Microfiche (1985-07)</t>
    </r>
  </si>
  <si>
    <r>
      <t xml:space="preserve">missing </t>
    </r>
    <r>
      <rPr>
        <sz val="8.5"/>
        <rFont val="MS Sans Serif"/>
      </rPr>
      <t>- Finely detailed data from microfiche available in -</t>
    </r>
    <r>
      <rPr>
        <sz val="8.5"/>
        <color rgb="FFC00000"/>
        <rFont val="MS Sans Serif"/>
        <family val="2"/>
      </rPr>
      <t xml:space="preserve"> </t>
    </r>
    <r>
      <rPr>
        <sz val="8.5"/>
        <color rgb="FF0000FF"/>
        <rFont val="MS Sans Serif"/>
      </rPr>
      <t>Labour Force - Data on Microfiche (1986-07)</t>
    </r>
  </si>
  <si>
    <t>Maternity / Paternity leave</t>
  </si>
  <si>
    <t>'Paternity leave' now coded to '14'</t>
  </si>
  <si>
    <t>E N Q U I R I E S</t>
  </si>
  <si>
    <t>Born 2008</t>
  </si>
  <si>
    <t>Completed 2023</t>
  </si>
  <si>
    <t>Türkiye</t>
  </si>
  <si>
    <t>2017 Sample (Census 2016)</t>
  </si>
  <si>
    <t>2022 Sample (Census 2021)</t>
  </si>
  <si>
    <t>Administrative data source</t>
  </si>
  <si>
    <t>SUBPSRCE</t>
  </si>
  <si>
    <t>Residential aged care</t>
  </si>
  <si>
    <t>Prisons</t>
  </si>
  <si>
    <t>Census - Non-private dwellings</t>
  </si>
  <si>
    <t>Census - Very remote</t>
  </si>
  <si>
    <t>Survey data</t>
  </si>
  <si>
    <t>SUBPYYMMHHHHH01</t>
  </si>
  <si>
    <t>SUBP - A prefix of letters (Sub-population administrative data)</t>
  </si>
  <si>
    <t>HHHHH - 5 digit number to uniquely identify record, assigned sequentially from 00001 to 12234</t>
  </si>
  <si>
    <t>SUBPYYMMHHHHH</t>
  </si>
  <si>
    <t>Aug-2016 onwards</t>
  </si>
  <si>
    <t>YYMM - Year (2 digit) and Month (2 digit) of reference period (eg 1608 = August 2016)</t>
  </si>
  <si>
    <t>Born 2009</t>
  </si>
  <si>
    <t>Born 2010</t>
  </si>
  <si>
    <t>Arrived 2024</t>
  </si>
  <si>
    <t>Left school 2024</t>
  </si>
  <si>
    <t>Completed 2024</t>
  </si>
  <si>
    <t>Arrived 2025</t>
  </si>
  <si>
    <t>Palestine</t>
  </si>
  <si>
    <t>Jul 2014 to Mar 2026</t>
  </si>
  <si>
    <t xml:space="preserve">Apr 2026 onwards </t>
  </si>
  <si>
    <t>Caring for ill, injured or elderly person</t>
  </si>
  <si>
    <t>Maternity, paternity or parental leave</t>
  </si>
  <si>
    <t>Childcare or other family reasons</t>
  </si>
  <si>
    <t>Study or other personal reasons</t>
  </si>
  <si>
    <t>No work, not enough work or stood down</t>
  </si>
  <si>
    <t>On strike, locked out or industrial dispute</t>
  </si>
  <si>
    <t>Began a job during the week</t>
  </si>
  <si>
    <t>Lost a job during the week (involuntary)</t>
  </si>
  <si>
    <t>Left a job during the week (voluntary)</t>
  </si>
  <si>
    <t>Other reason</t>
  </si>
  <si>
    <t>DUREMP</t>
  </si>
  <si>
    <t>Apr 2026 onwards</t>
  </si>
  <si>
    <t>Less than 4 weeks</t>
  </si>
  <si>
    <t>4 weeks to less than 3 months</t>
  </si>
  <si>
    <t>3 months to less than 6 months</t>
  </si>
  <si>
    <t>6 months to less than 12 months</t>
  </si>
  <si>
    <t>Aug 2026 onwards</t>
  </si>
  <si>
    <t>Jul 1983 to Mar 2026</t>
  </si>
  <si>
    <t>Duration of job search (months)</t>
  </si>
  <si>
    <t>DURJSM</t>
  </si>
  <si>
    <t>MTHSLJOB</t>
  </si>
  <si>
    <t>Duration since last job (months)</t>
  </si>
  <si>
    <t>RTRNCH4W</t>
  </si>
  <si>
    <t>REALSHRS</t>
  </si>
  <si>
    <t>Retrenchment status in last 4 weeks</t>
  </si>
  <si>
    <t>Released at 11:30 am (Canberra time) Wed 21 October 2026</t>
  </si>
  <si>
    <t>Oct 1982 to Jun 2018</t>
  </si>
  <si>
    <t>Aug 2004 to Mar 2026</t>
  </si>
  <si>
    <t>Apr 1986 to Mar 2026</t>
  </si>
  <si>
    <t>Aug 2015 to Mar 2026</t>
  </si>
  <si>
    <t>(Quarterly from Aug-14 to Feb-26)</t>
  </si>
  <si>
    <t>(Monthly from Apr-26 onwards)</t>
  </si>
  <si>
    <t>(Jul 2014 to Mar 2026)</t>
  </si>
  <si>
    <t>May 2001 to Feb 2026</t>
  </si>
  <si>
    <t>Aug 2014 to Feb 2026</t>
  </si>
  <si>
    <t>May 2026</t>
  </si>
  <si>
    <t xml:space="preserve">Monthly </t>
  </si>
  <si>
    <t>Not employed</t>
  </si>
  <si>
    <t>24</t>
  </si>
  <si>
    <t>12 months to less than 24 months</t>
  </si>
  <si>
    <t>24 months to less than 120 months</t>
  </si>
  <si>
    <t>120 months or more</t>
  </si>
  <si>
    <t>Duration of Employment</t>
  </si>
  <si>
    <t>REASLHRS</t>
  </si>
  <si>
    <t>(Jul 2014 to Jun 2022)</t>
  </si>
  <si>
    <t>Did not work fewer hours than usual / Not employed</t>
  </si>
  <si>
    <t>(Aug 2014 to Feb 2026)</t>
  </si>
  <si>
    <t>Not Retrenched in the last 4 weeks</t>
  </si>
  <si>
    <t>(Apr 2001 to Mar 2026)</t>
  </si>
  <si>
    <t>24 months or more</t>
  </si>
  <si>
    <t>(Apr 2001  to Mar 2026)</t>
  </si>
  <si>
    <t>004</t>
  </si>
  <si>
    <t>005</t>
  </si>
  <si>
    <t>006</t>
  </si>
  <si>
    <t>007</t>
  </si>
  <si>
    <t>008</t>
  </si>
  <si>
    <t>009</t>
  </si>
  <si>
    <t>012</t>
  </si>
  <si>
    <t>024</t>
  </si>
  <si>
    <t>Aug 2006 to Feb 2026</t>
  </si>
  <si>
    <t>REASLJOB</t>
  </si>
  <si>
    <t>Reason left last job in the last 4 weeks</t>
  </si>
  <si>
    <t>Reason left or lost last job in the last 3 months</t>
  </si>
  <si>
    <t>Lost job or dismissed</t>
  </si>
  <si>
    <t>Temporary or seasonal job ended</t>
  </si>
  <si>
    <t>Poor pay or hours or to get a better job</t>
  </si>
  <si>
    <t>Family reasons</t>
  </si>
  <si>
    <t>Other reasons</t>
  </si>
  <si>
    <t>Arrived 2026</t>
  </si>
  <si>
    <t>Left school 2025</t>
  </si>
  <si>
    <t>Left school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</si>
</sst>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yyyy"/>
    <numFmt numFmtId="165" formatCode="[$-409]dddd\,\ mmmm\ dd\,\ yyyy"/>
    <numFmt numFmtId="166" formatCode="[$-409]dddd\,\ mmmm\ d\,\ yyyy"/>
  </numFmts>
  <fonts count="61" x14ac:knownFonts="1"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S Sans Serif"/>
    </font>
    <font>
      <b/>
      <sz val="10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b/>
      <u/>
      <sz val="8.5"/>
      <name val="MS Sans Serif"/>
      <family val="2"/>
    </font>
    <font>
      <b/>
      <vertAlign val="superscript"/>
      <sz val="6"/>
      <name val="MS Sans Serif"/>
      <family val="2"/>
    </font>
    <font>
      <sz val="9"/>
      <color indexed="12"/>
      <name val="Arial"/>
      <family val="2"/>
    </font>
    <font>
      <u/>
      <sz val="8"/>
      <color indexed="12"/>
      <name val="Arial"/>
      <family val="2"/>
    </font>
    <font>
      <sz val="9"/>
      <name val="Arial"/>
      <family val="2"/>
    </font>
    <font>
      <sz val="8.5"/>
      <name val="MS Sans Serif"/>
    </font>
    <font>
      <b/>
      <i/>
      <u/>
      <sz val="9"/>
      <name val="Arial"/>
      <family val="2"/>
    </font>
    <font>
      <i/>
      <sz val="10"/>
      <name val="Arial"/>
      <family val="2"/>
    </font>
    <font>
      <b/>
      <u/>
      <sz val="12"/>
      <color indexed="12"/>
      <name val="Arial"/>
      <family val="2"/>
    </font>
    <font>
      <sz val="10"/>
      <color indexed="12"/>
      <name val="Arial"/>
      <family val="2"/>
    </font>
    <font>
      <sz val="8"/>
      <color indexed="12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.5"/>
      <color rgb="FFFF0000"/>
      <name val="MS Sans Serif"/>
      <family val="2"/>
    </font>
    <font>
      <sz val="8.5"/>
      <color rgb="FFFF0000"/>
      <name val="MS Sans Serif"/>
      <family val="2"/>
    </font>
    <font>
      <b/>
      <sz val="8.5"/>
      <color theme="0" tint="-0.499984740745262"/>
      <name val="MS Sans Serif"/>
      <family val="2"/>
    </font>
    <font>
      <b/>
      <sz val="8.5"/>
      <color rgb="FFC00000"/>
      <name val="MS Sans Serif"/>
      <family val="2"/>
    </font>
    <font>
      <sz val="8.5"/>
      <color theme="0" tint="-0.499984740745262"/>
      <name val="MS Sans Serif"/>
      <family val="2"/>
    </font>
    <font>
      <sz val="11"/>
      <name val="Calibri"/>
      <family val="2"/>
      <scheme val="minor"/>
    </font>
    <font>
      <sz val="8.5"/>
      <color rgb="FFC00000"/>
      <name val="MS Sans Serif"/>
      <family val="2"/>
    </font>
    <font>
      <sz val="8.5"/>
      <color theme="1"/>
      <name val="MS Sans Serif"/>
      <family val="2"/>
    </font>
    <font>
      <sz val="8.5"/>
      <color theme="6" tint="-0.249977111117893"/>
      <name val="MS Sans Serif"/>
      <family val="2"/>
    </font>
    <font>
      <sz val="8.5"/>
      <color theme="7"/>
      <name val="MS Sans Serif"/>
      <family val="2"/>
    </font>
    <font>
      <sz val="28"/>
      <color theme="1"/>
      <name val="Calibri"/>
      <family val="2"/>
      <scheme val="minor"/>
    </font>
    <font>
      <sz val="8"/>
      <color rgb="FF0000FF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9"/>
      <color rgb="FF0000FF"/>
      <name val="Arial"/>
      <family val="2"/>
    </font>
    <font>
      <sz val="8.5"/>
      <color theme="1"/>
      <name val="MS Sans Serif"/>
    </font>
    <font>
      <sz val="8.5"/>
      <color rgb="FF0000FF"/>
      <name val="MS Sans Serif"/>
    </font>
    <font>
      <sz val="8.5"/>
      <color theme="7"/>
      <name val="MS Sans Serif"/>
    </font>
    <font>
      <sz val="8.5"/>
      <color rgb="FFFF0000"/>
      <name val="MS Sans Serif"/>
    </font>
    <font>
      <sz val="8.5"/>
      <color theme="6" tint="-0.249977111117893"/>
      <name val="MS Sans Serif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b/>
      <sz val="8.5"/>
      <color rgb="FFFF0000"/>
      <name val="MS Sans Serif"/>
    </font>
    <font>
      <strike/>
      <sz val="8.5"/>
      <color rgb="FFFF0000"/>
      <name val="MS Sans Serif"/>
    </font>
    <font>
      <b/>
      <strike/>
      <sz val="8.5"/>
      <color rgb="FFFF0000"/>
      <name val="MS Sans Serif"/>
    </font>
    <font>
      <b/>
      <sz val="8.5"/>
      <color rgb="FF0070C0"/>
      <name val="MS Sans Serif"/>
    </font>
    <font>
      <sz val="8.5"/>
      <color rgb="FF00B050"/>
      <name val="MS Sans Serif"/>
    </font>
    <font>
      <b/>
      <sz val="8.5"/>
      <name val="MS Sans Serif"/>
    </font>
    <font>
      <b/>
      <sz val="8.5"/>
      <color rgb="FF00B050"/>
      <name val="MS Sans Serif"/>
    </font>
    <font>
      <b/>
      <u/>
      <sz val="9"/>
      <color theme="1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trike/>
      <sz val="9"/>
      <color rgb="FFFF0000"/>
      <name val="Arial"/>
      <family val="2"/>
    </font>
    <font>
      <strike/>
      <sz val="9"/>
      <name val="Arial"/>
      <family val="2"/>
    </font>
    <font>
      <b/>
      <u/>
      <sz val="8.5"/>
      <name val="MS Sans Serif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21" fillId="0" borderId="0"/>
    <xf numFmtId="0" fontId="20" fillId="0" borderId="0"/>
  </cellStyleXfs>
  <cellXfs count="172">
    <xf numFmtId="0" fontId="0" fillId="0" borderId="0" xfId="0"/>
    <xf numFmtId="0" fontId="1" fillId="0" borderId="0" xfId="0" applyFont="1" applyAlignment="1">
      <alignment horizontal="left"/>
    </xf>
    <xf numFmtId="0" fontId="0" fillId="2" borderId="0" xfId="0" applyFill="1"/>
    <xf numFmtId="0" fontId="7" fillId="2" borderId="0" xfId="4" applyFont="1" applyFill="1"/>
    <xf numFmtId="0" fontId="8" fillId="2" borderId="0" xfId="4" applyFont="1" applyFill="1"/>
    <xf numFmtId="17" fontId="7" fillId="2" borderId="0" xfId="4" quotePrefix="1" applyNumberFormat="1" applyFont="1" applyFill="1"/>
    <xf numFmtId="0" fontId="8" fillId="2" borderId="0" xfId="4" quotePrefix="1" applyFont="1" applyFill="1"/>
    <xf numFmtId="0" fontId="8" fillId="2" borderId="0" xfId="4" quotePrefix="1" applyFont="1" applyFill="1" applyAlignment="1">
      <alignment vertical="top"/>
    </xf>
    <xf numFmtId="0" fontId="8" fillId="2" borderId="0" xfId="4" applyFont="1" applyFill="1" applyAlignment="1">
      <alignment vertical="top"/>
    </xf>
    <xf numFmtId="0" fontId="0" fillId="2" borderId="1" xfId="0" applyFill="1" applyBorder="1"/>
    <xf numFmtId="0" fontId="8" fillId="2" borderId="0" xfId="4" applyFont="1" applyFill="1" applyAlignment="1">
      <alignment horizontal="left" vertical="top"/>
    </xf>
    <xf numFmtId="0" fontId="13" fillId="2" borderId="0" xfId="0" applyFont="1" applyFill="1"/>
    <xf numFmtId="0" fontId="11" fillId="2" borderId="0" xfId="1" applyFont="1" applyFill="1" applyBorder="1" applyAlignment="1" applyProtection="1">
      <alignment horizontal="right"/>
    </xf>
    <xf numFmtId="0" fontId="9" fillId="2" borderId="0" xfId="4" applyFont="1" applyFill="1"/>
    <xf numFmtId="0" fontId="7" fillId="2" borderId="0" xfId="4" quotePrefix="1" applyFont="1" applyFill="1"/>
    <xf numFmtId="0" fontId="22" fillId="2" borderId="0" xfId="4" applyFont="1" applyFill="1"/>
    <xf numFmtId="0" fontId="23" fillId="2" borderId="0" xfId="4" applyFont="1" applyFill="1"/>
    <xf numFmtId="0" fontId="24" fillId="2" borderId="0" xfId="4" applyFont="1" applyFill="1"/>
    <xf numFmtId="0" fontId="25" fillId="2" borderId="0" xfId="4" quotePrefix="1" applyFont="1" applyFill="1"/>
    <xf numFmtId="0" fontId="26" fillId="2" borderId="0" xfId="4" applyFont="1" applyFill="1"/>
    <xf numFmtId="0" fontId="22" fillId="2" borderId="0" xfId="4" quotePrefix="1" applyFont="1" applyFill="1"/>
    <xf numFmtId="0" fontId="20" fillId="2" borderId="0" xfId="6" applyFill="1"/>
    <xf numFmtId="0" fontId="7" fillId="2" borderId="0" xfId="4" applyFont="1" applyFill="1" applyAlignment="1">
      <alignment vertical="top"/>
    </xf>
    <xf numFmtId="0" fontId="7" fillId="2" borderId="0" xfId="4" applyFont="1" applyFill="1" applyAlignment="1">
      <alignment horizontal="right"/>
    </xf>
    <xf numFmtId="0" fontId="7" fillId="0" borderId="0" xfId="4" applyFont="1"/>
    <xf numFmtId="0" fontId="8" fillId="0" borderId="0" xfId="4" applyFont="1"/>
    <xf numFmtId="0" fontId="22" fillId="0" borderId="0" xfId="4" applyFont="1"/>
    <xf numFmtId="0" fontId="26" fillId="0" borderId="0" xfId="4" applyFont="1"/>
    <xf numFmtId="0" fontId="20" fillId="0" borderId="0" xfId="6"/>
    <xf numFmtId="0" fontId="25" fillId="0" borderId="0" xfId="4" quotePrefix="1" applyFont="1"/>
    <xf numFmtId="0" fontId="27" fillId="2" borderId="0" xfId="6" applyFont="1" applyFill="1"/>
    <xf numFmtId="0" fontId="7" fillId="2" borderId="0" xfId="4" applyFont="1" applyFill="1" applyAlignment="1">
      <alignment vertical="top" wrapText="1"/>
    </xf>
    <xf numFmtId="0" fontId="13" fillId="0" borderId="0" xfId="0" applyFont="1"/>
    <xf numFmtId="0" fontId="8" fillId="2" borderId="0" xfId="4" applyFont="1" applyFill="1" applyAlignment="1">
      <alignment horizontal="left"/>
    </xf>
    <xf numFmtId="0" fontId="8" fillId="2" borderId="0" xfId="4" quotePrefix="1" applyFont="1" applyFill="1" applyAlignment="1">
      <alignment horizontal="left" vertical="top"/>
    </xf>
    <xf numFmtId="0" fontId="8" fillId="2" borderId="0" xfId="4" quotePrefix="1" applyFont="1" applyFill="1" applyAlignment="1">
      <alignment horizontal="left"/>
    </xf>
    <xf numFmtId="0" fontId="7" fillId="2" borderId="0" xfId="4" quotePrefix="1" applyFont="1" applyFill="1" applyAlignment="1">
      <alignment horizontal="right"/>
    </xf>
    <xf numFmtId="164" fontId="7" fillId="2" borderId="0" xfId="4" quotePrefix="1" applyNumberFormat="1" applyFont="1" applyFill="1" applyAlignment="1">
      <alignment horizontal="left"/>
    </xf>
    <xf numFmtId="164" fontId="28" fillId="2" borderId="0" xfId="4" quotePrefix="1" applyNumberFormat="1" applyFont="1" applyFill="1" applyAlignment="1">
      <alignment horizontal="left"/>
    </xf>
    <xf numFmtId="17" fontId="30" fillId="2" borderId="0" xfId="4" quotePrefix="1" applyNumberFormat="1" applyFont="1" applyFill="1"/>
    <xf numFmtId="0" fontId="7" fillId="2" borderId="0" xfId="4" applyFont="1" applyFill="1" applyAlignment="1">
      <alignment horizontal="left"/>
    </xf>
    <xf numFmtId="0" fontId="7" fillId="2" borderId="2" xfId="4" applyFont="1" applyFill="1" applyBorder="1"/>
    <xf numFmtId="164" fontId="7" fillId="2" borderId="2" xfId="4" quotePrefix="1" applyNumberFormat="1" applyFont="1" applyFill="1" applyBorder="1" applyAlignment="1">
      <alignment horizontal="left"/>
    </xf>
    <xf numFmtId="17" fontId="30" fillId="2" borderId="2" xfId="4" quotePrefix="1" applyNumberFormat="1" applyFont="1" applyFill="1" applyBorder="1"/>
    <xf numFmtId="0" fontId="1" fillId="2" borderId="0" xfId="0" applyFont="1" applyFill="1" applyAlignment="1">
      <alignment horizontal="left"/>
    </xf>
    <xf numFmtId="165" fontId="7" fillId="2" borderId="0" xfId="4" quotePrefix="1" applyNumberFormat="1" applyFont="1" applyFill="1" applyAlignment="1">
      <alignment horizontal="left"/>
    </xf>
    <xf numFmtId="0" fontId="13" fillId="2" borderId="0" xfId="0" applyFont="1" applyFill="1" applyAlignment="1">
      <alignment horizontal="left"/>
    </xf>
    <xf numFmtId="0" fontId="7" fillId="2" borderId="0" xfId="4" quotePrefix="1" applyFont="1" applyFill="1" applyAlignment="1">
      <alignment horizontal="left" indent="1"/>
    </xf>
    <xf numFmtId="0" fontId="7" fillId="2" borderId="0" xfId="4" quotePrefix="1" applyFont="1" applyFill="1" applyAlignment="1">
      <alignment horizontal="left" indent="2"/>
    </xf>
    <xf numFmtId="0" fontId="7" fillId="2" borderId="0" xfId="4" quotePrefix="1" applyFont="1" applyFill="1" applyAlignment="1">
      <alignment horizontal="left"/>
    </xf>
    <xf numFmtId="0" fontId="29" fillId="2" borderId="0" xfId="4" applyFont="1" applyFill="1"/>
    <xf numFmtId="0" fontId="14" fillId="2" borderId="0" xfId="4" quotePrefix="1" applyFont="1" applyFill="1" applyAlignment="1">
      <alignment horizontal="left"/>
    </xf>
    <xf numFmtId="0" fontId="7" fillId="2" borderId="0" xfId="4" applyFont="1" applyFill="1" applyAlignment="1">
      <alignment horizontal="left" indent="1"/>
    </xf>
    <xf numFmtId="0" fontId="14" fillId="2" borderId="0" xfId="4" applyFont="1" applyFill="1"/>
    <xf numFmtId="0" fontId="15" fillId="2" borderId="0" xfId="0" applyFont="1" applyFill="1" applyAlignment="1">
      <alignment horizontal="left"/>
    </xf>
    <xf numFmtId="0" fontId="14" fillId="2" borderId="0" xfId="4" applyFont="1" applyFill="1" applyAlignment="1">
      <alignment horizontal="left"/>
    </xf>
    <xf numFmtId="17" fontId="31" fillId="2" borderId="0" xfId="4" quotePrefix="1" applyNumberFormat="1" applyFont="1" applyFill="1"/>
    <xf numFmtId="0" fontId="31" fillId="2" borderId="0" xfId="4" applyFont="1" applyFill="1" applyAlignment="1">
      <alignment horizontal="left" vertical="top" wrapText="1"/>
    </xf>
    <xf numFmtId="0" fontId="31" fillId="2" borderId="0" xfId="4" applyFont="1" applyFill="1"/>
    <xf numFmtId="0" fontId="14" fillId="2" borderId="0" xfId="4" quotePrefix="1" applyFont="1" applyFill="1" applyAlignment="1">
      <alignment horizontal="left" indent="1"/>
    </xf>
    <xf numFmtId="0" fontId="29" fillId="2" borderId="0" xfId="6" applyFont="1" applyFill="1"/>
    <xf numFmtId="0" fontId="14" fillId="2" borderId="0" xfId="4" quotePrefix="1" applyFont="1" applyFill="1"/>
    <xf numFmtId="0" fontId="14" fillId="2" borderId="0" xfId="4" quotePrefix="1" applyFont="1" applyFill="1" applyAlignment="1">
      <alignment horizontal="right"/>
    </xf>
    <xf numFmtId="0" fontId="14" fillId="2" borderId="0" xfId="4" quotePrefix="1" applyFont="1" applyFill="1" applyAlignment="1">
      <alignment horizontal="left" indent="2"/>
    </xf>
    <xf numFmtId="0" fontId="14" fillId="2" borderId="0" xfId="4" quotePrefix="1" applyFont="1" applyFill="1" applyAlignment="1">
      <alignment horizontal="left" indent="3"/>
    </xf>
    <xf numFmtId="0" fontId="14" fillId="2" borderId="0" xfId="4" quotePrefix="1" applyFont="1" applyFill="1" applyAlignment="1">
      <alignment horizontal="left" indent="4"/>
    </xf>
    <xf numFmtId="0" fontId="32" fillId="3" borderId="0" xfId="0" applyFont="1" applyFill="1" applyAlignment="1">
      <alignment vertical="center"/>
    </xf>
    <xf numFmtId="0" fontId="0" fillId="3" borderId="0" xfId="0" applyFill="1"/>
    <xf numFmtId="0" fontId="32" fillId="3" borderId="0" xfId="3" applyFont="1" applyFill="1" applyAlignment="1">
      <alignment horizontal="left" vertical="center" indent="10"/>
    </xf>
    <xf numFmtId="0" fontId="32" fillId="0" borderId="0" xfId="3" applyFont="1" applyAlignment="1">
      <alignment horizontal="left" vertical="center" indent="10"/>
    </xf>
    <xf numFmtId="0" fontId="0" fillId="2" borderId="0" xfId="0" applyFill="1" applyAlignment="1">
      <alignment horizontal="left"/>
    </xf>
    <xf numFmtId="0" fontId="0" fillId="0" borderId="0" xfId="0" applyAlignment="1">
      <alignment horizontal="right"/>
    </xf>
    <xf numFmtId="0" fontId="16" fillId="0" borderId="0" xfId="0" applyFont="1"/>
    <xf numFmtId="0" fontId="13" fillId="2" borderId="0" xfId="0" applyFont="1" applyFill="1" applyAlignment="1">
      <alignment horizontal="left" indent="1"/>
    </xf>
    <xf numFmtId="0" fontId="8" fillId="2" borderId="1" xfId="4" applyFont="1" applyFill="1" applyBorder="1"/>
    <xf numFmtId="0" fontId="8" fillId="2" borderId="1" xfId="4" quotePrefix="1" applyFont="1" applyFill="1" applyBorder="1" applyAlignment="1">
      <alignment vertical="top"/>
    </xf>
    <xf numFmtId="0" fontId="8" fillId="2" borderId="1" xfId="4" applyFont="1" applyFill="1" applyBorder="1" applyAlignment="1">
      <alignment vertical="top"/>
    </xf>
    <xf numFmtId="0" fontId="8" fillId="2" borderId="1" xfId="4" applyFont="1" applyFill="1" applyBorder="1" applyAlignment="1">
      <alignment horizontal="left" vertical="top"/>
    </xf>
    <xf numFmtId="0" fontId="2" fillId="0" borderId="0" xfId="3"/>
    <xf numFmtId="0" fontId="2" fillId="0" borderId="3" xfId="3" applyBorder="1" applyAlignment="1" applyProtection="1">
      <alignment wrapText="1"/>
      <protection locked="0"/>
    </xf>
    <xf numFmtId="0" fontId="12" fillId="0" borderId="0" xfId="2" applyFont="1" applyAlignment="1" applyProtection="1"/>
    <xf numFmtId="0" fontId="1" fillId="0" borderId="0" xfId="3" applyFont="1" applyAlignment="1">
      <alignment horizontal="left"/>
    </xf>
    <xf numFmtId="0" fontId="2" fillId="0" borderId="0" xfId="3" applyAlignment="1">
      <alignment horizontal="left"/>
    </xf>
    <xf numFmtId="0" fontId="33" fillId="0" borderId="0" xfId="5" applyFont="1" applyAlignment="1">
      <alignment horizontal="left"/>
    </xf>
    <xf numFmtId="0" fontId="21" fillId="0" borderId="0" xfId="5"/>
    <xf numFmtId="0" fontId="19" fillId="0" borderId="0" xfId="3" applyFont="1"/>
    <xf numFmtId="0" fontId="2" fillId="2" borderId="3" xfId="3" applyFill="1" applyBorder="1" applyAlignment="1" applyProtection="1">
      <alignment wrapText="1"/>
      <protection locked="0"/>
    </xf>
    <xf numFmtId="0" fontId="2" fillId="2" borderId="0" xfId="3" applyFill="1" applyAlignment="1" applyProtection="1">
      <alignment wrapText="1"/>
      <protection locked="0"/>
    </xf>
    <xf numFmtId="0" fontId="14" fillId="2" borderId="0" xfId="4" applyFont="1" applyFill="1" applyAlignment="1">
      <alignment vertical="top" wrapText="1"/>
    </xf>
    <xf numFmtId="0" fontId="7" fillId="2" borderId="0" xfId="4" quotePrefix="1" applyFont="1" applyFill="1" applyAlignment="1">
      <alignment horizontal="left" indent="3"/>
    </xf>
    <xf numFmtId="0" fontId="18" fillId="0" borderId="0" xfId="1" applyFont="1" applyAlignment="1" applyProtection="1"/>
    <xf numFmtId="166" fontId="7" fillId="2" borderId="0" xfId="4" quotePrefix="1" applyNumberFormat="1" applyFont="1" applyFill="1" applyAlignment="1">
      <alignment horizontal="left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34" fillId="0" borderId="0" xfId="5" applyFont="1" applyAlignment="1">
      <alignment wrapText="1"/>
    </xf>
    <xf numFmtId="0" fontId="35" fillId="2" borderId="0" xfId="0" applyFont="1" applyFill="1" applyAlignment="1">
      <alignment horizontal="left"/>
    </xf>
    <xf numFmtId="0" fontId="36" fillId="2" borderId="0" xfId="0" applyFont="1" applyFill="1" applyAlignment="1">
      <alignment horizontal="left"/>
    </xf>
    <xf numFmtId="0" fontId="37" fillId="2" borderId="0" xfId="0" applyFont="1" applyFill="1"/>
    <xf numFmtId="0" fontId="31" fillId="2" borderId="0" xfId="4" applyFont="1" applyFill="1" applyAlignment="1">
      <alignment vertical="top" wrapText="1"/>
    </xf>
    <xf numFmtId="17" fontId="43" fillId="2" borderId="0" xfId="4" quotePrefix="1" applyNumberFormat="1" applyFont="1" applyFill="1"/>
    <xf numFmtId="0" fontId="47" fillId="2" borderId="0" xfId="0" applyFont="1" applyFill="1"/>
    <xf numFmtId="0" fontId="42" fillId="2" borderId="0" xfId="4" applyFont="1" applyFill="1"/>
    <xf numFmtId="0" fontId="48" fillId="2" borderId="0" xfId="4" applyFont="1" applyFill="1"/>
    <xf numFmtId="0" fontId="49" fillId="2" borderId="0" xfId="4" applyFont="1" applyFill="1"/>
    <xf numFmtId="0" fontId="50" fillId="2" borderId="0" xfId="4" applyFont="1" applyFill="1"/>
    <xf numFmtId="0" fontId="49" fillId="0" borderId="0" xfId="4" applyFont="1"/>
    <xf numFmtId="0" fontId="49" fillId="2" borderId="0" xfId="4" quotePrefix="1" applyFont="1" applyFill="1"/>
    <xf numFmtId="0" fontId="49" fillId="2" borderId="0" xfId="4" applyFont="1" applyFill="1" applyAlignment="1">
      <alignment horizontal="right"/>
    </xf>
    <xf numFmtId="0" fontId="50" fillId="0" borderId="0" xfId="4" applyFont="1"/>
    <xf numFmtId="0" fontId="51" fillId="2" borderId="0" xfId="4" applyFont="1" applyFill="1"/>
    <xf numFmtId="0" fontId="23" fillId="2" borderId="0" xfId="4" quotePrefix="1" applyFont="1" applyFill="1"/>
    <xf numFmtId="0" fontId="53" fillId="2" borderId="0" xfId="4" applyFont="1" applyFill="1"/>
    <xf numFmtId="0" fontId="52" fillId="2" borderId="0" xfId="4" applyFont="1" applyFill="1"/>
    <xf numFmtId="0" fontId="54" fillId="2" borderId="0" xfId="4" applyFont="1" applyFill="1"/>
    <xf numFmtId="0" fontId="54" fillId="0" borderId="0" xfId="4" applyFont="1"/>
    <xf numFmtId="0" fontId="53" fillId="2" borderId="0" xfId="4" applyFont="1" applyFill="1" applyAlignment="1">
      <alignment horizontal="left"/>
    </xf>
    <xf numFmtId="0" fontId="53" fillId="2" borderId="0" xfId="4" quotePrefix="1" applyFont="1" applyFill="1"/>
    <xf numFmtId="0" fontId="14" fillId="2" borderId="0" xfId="4" applyFont="1" applyFill="1" applyAlignment="1">
      <alignment horizontal="right"/>
    </xf>
    <xf numFmtId="0" fontId="14" fillId="0" borderId="0" xfId="4" applyFont="1"/>
    <xf numFmtId="0" fontId="14" fillId="2" borderId="0" xfId="4" applyFont="1" applyFill="1" applyAlignment="1">
      <alignment horizontal="left" indent="1"/>
    </xf>
    <xf numFmtId="0" fontId="44" fillId="2" borderId="0" xfId="6" applyFont="1" applyFill="1"/>
    <xf numFmtId="0" fontId="23" fillId="0" borderId="0" xfId="4" applyFont="1"/>
    <xf numFmtId="0" fontId="29" fillId="2" borderId="0" xfId="4" applyFont="1" applyFill="1" applyAlignment="1">
      <alignment horizontal="right"/>
    </xf>
    <xf numFmtId="0" fontId="29" fillId="2" borderId="0" xfId="4" quotePrefix="1" applyFont="1" applyFill="1"/>
    <xf numFmtId="0" fontId="45" fillId="0" borderId="0" xfId="0" applyFont="1" applyAlignment="1">
      <alignment horizontal="right"/>
    </xf>
    <xf numFmtId="0" fontId="37" fillId="2" borderId="0" xfId="1" applyFont="1" applyFill="1" applyBorder="1" applyAlignment="1" applyProtection="1">
      <alignment horizontal="right"/>
    </xf>
    <xf numFmtId="0" fontId="37" fillId="2" borderId="0" xfId="0" applyFont="1" applyFill="1" applyAlignment="1">
      <alignment horizontal="left" indent="1"/>
    </xf>
    <xf numFmtId="0" fontId="55" fillId="2" borderId="0" xfId="0" applyFont="1" applyFill="1" applyAlignment="1">
      <alignment horizontal="left"/>
    </xf>
    <xf numFmtId="0" fontId="56" fillId="2" borderId="0" xfId="0" applyFont="1" applyFill="1" applyAlignment="1">
      <alignment horizontal="left"/>
    </xf>
    <xf numFmtId="0" fontId="37" fillId="2" borderId="0" xfId="0" applyFont="1" applyFill="1" applyAlignment="1">
      <alignment horizontal="left"/>
    </xf>
    <xf numFmtId="0" fontId="46" fillId="0" borderId="0" xfId="0" applyFont="1" applyAlignment="1">
      <alignment horizontal="left"/>
    </xf>
    <xf numFmtId="0" fontId="46" fillId="0" borderId="0" xfId="0" applyFont="1"/>
    <xf numFmtId="14" fontId="8" fillId="2" borderId="0" xfId="4" quotePrefix="1" applyNumberFormat="1" applyFont="1" applyFill="1"/>
    <xf numFmtId="0" fontId="58" fillId="2" borderId="0" xfId="0" applyFont="1" applyFill="1"/>
    <xf numFmtId="0" fontId="59" fillId="2" borderId="0" xfId="0" applyFont="1" applyFill="1"/>
    <xf numFmtId="0" fontId="7" fillId="2" borderId="0" xfId="4" applyFont="1" applyFill="1" applyAlignment="1">
      <alignment horizontal="left" vertical="top" wrapText="1"/>
    </xf>
    <xf numFmtId="0" fontId="0" fillId="0" borderId="0" xfId="0" applyAlignment="1">
      <alignment horizontal="left" vertical="center"/>
    </xf>
    <xf numFmtId="17" fontId="14" fillId="2" borderId="0" xfId="4" quotePrefix="1" applyNumberFormat="1" applyFont="1" applyFill="1"/>
    <xf numFmtId="0" fontId="53" fillId="0" borderId="0" xfId="4" applyFont="1"/>
    <xf numFmtId="17" fontId="42" fillId="2" borderId="0" xfId="4" quotePrefix="1" applyNumberFormat="1" applyFont="1" applyFill="1" applyAlignment="1">
      <alignment horizontal="left" vertical="top"/>
    </xf>
    <xf numFmtId="0" fontId="53" fillId="2" borderId="0" xfId="4" quotePrefix="1" applyFont="1" applyFill="1" applyAlignment="1">
      <alignment horizontal="left"/>
    </xf>
    <xf numFmtId="49" fontId="14" fillId="2" borderId="0" xfId="4" quotePrefix="1" applyNumberFormat="1" applyFont="1" applyFill="1" applyAlignment="1">
      <alignment horizontal="right"/>
    </xf>
    <xf numFmtId="17" fontId="14" fillId="2" borderId="0" xfId="4" quotePrefix="1" applyNumberFormat="1" applyFont="1" applyFill="1" applyAlignment="1">
      <alignment horizontal="left" vertical="top"/>
    </xf>
    <xf numFmtId="0" fontId="60" fillId="2" borderId="0" xfId="4" applyFont="1" applyFill="1"/>
    <xf numFmtId="0" fontId="13" fillId="2" borderId="0" xfId="0" applyFont="1" applyFill="1" applyAlignment="1">
      <alignment horizontal="left" vertical="center" indent="1"/>
    </xf>
    <xf numFmtId="0" fontId="13" fillId="2" borderId="0" xfId="0" applyFont="1" applyFill="1" applyAlignment="1">
      <alignment horizontal="left"/>
    </xf>
    <xf numFmtId="0" fontId="19" fillId="0" borderId="0" xfId="3" applyFont="1"/>
    <xf numFmtId="0" fontId="2" fillId="0" borderId="0" xfId="3"/>
    <xf numFmtId="0" fontId="34" fillId="0" borderId="0" xfId="5" applyFont="1" applyAlignment="1">
      <alignment horizontal="left" wrapText="1"/>
    </xf>
    <xf numFmtId="0" fontId="13" fillId="2" borderId="0" xfId="0" quotePrefix="1" applyFont="1" applyFill="1" applyAlignment="1">
      <alignment horizontal="left"/>
    </xf>
    <xf numFmtId="0" fontId="18" fillId="0" borderId="0" xfId="1" applyFont="1" applyAlignment="1" applyProtection="1"/>
    <xf numFmtId="0" fontId="13" fillId="2" borderId="0" xfId="0" applyFont="1" applyFill="1" applyAlignment="1">
      <alignment horizontal="left" indent="1"/>
    </xf>
    <xf numFmtId="0" fontId="37" fillId="2" borderId="0" xfId="0" applyFont="1" applyFill="1" applyAlignment="1">
      <alignment horizontal="left" indent="1"/>
    </xf>
    <xf numFmtId="0" fontId="37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57" fillId="0" borderId="0" xfId="0" applyFont="1"/>
    <xf numFmtId="0" fontId="1" fillId="0" borderId="0" xfId="2" applyFont="1" applyAlignment="1" applyProtection="1">
      <alignment horizontal="left"/>
    </xf>
    <xf numFmtId="0" fontId="3" fillId="0" borderId="0" xfId="3" applyFont="1"/>
    <xf numFmtId="0" fontId="1" fillId="0" borderId="0" xfId="0" applyFont="1" applyAlignment="1">
      <alignment horizontal="left" wrapText="1"/>
    </xf>
    <xf numFmtId="0" fontId="8" fillId="2" borderId="0" xfId="4" applyFont="1" applyFill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8" fillId="2" borderId="1" xfId="4" quotePrefix="1" applyFont="1" applyFill="1" applyBorder="1" applyAlignment="1">
      <alignment horizontal="left" vertical="top"/>
    </xf>
    <xf numFmtId="0" fontId="6" fillId="2" borderId="0" xfId="4" applyFont="1" applyFill="1" applyAlignment="1">
      <alignment horizontal="left"/>
    </xf>
    <xf numFmtId="0" fontId="8" fillId="2" borderId="0" xfId="4" quotePrefix="1" applyFont="1" applyFill="1" applyAlignment="1">
      <alignment horizontal="left" vertical="top"/>
    </xf>
    <xf numFmtId="0" fontId="8" fillId="2" borderId="0" xfId="4" quotePrefix="1" applyFont="1" applyFill="1" applyAlignment="1">
      <alignment horizontal="left"/>
    </xf>
    <xf numFmtId="0" fontId="14" fillId="2" borderId="0" xfId="4" applyFont="1" applyFill="1" applyAlignment="1">
      <alignment horizontal="left" vertical="top" wrapText="1"/>
    </xf>
    <xf numFmtId="0" fontId="7" fillId="2" borderId="0" xfId="4" applyFont="1" applyFill="1" applyAlignment="1">
      <alignment horizontal="left" vertical="top" wrapText="1"/>
    </xf>
    <xf numFmtId="0" fontId="15" fillId="2" borderId="0" xfId="0" applyFont="1" applyFill="1" applyAlignment="1">
      <alignment horizontal="left"/>
    </xf>
    <xf numFmtId="0" fontId="53" fillId="2" borderId="0" xfId="4" applyFont="1" applyFill="1" applyAlignment="1">
      <alignment horizontal="left"/>
    </xf>
    <xf numFmtId="0" fontId="53" fillId="2" borderId="0" xfId="4" quotePrefix="1" applyFont="1" applyFill="1" applyAlignment="1">
      <alignment horizontal="left"/>
    </xf>
    <xf numFmtId="0" fontId="31" fillId="2" borderId="0" xfId="4" applyFont="1" applyFill="1" applyAlignment="1">
      <alignment horizontal="left" vertical="top" wrapText="1"/>
    </xf>
    <xf numFmtId="0" fontId="31" fillId="2" borderId="0" xfId="4" applyFont="1" applyFill="1" applyAlignment="1">
      <alignment horizontal="left" wrapText="1"/>
    </xf>
  </cellXfs>
  <cellStyles count="7">
    <cellStyle name="Hyperlink" xfId="1" builtinId="8"/>
    <cellStyle name="Hyperlink 7" xfId="2" xr:uid="{00000000-0005-0000-0000-000001000000}"/>
    <cellStyle name="Normal" xfId="0" builtinId="0"/>
    <cellStyle name="Normal 15" xfId="3" xr:uid="{00000000-0005-0000-0000-000003000000}"/>
    <cellStyle name="Normal 2" xfId="4" xr:uid="{00000000-0005-0000-0000-000004000000}"/>
    <cellStyle name="Normal 2 4 2" xfId="5" xr:uid="{00000000-0005-0000-0000-000005000000}"/>
    <cellStyle name="Normal 3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33663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19050</xdr:rowOff>
    </xdr:from>
    <xdr:to>
      <xdr:col>1</xdr:col>
      <xdr:colOff>85725</xdr:colOff>
      <xdr:row>0</xdr:row>
      <xdr:rowOff>733425</xdr:rowOff>
    </xdr:to>
    <xdr:pic>
      <xdr:nvPicPr>
        <xdr:cNvPr id="1033" name="Picture 1">
          <a:extLst>
            <a:ext uri="{FF2B5EF4-FFF2-40B4-BE49-F238E27FC236}">
              <a16:creationId xmlns:a16="http://schemas.microsoft.com/office/drawing/2014/main" id="{1AFACE6E-FA99-487C-B669-FA634A796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228600</xdr:colOff>
      <xdr:row>0</xdr:row>
      <xdr:rowOff>733425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F808F95A-1F5D-4715-9EB7-7DCE513FF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152400</xdr:colOff>
      <xdr:row>0</xdr:row>
      <xdr:rowOff>733425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57434CBB-83E7-4E60-AB3B-2C577A3F7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228600</xdr:colOff>
      <xdr:row>0</xdr:row>
      <xdr:rowOff>733425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34EC4D7-5A79-49AD-BADC-73DF7334A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228600</xdr:colOff>
      <xdr:row>0</xdr:row>
      <xdr:rowOff>733425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CC31822-A311-452E-802D-C8EB12788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228600</xdr:colOff>
      <xdr:row>0</xdr:row>
      <xdr:rowOff>733425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45C8F092-D11D-4F36-B331-9D433A444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228600</xdr:colOff>
      <xdr:row>0</xdr:row>
      <xdr:rowOff>733425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8B62FD1-7471-4521-8BF6-2BEC2C513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228600</xdr:colOff>
      <xdr:row>0</xdr:row>
      <xdr:rowOff>733425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C68D7023-C268-4D45-A236-20A279274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228600</xdr:colOff>
      <xdr:row>0</xdr:row>
      <xdr:rowOff>733425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1514D4D-1930-4255-A6E5-A05BAF254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228600</xdr:colOff>
      <xdr:row>0</xdr:row>
      <xdr:rowOff>733425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FF5C63F-5C2F-4461-96B4-4EFED02EA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228600</xdr:colOff>
      <xdr:row>0</xdr:row>
      <xdr:rowOff>733425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7EFB649-33A0-4EB4-AD44-4ABA45F29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228600</xdr:colOff>
      <xdr:row>0</xdr:row>
      <xdr:rowOff>733425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AFE1C09D-7CFE-43AC-87D6-22DF26796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85725</xdr:colOff>
      <xdr:row>0</xdr:row>
      <xdr:rowOff>733425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A3C62CC3-572D-41F5-B321-D3DEF6518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228600</xdr:colOff>
      <xdr:row>0</xdr:row>
      <xdr:rowOff>733425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86459ED-B158-4F3C-902D-640DB0586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228600</xdr:colOff>
      <xdr:row>0</xdr:row>
      <xdr:rowOff>733425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C7562AA2-390C-4620-ACE8-886722BDB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228600</xdr:colOff>
      <xdr:row>0</xdr:row>
      <xdr:rowOff>733425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24B13545-0F43-44F3-B3C5-0436F230E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228600</xdr:colOff>
      <xdr:row>0</xdr:row>
      <xdr:rowOff>733425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ADEA225B-227E-475E-A72A-07E1885A6A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228600</xdr:colOff>
      <xdr:row>0</xdr:row>
      <xdr:rowOff>733425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FC323C99-06D1-4830-BD7F-E729E58AA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abs.gov.au/ausstats/abs@.nsf/mf/6602.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abs.gov.au/ausstats/abs@.nsf/Lookup/by%20Subject/6102.0.55.001~Feb%202018~Main%20Features~Labour%20Force%20Survey~19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://www.abs.gov.au/about/contact-us" TargetMode="External"/><Relationship Id="rId5" Type="http://schemas.openxmlformats.org/officeDocument/2006/relationships/hyperlink" Target="mailto:labour.statistics@abs.gov.au" TargetMode="External"/><Relationship Id="rId4" Type="http://schemas.openxmlformats.org/officeDocument/2006/relationships/hyperlink" Target="http://www.abs.gov.au/websitedbs/d3310114.nsf/Home/&#169;+Copyright?OpenDocumen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archive.org/details/australian-statistics?sort=-date&amp;and%5b%5d=subject%3A%22Labour+Force+-+Data+on+Microfiche+%281983-11%29%22&amp;and%5b%5d=subject%3A%22Labour%20Force%20-%20Data%20on%20Microfiche%2C%20Directory%22" TargetMode="External"/><Relationship Id="rId3" Type="http://schemas.openxmlformats.org/officeDocument/2006/relationships/hyperlink" Target="https://archive.org/details/australian-statistics?sort=-date&amp;and%5b%5d=subject%3A%22Labour+Force+-+Data+on+Microfiche+%281985-07%29%22&amp;and%5b%5d=subject%3A%22Labour%20Force%20-%20Data%20on%20Microfiche%2C%20Directory%22" TargetMode="External"/><Relationship Id="rId7" Type="http://schemas.openxmlformats.org/officeDocument/2006/relationships/hyperlink" Target="https://archive.org/details/australian-statistics?sort=-date&amp;and%5b%5d=subject%3A%22Labour+Force+-+Data+on+Microfiche+%281984-01%29%22&amp;and%5b%5d=subject%3A%22Labour%20Force%20-%20Data%20on%20Microfiche%2C%20Directory%22" TargetMode="External"/><Relationship Id="rId12" Type="http://schemas.openxmlformats.org/officeDocument/2006/relationships/drawing" Target="../drawings/drawing3.xml"/><Relationship Id="rId2" Type="http://schemas.openxmlformats.org/officeDocument/2006/relationships/hyperlink" Target="https://archive.org/details/australian-statistics?sort=-date&amp;and%5b%5d=subject%3A%22Labour+Force+-+Data+on+Microfiche+%281986-07%29%22&amp;and%5b%5d=subject%3A%22Labour%20Force%20-%20Data%20on%20Microfiche%2C%20Directory%22" TargetMode="External"/><Relationship Id="rId1" Type="http://schemas.openxmlformats.org/officeDocument/2006/relationships/hyperlink" Target="http://www.abs.gov.au/websitedbs/d3310114.nsf/Home/&#169;+Copyright?OpenDocument" TargetMode="External"/><Relationship Id="rId6" Type="http://schemas.openxmlformats.org/officeDocument/2006/relationships/hyperlink" Target="https://archive.org/details/australian-statistics?sort=-date&amp;and%5b%5d=subject%3A%22Labour+Force+-+Data+on+Microfiche+%281984-09%29%22&amp;and%5b%5d=subject%3A%22Labour%20Force%20-%20Data%20on%20Microfiche%2C%20Directory%22" TargetMode="External"/><Relationship Id="rId11" Type="http://schemas.openxmlformats.org/officeDocument/2006/relationships/printerSettings" Target="../printerSettings/printerSettings3.bin"/><Relationship Id="rId5" Type="http://schemas.openxmlformats.org/officeDocument/2006/relationships/hyperlink" Target="https://archive.org/details/australian-statistics?sort=-date&amp;and%5b%5d=subject%3A%22Labour+Force+-+Data+on+Microfiche+%281984-12%29%22&amp;and%5b%5d=subject%3A%22Labour%20Force%20-%20Data%20on%20Microfiche%2C%20Directory%22" TargetMode="External"/><Relationship Id="rId10" Type="http://schemas.openxmlformats.org/officeDocument/2006/relationships/hyperlink" Target="https://archive.org/details/australian-statistics?sort=-date&amp;and%5b%5d=subject%3A%22Labour+Force+-+Data+on+Microfiche+%281983-05%29%22&amp;and%5b%5d=subject%3A%22Labour%20Force%20-%20Data%20on%20Microfiche%2C%20Directory%22" TargetMode="External"/><Relationship Id="rId4" Type="http://schemas.openxmlformats.org/officeDocument/2006/relationships/hyperlink" Target="https://archive.org/details/australian-statistics?sort=-date&amp;and%5b%5d=subject%3A%22Labour+Force+-+Data+on+Microfiche+%281985-01%29%22&amp;and%5b%5d=subject%3A%22Labour%20Force%20-%20Data%20on%20Microfiche%2C%20Directory%22" TargetMode="External"/><Relationship Id="rId9" Type="http://schemas.openxmlformats.org/officeDocument/2006/relationships/hyperlink" Target="https://archive.org/details/australian-statistics?sort=-date&amp;and%5b%5d=subject%3A%22Labour+Force+-+Data+on+Microfiche+%281983-06%29%22&amp;and%5b%5d=subject%3A%22Labour%20Force%20-%20Data%20on%20Microfiche%2C%20Directory%22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210"/>
  <sheetViews>
    <sheetView showGridLines="0" tabSelected="1" zoomScaleNormal="100" workbookViewId="0">
      <pane ySplit="4" topLeftCell="A5" activePane="bottomLeft" state="frozen"/>
      <selection pane="bottomLeft" activeCell="B6" sqref="B6:K6"/>
    </sheetView>
  </sheetViews>
  <sheetFormatPr defaultColWidth="11.5703125" defaultRowHeight="12.75" x14ac:dyDescent="0.2"/>
  <cols>
    <col min="1" max="1" width="11.5703125" customWidth="1"/>
    <col min="2" max="2" width="2.5703125" customWidth="1"/>
    <col min="3" max="3" width="15.140625" customWidth="1"/>
    <col min="4" max="4" width="0.5703125" customWidth="1"/>
    <col min="5" max="5" width="2.5703125" customWidth="1"/>
    <col min="6" max="6" width="18" customWidth="1"/>
    <col min="7" max="7" width="15" customWidth="1"/>
    <col min="8" max="33" width="11.42578125" customWidth="1"/>
  </cols>
  <sheetData>
    <row r="1" spans="1:33" s="69" customFormat="1" ht="60" customHeight="1" x14ac:dyDescent="0.2">
      <c r="A1" s="66" t="s">
        <v>10304</v>
      </c>
      <c r="B1" s="66"/>
      <c r="C1" s="66"/>
      <c r="D1" s="67"/>
      <c r="E1" s="67"/>
      <c r="F1" s="67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</row>
    <row r="2" spans="1:33" ht="15.95" customHeight="1" x14ac:dyDescent="0.25">
      <c r="A2" s="1" t="s">
        <v>10524</v>
      </c>
      <c r="B2" s="1"/>
    </row>
    <row r="3" spans="1:33" ht="15.75" customHeight="1" x14ac:dyDescent="0.2">
      <c r="A3" s="136" t="s">
        <v>10694</v>
      </c>
      <c r="B3" s="130"/>
      <c r="C3" s="131"/>
      <c r="D3" s="131"/>
      <c r="E3" s="131"/>
      <c r="F3" s="131"/>
    </row>
    <row r="4" spans="1:33" ht="15.75" x14ac:dyDescent="0.25">
      <c r="A4" s="158" t="s">
        <v>1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</row>
    <row r="5" spans="1:33" ht="10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33" ht="15.75" x14ac:dyDescent="0.25">
      <c r="A6" s="2"/>
      <c r="B6" s="154" t="s">
        <v>0</v>
      </c>
      <c r="C6" s="154"/>
      <c r="D6" s="154"/>
      <c r="E6" s="154"/>
      <c r="F6" s="154"/>
      <c r="G6" s="154"/>
      <c r="H6" s="154"/>
      <c r="I6" s="154"/>
      <c r="J6" s="154"/>
      <c r="K6" s="154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33" ht="7.5" customHeight="1" x14ac:dyDescent="0.25">
      <c r="A7" s="2"/>
      <c r="B7" s="44"/>
      <c r="C7" s="44"/>
      <c r="D7" s="44"/>
      <c r="E7" s="44"/>
      <c r="F7" s="44"/>
      <c r="G7" s="44"/>
      <c r="H7" s="44"/>
      <c r="I7" s="44"/>
      <c r="J7" s="44"/>
      <c r="K7" s="44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33" s="32" customFormat="1" x14ac:dyDescent="0.2">
      <c r="A8" s="11"/>
      <c r="B8" s="11"/>
      <c r="C8" s="150" t="s">
        <v>2</v>
      </c>
      <c r="D8" s="150"/>
      <c r="E8" s="150"/>
      <c r="F8" s="150"/>
      <c r="G8" s="150"/>
      <c r="H8" s="150"/>
      <c r="I8" s="150"/>
      <c r="J8" s="150"/>
      <c r="K8" s="150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33" s="32" customFormat="1" ht="12.75" customHeight="1" x14ac:dyDescent="0.2">
      <c r="A9" s="11"/>
      <c r="B9" s="11"/>
      <c r="C9" s="71" t="s">
        <v>12</v>
      </c>
      <c r="D9" s="12"/>
      <c r="E9" s="12"/>
      <c r="F9" s="145" t="s">
        <v>15</v>
      </c>
      <c r="G9" s="145"/>
      <c r="H9" s="145"/>
      <c r="I9" s="145"/>
      <c r="J9" s="145"/>
      <c r="K9" s="145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33" s="32" customFormat="1" ht="12.75" customHeight="1" x14ac:dyDescent="0.2">
      <c r="A10" s="11"/>
      <c r="B10" s="11"/>
      <c r="C10" s="71" t="s">
        <v>13</v>
      </c>
      <c r="D10" s="12"/>
      <c r="E10" s="12"/>
      <c r="F10" s="145" t="s">
        <v>16</v>
      </c>
      <c r="G10" s="145"/>
      <c r="H10" s="145"/>
      <c r="I10" s="145"/>
      <c r="J10" s="145"/>
      <c r="K10" s="145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33" s="32" customFormat="1" ht="12.75" customHeight="1" x14ac:dyDescent="0.2">
      <c r="A11" s="11"/>
      <c r="B11" s="11"/>
      <c r="C11" s="71" t="s">
        <v>14</v>
      </c>
      <c r="D11" s="12"/>
      <c r="E11" s="12"/>
      <c r="F11" s="145" t="s">
        <v>17</v>
      </c>
      <c r="G11" s="145"/>
      <c r="H11" s="145"/>
      <c r="I11" s="145"/>
      <c r="J11" s="145"/>
      <c r="K11" s="145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33" s="32" customFormat="1" ht="12.75" customHeight="1" x14ac:dyDescent="0.2">
      <c r="A12" s="11"/>
      <c r="B12" s="11"/>
      <c r="C12" s="150" t="s">
        <v>329</v>
      </c>
      <c r="D12" s="150"/>
      <c r="E12" s="150"/>
      <c r="F12" s="150"/>
      <c r="G12" s="150"/>
      <c r="H12" s="150"/>
      <c r="I12" s="150"/>
      <c r="J12" s="150"/>
      <c r="K12" s="150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33" s="32" customFormat="1" ht="12.75" customHeight="1" x14ac:dyDescent="0.2">
      <c r="A13" s="11"/>
      <c r="B13" s="11"/>
      <c r="C13" s="71" t="s">
        <v>30</v>
      </c>
      <c r="D13" s="12"/>
      <c r="E13" s="12"/>
      <c r="F13" s="145" t="s">
        <v>285</v>
      </c>
      <c r="G13" s="145"/>
      <c r="H13" s="145"/>
      <c r="I13" s="145"/>
      <c r="J13" s="145"/>
      <c r="K13" s="145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33" s="32" customFormat="1" ht="12.75" customHeight="1" x14ac:dyDescent="0.2">
      <c r="A14" s="11"/>
      <c r="B14" s="11"/>
      <c r="C14" s="71" t="s">
        <v>290</v>
      </c>
      <c r="D14" s="12"/>
      <c r="E14" s="12"/>
      <c r="F14" s="46" t="s">
        <v>289</v>
      </c>
      <c r="G14" s="46"/>
      <c r="H14" s="46"/>
      <c r="I14" s="46"/>
      <c r="J14" s="46"/>
      <c r="K14" s="46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33" s="32" customFormat="1" ht="12.75" customHeight="1" x14ac:dyDescent="0.2">
      <c r="A15" s="11"/>
      <c r="B15" s="11"/>
      <c r="C15" s="71" t="s">
        <v>292</v>
      </c>
      <c r="D15" s="12"/>
      <c r="E15" s="12"/>
      <c r="F15" s="46" t="s">
        <v>291</v>
      </c>
      <c r="G15" s="46"/>
      <c r="H15" s="46"/>
      <c r="I15" s="46"/>
      <c r="J15" s="46"/>
      <c r="K15" s="46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33" s="32" customFormat="1" ht="12.75" customHeight="1" x14ac:dyDescent="0.2">
      <c r="A16" s="11"/>
      <c r="B16" s="11"/>
      <c r="C16" s="71" t="s">
        <v>307</v>
      </c>
      <c r="D16" s="12"/>
      <c r="E16" s="12"/>
      <c r="F16" s="145" t="s">
        <v>297</v>
      </c>
      <c r="G16" s="145"/>
      <c r="H16" s="145"/>
      <c r="I16" s="145"/>
      <c r="J16" s="145"/>
      <c r="K16" s="145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s="32" customFormat="1" ht="12.75" customHeight="1" x14ac:dyDescent="0.2">
      <c r="A17" s="11"/>
      <c r="B17" s="11"/>
      <c r="C17" s="71" t="s">
        <v>308</v>
      </c>
      <c r="D17" s="12"/>
      <c r="E17" s="12"/>
      <c r="F17" s="145" t="s">
        <v>298</v>
      </c>
      <c r="G17" s="145"/>
      <c r="H17" s="145"/>
      <c r="I17" s="145"/>
      <c r="J17" s="145"/>
      <c r="K17" s="145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s="32" customFormat="1" ht="12.75" customHeight="1" x14ac:dyDescent="0.2">
      <c r="A18" s="11"/>
      <c r="B18" s="11"/>
      <c r="C18" s="71" t="s">
        <v>310</v>
      </c>
      <c r="D18" s="12"/>
      <c r="E18" s="12"/>
      <c r="F18" s="46" t="s">
        <v>309</v>
      </c>
      <c r="G18" s="46"/>
      <c r="H18" s="46"/>
      <c r="I18" s="46"/>
      <c r="J18" s="46"/>
      <c r="K18" s="46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s="32" customFormat="1" ht="12.75" customHeight="1" x14ac:dyDescent="0.2">
      <c r="A19" s="11"/>
      <c r="B19" s="11"/>
      <c r="C19" s="71" t="s">
        <v>319</v>
      </c>
      <c r="D19" s="12"/>
      <c r="E19" s="12"/>
      <c r="F19" s="46" t="s">
        <v>328</v>
      </c>
      <c r="G19" s="46"/>
      <c r="H19" s="46"/>
      <c r="I19" s="46"/>
      <c r="J19" s="46"/>
      <c r="K19" s="46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s="32" customFormat="1" ht="12.75" customHeight="1" x14ac:dyDescent="0.2">
      <c r="A20" s="11"/>
      <c r="B20" s="11"/>
      <c r="C20" s="150" t="s">
        <v>4</v>
      </c>
      <c r="D20" s="150"/>
      <c r="E20" s="150"/>
      <c r="F20" s="150"/>
      <c r="G20" s="150"/>
      <c r="H20" s="150"/>
      <c r="I20" s="150"/>
      <c r="J20" s="150"/>
      <c r="K20" s="150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s="32" customFormat="1" ht="12.75" customHeight="1" x14ac:dyDescent="0.2">
      <c r="A21" s="11"/>
      <c r="B21" s="11"/>
      <c r="C21" s="71" t="s">
        <v>338</v>
      </c>
      <c r="D21"/>
      <c r="E21"/>
      <c r="F21" s="32" t="s">
        <v>330</v>
      </c>
      <c r="G21"/>
      <c r="H21"/>
      <c r="I21"/>
      <c r="J21"/>
      <c r="K2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s="32" customFormat="1" ht="12.75" customHeight="1" x14ac:dyDescent="0.2">
      <c r="A22" s="11"/>
      <c r="B22" s="11"/>
      <c r="C22" s="71" t="s">
        <v>348</v>
      </c>
      <c r="D22"/>
      <c r="E22"/>
      <c r="F22" s="32" t="s">
        <v>10340</v>
      </c>
      <c r="G22"/>
      <c r="H22"/>
      <c r="I22"/>
      <c r="J22"/>
      <c r="K22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s="32" customFormat="1" ht="12.75" customHeight="1" x14ac:dyDescent="0.2">
      <c r="A23" s="11"/>
      <c r="B23" s="11"/>
      <c r="C23" s="71" t="s">
        <v>349</v>
      </c>
      <c r="D23" s="12"/>
      <c r="E23" s="12"/>
      <c r="F23" s="145" t="s">
        <v>39</v>
      </c>
      <c r="G23" s="145"/>
      <c r="H23" s="145"/>
      <c r="I23" s="145"/>
      <c r="J23" s="145"/>
      <c r="K23" s="145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s="32" customFormat="1" ht="12.75" customHeight="1" x14ac:dyDescent="0.2">
      <c r="A24" s="11"/>
      <c r="B24" s="11"/>
      <c r="C24" s="71" t="s">
        <v>353</v>
      </c>
      <c r="D24" s="12"/>
      <c r="E24" s="12"/>
      <c r="F24" s="145" t="s">
        <v>352</v>
      </c>
      <c r="G24" s="145"/>
      <c r="H24" s="145"/>
      <c r="I24" s="145"/>
      <c r="J24" s="145"/>
      <c r="K24" s="145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s="32" customFormat="1" ht="12.75" customHeight="1" x14ac:dyDescent="0.2">
      <c r="A25" s="11"/>
      <c r="B25" s="11"/>
      <c r="C25" s="71" t="s">
        <v>10648</v>
      </c>
      <c r="D25" s="12"/>
      <c r="E25" s="12"/>
      <c r="F25" s="149" t="s">
        <v>10647</v>
      </c>
      <c r="G25" s="145"/>
      <c r="H25" s="145"/>
      <c r="I25" s="145"/>
      <c r="J25" s="145"/>
      <c r="K25" s="145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s="32" customFormat="1" ht="12.75" customHeight="1" x14ac:dyDescent="0.2">
      <c r="A26" s="11"/>
      <c r="B26" s="11"/>
      <c r="C26" s="150" t="s">
        <v>3</v>
      </c>
      <c r="D26" s="150"/>
      <c r="E26" s="150"/>
      <c r="F26" s="150"/>
      <c r="G26" s="150"/>
      <c r="H26" s="150"/>
      <c r="I26" s="150"/>
      <c r="J26" s="150"/>
      <c r="K26" s="150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s="32" customFormat="1" ht="12.75" customHeight="1" x14ac:dyDescent="0.2">
      <c r="A27" s="11"/>
      <c r="B27" s="11"/>
      <c r="C27"/>
      <c r="D27"/>
      <c r="E27"/>
      <c r="F27" s="72" t="s">
        <v>10343</v>
      </c>
      <c r="G27"/>
      <c r="H27"/>
      <c r="I27"/>
      <c r="J27"/>
      <c r="K27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s="32" customFormat="1" ht="12.75" customHeight="1" x14ac:dyDescent="0.2">
      <c r="A28" s="11"/>
      <c r="B28" s="11"/>
      <c r="C28" s="71" t="s">
        <v>356</v>
      </c>
      <c r="D28" s="12"/>
      <c r="E28" s="12"/>
      <c r="F28" s="151" t="s">
        <v>358</v>
      </c>
      <c r="G28" s="151"/>
      <c r="H28" s="151"/>
      <c r="I28" s="151"/>
      <c r="J28" s="151"/>
      <c r="K28" s="15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s="32" customFormat="1" ht="12.75" customHeight="1" x14ac:dyDescent="0.2">
      <c r="A29" s="11"/>
      <c r="B29" s="11"/>
      <c r="C29" s="71" t="s">
        <v>357</v>
      </c>
      <c r="D29" s="12"/>
      <c r="E29" s="12"/>
      <c r="F29" s="151" t="s">
        <v>10342</v>
      </c>
      <c r="G29" s="151"/>
      <c r="H29" s="151"/>
      <c r="I29" s="151"/>
      <c r="J29" s="151"/>
      <c r="K29" s="15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s="32" customFormat="1" ht="12.75" customHeight="1" x14ac:dyDescent="0.2">
      <c r="A30" s="11"/>
      <c r="B30" s="11"/>
      <c r="C30" s="71" t="s">
        <v>359</v>
      </c>
      <c r="D30" s="12"/>
      <c r="E30" s="12"/>
      <c r="F30" s="151" t="s">
        <v>362</v>
      </c>
      <c r="G30" s="151"/>
      <c r="H30" s="151"/>
      <c r="I30" s="151"/>
      <c r="J30" s="151"/>
      <c r="K30" s="15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s="32" customFormat="1" ht="12.75" customHeight="1" x14ac:dyDescent="0.2">
      <c r="A31" s="11"/>
      <c r="B31" s="11"/>
      <c r="C31" s="71" t="s">
        <v>398</v>
      </c>
      <c r="D31" s="12"/>
      <c r="E31" s="12"/>
      <c r="F31" s="73" t="s">
        <v>396</v>
      </c>
      <c r="G31" s="73"/>
      <c r="H31" s="73"/>
      <c r="I31" s="73"/>
      <c r="J31" s="73"/>
      <c r="K31" s="73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s="32" customFormat="1" ht="12.75" customHeight="1" x14ac:dyDescent="0.2">
      <c r="A32" s="11"/>
      <c r="B32" s="11"/>
      <c r="C32" s="71" t="s">
        <v>399</v>
      </c>
      <c r="D32" s="12"/>
      <c r="E32" s="12"/>
      <c r="F32" s="73" t="s">
        <v>397</v>
      </c>
      <c r="G32" s="73"/>
      <c r="H32" s="73"/>
      <c r="I32" s="73"/>
      <c r="J32" s="73"/>
      <c r="K32" s="73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s="32" customFormat="1" ht="12.75" customHeight="1" x14ac:dyDescent="0.2">
      <c r="A33" s="11"/>
      <c r="B33" s="11"/>
      <c r="C33" s="71"/>
      <c r="D33" s="12"/>
      <c r="E33" s="12"/>
      <c r="F33" s="72" t="s">
        <v>10344</v>
      </c>
      <c r="G33" s="46"/>
      <c r="H33" s="46"/>
      <c r="I33" s="46"/>
      <c r="J33" s="46"/>
      <c r="K33" s="46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s="32" customFormat="1" ht="12.75" customHeight="1" x14ac:dyDescent="0.2">
      <c r="A34" s="11"/>
      <c r="B34" s="11"/>
      <c r="C34" s="71" t="s">
        <v>851</v>
      </c>
      <c r="D34" s="12"/>
      <c r="E34" s="12"/>
      <c r="F34" s="151" t="s">
        <v>10341</v>
      </c>
      <c r="G34" s="151"/>
      <c r="H34" s="151"/>
      <c r="I34" s="151"/>
      <c r="J34" s="151"/>
      <c r="K34" s="15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s="32" customFormat="1" ht="12.75" customHeight="1" x14ac:dyDescent="0.2">
      <c r="A35" s="11"/>
      <c r="B35" s="11"/>
      <c r="C35" s="71" t="s">
        <v>360</v>
      </c>
      <c r="D35" s="12"/>
      <c r="E35" s="12"/>
      <c r="F35" s="151" t="s">
        <v>361</v>
      </c>
      <c r="G35" s="151"/>
      <c r="H35" s="151"/>
      <c r="I35" s="151"/>
      <c r="J35" s="151"/>
      <c r="K35" s="15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s="32" customFormat="1" ht="12.75" customHeight="1" x14ac:dyDescent="0.2">
      <c r="A36" s="11"/>
      <c r="B36" s="11"/>
      <c r="C36" s="71" t="s">
        <v>364</v>
      </c>
      <c r="D36" s="12"/>
      <c r="E36" s="12"/>
      <c r="F36" s="73" t="s">
        <v>363</v>
      </c>
      <c r="G36" s="73"/>
      <c r="H36" s="73"/>
      <c r="I36" s="73"/>
      <c r="J36" s="73"/>
      <c r="K36" s="73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s="32" customFormat="1" ht="12.75" customHeight="1" x14ac:dyDescent="0.2">
      <c r="A37" s="11"/>
      <c r="B37" s="11"/>
      <c r="C37" s="71" t="s">
        <v>10436</v>
      </c>
      <c r="D37" s="12"/>
      <c r="E37" s="12"/>
      <c r="F37" s="73" t="s">
        <v>395</v>
      </c>
      <c r="G37" s="73"/>
      <c r="H37" s="73"/>
      <c r="I37" s="73"/>
      <c r="J37" s="73"/>
      <c r="K37" s="73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s="32" customFormat="1" ht="12.75" customHeight="1" x14ac:dyDescent="0.2">
      <c r="A38" s="11"/>
      <c r="B38" s="11"/>
      <c r="C38" s="71" t="s">
        <v>10437</v>
      </c>
      <c r="D38" s="12"/>
      <c r="E38" s="12"/>
      <c r="F38" s="73" t="s">
        <v>394</v>
      </c>
      <c r="G38" s="73"/>
      <c r="H38" s="73"/>
      <c r="I38" s="73"/>
      <c r="J38" s="73"/>
      <c r="K38" s="73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s="32" customFormat="1" ht="12.75" customHeight="1" x14ac:dyDescent="0.2">
      <c r="A39" s="11"/>
      <c r="B39" s="11"/>
      <c r="C39" s="71" t="s">
        <v>10438</v>
      </c>
      <c r="D39" s="12"/>
      <c r="E39" s="12"/>
      <c r="F39" s="73" t="s">
        <v>393</v>
      </c>
      <c r="G39" s="73"/>
      <c r="H39" s="73"/>
      <c r="I39" s="73"/>
      <c r="J39" s="73"/>
      <c r="K39" s="73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s="32" customFormat="1" ht="12.75" customHeight="1" x14ac:dyDescent="0.2">
      <c r="A40" s="11"/>
      <c r="B40" s="11"/>
      <c r="C40" s="71" t="s">
        <v>10439</v>
      </c>
      <c r="D40" s="12"/>
      <c r="E40" s="12"/>
      <c r="F40" s="73" t="s">
        <v>392</v>
      </c>
      <c r="G40" s="73"/>
      <c r="H40" s="73"/>
      <c r="I40" s="73"/>
      <c r="J40" s="73"/>
      <c r="K40" s="73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 s="32" customFormat="1" ht="12.75" customHeight="1" x14ac:dyDescent="0.2">
      <c r="A41" s="11"/>
      <c r="B41" s="11"/>
      <c r="C41" s="71" t="s">
        <v>10440</v>
      </c>
      <c r="D41" s="12"/>
      <c r="E41" s="12"/>
      <c r="F41" s="73" t="s">
        <v>391</v>
      </c>
      <c r="G41" s="73"/>
      <c r="H41" s="73"/>
      <c r="I41" s="73"/>
      <c r="J41" s="73"/>
      <c r="K41" s="73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 s="32" customFormat="1" ht="12.75" customHeight="1" x14ac:dyDescent="0.2">
      <c r="A42" s="11"/>
      <c r="B42" s="11"/>
      <c r="C42" s="150" t="s">
        <v>5</v>
      </c>
      <c r="D42" s="150"/>
      <c r="E42" s="150"/>
      <c r="F42" s="150"/>
      <c r="G42" s="150"/>
      <c r="H42" s="150"/>
      <c r="I42" s="150"/>
      <c r="J42" s="150"/>
      <c r="K42" s="150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 s="32" customFormat="1" ht="12.75" customHeight="1" x14ac:dyDescent="0.2">
      <c r="A43" s="11"/>
      <c r="B43" s="11"/>
      <c r="C43" s="71" t="s">
        <v>43</v>
      </c>
      <c r="D43" s="12"/>
      <c r="E43" s="12"/>
      <c r="F43" s="145" t="s">
        <v>42</v>
      </c>
      <c r="G43" s="145"/>
      <c r="H43" s="145"/>
      <c r="I43" s="145"/>
      <c r="J43" s="145"/>
      <c r="K43" s="145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 s="32" customFormat="1" ht="12.75" customHeight="1" x14ac:dyDescent="0.2">
      <c r="A44" s="11"/>
      <c r="B44" s="11"/>
      <c r="C44" s="71" t="s">
        <v>861</v>
      </c>
      <c r="D44" s="12"/>
      <c r="E44" s="12"/>
      <c r="F44" s="145" t="s">
        <v>46</v>
      </c>
      <c r="G44" s="145"/>
      <c r="H44" s="145"/>
      <c r="I44" s="145"/>
      <c r="J44" s="145"/>
      <c r="K44" s="145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 s="32" customFormat="1" ht="12.75" customHeight="1" x14ac:dyDescent="0.2">
      <c r="A45" s="11"/>
      <c r="B45" s="11"/>
      <c r="C45" s="71" t="s">
        <v>863</v>
      </c>
      <c r="D45" s="12"/>
      <c r="E45" s="12"/>
      <c r="F45" s="46" t="s">
        <v>862</v>
      </c>
      <c r="G45" s="46"/>
      <c r="H45" s="46"/>
      <c r="I45" s="46"/>
      <c r="J45" s="46"/>
      <c r="K45" s="46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 s="32" customFormat="1" ht="12.75" customHeight="1" x14ac:dyDescent="0.2">
      <c r="A46" s="11"/>
      <c r="B46" s="11"/>
      <c r="C46" s="71" t="s">
        <v>869</v>
      </c>
      <c r="D46" s="12"/>
      <c r="E46" s="12"/>
      <c r="F46" s="46" t="s">
        <v>10347</v>
      </c>
      <c r="G46" s="46"/>
      <c r="H46" s="46"/>
      <c r="I46" s="46"/>
      <c r="J46" s="46"/>
      <c r="K46" s="46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 s="32" customFormat="1" ht="12.75" customHeight="1" x14ac:dyDescent="0.2">
      <c r="A47" s="11"/>
      <c r="B47" s="11"/>
      <c r="C47" s="71" t="s">
        <v>890</v>
      </c>
      <c r="D47" s="12"/>
      <c r="E47" s="12"/>
      <c r="F47" s="145" t="s">
        <v>1529</v>
      </c>
      <c r="G47" s="145"/>
      <c r="H47" s="145"/>
      <c r="I47" s="145"/>
      <c r="J47" s="145"/>
      <c r="K47" s="145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:23" s="32" customFormat="1" ht="12.75" customHeight="1" x14ac:dyDescent="0.2">
      <c r="A48" s="11"/>
      <c r="B48" s="11"/>
      <c r="C48" s="71" t="s">
        <v>1531</v>
      </c>
      <c r="D48" s="12"/>
      <c r="E48" s="12"/>
      <c r="F48" s="46" t="s">
        <v>1528</v>
      </c>
      <c r="G48" s="46"/>
      <c r="H48" s="46"/>
      <c r="I48" s="46"/>
      <c r="J48" s="46"/>
      <c r="K48" s="46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1:23" s="32" customFormat="1" ht="12.75" customHeight="1" x14ac:dyDescent="0.2">
      <c r="A49" s="11"/>
      <c r="B49" s="11"/>
      <c r="C49" s="71" t="s">
        <v>1550</v>
      </c>
      <c r="D49" s="12"/>
      <c r="E49" s="12"/>
      <c r="F49" s="145" t="s">
        <v>66</v>
      </c>
      <c r="G49" s="145"/>
      <c r="H49" s="145"/>
      <c r="I49" s="145"/>
      <c r="J49" s="145"/>
      <c r="K49" s="145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:23" s="32" customFormat="1" ht="12.75" customHeight="1" x14ac:dyDescent="0.2">
      <c r="A50" s="11"/>
      <c r="B50" s="11"/>
      <c r="C50" s="71" t="s">
        <v>1577</v>
      </c>
      <c r="D50" s="12"/>
      <c r="E50" s="12"/>
      <c r="F50" s="46" t="s">
        <v>1576</v>
      </c>
      <c r="G50" s="46"/>
      <c r="H50" s="46"/>
      <c r="I50" s="46"/>
      <c r="J50" s="46"/>
      <c r="K50" s="46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1:23" s="32" customFormat="1" ht="12.75" customHeight="1" x14ac:dyDescent="0.2">
      <c r="A51" s="11"/>
      <c r="B51" s="11"/>
      <c r="C51" s="150" t="s">
        <v>274</v>
      </c>
      <c r="D51" s="150"/>
      <c r="E51" s="150"/>
      <c r="F51" s="150"/>
      <c r="G51" s="150"/>
      <c r="H51" s="150"/>
      <c r="I51" s="150"/>
      <c r="J51" s="150"/>
      <c r="K51" s="150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1:23" s="32" customFormat="1" ht="12.75" customHeight="1" x14ac:dyDescent="0.2">
      <c r="A52" s="11"/>
      <c r="B52" s="11"/>
      <c r="C52"/>
      <c r="D52"/>
      <c r="E52"/>
      <c r="F52" s="72" t="s">
        <v>256</v>
      </c>
      <c r="G52"/>
      <c r="H52"/>
      <c r="I52"/>
      <c r="J52"/>
      <c r="K52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1:23" s="32" customFormat="1" ht="12.75" customHeight="1" x14ac:dyDescent="0.2">
      <c r="A53" s="11"/>
      <c r="B53" s="11"/>
      <c r="C53" s="71" t="s">
        <v>864</v>
      </c>
      <c r="D53" s="12"/>
      <c r="E53" s="12"/>
      <c r="F53" s="151" t="s">
        <v>53</v>
      </c>
      <c r="G53" s="151"/>
      <c r="H53" s="151"/>
      <c r="I53" s="151"/>
      <c r="J53" s="151"/>
      <c r="K53" s="15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1:23" s="32" customFormat="1" ht="12.75" customHeight="1" x14ac:dyDescent="0.2">
      <c r="A54" s="11"/>
      <c r="B54" s="11"/>
      <c r="C54" s="124" t="s">
        <v>1668</v>
      </c>
      <c r="D54" s="125"/>
      <c r="E54" s="125"/>
      <c r="F54" s="126" t="s">
        <v>70</v>
      </c>
      <c r="G54" s="126"/>
      <c r="H54" s="126"/>
      <c r="I54" s="126"/>
      <c r="J54" s="126"/>
      <c r="K54" s="126"/>
      <c r="L54" s="100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1:23" s="32" customFormat="1" ht="12.75" customHeight="1" x14ac:dyDescent="0.2">
      <c r="A55" s="11"/>
      <c r="B55" s="11"/>
      <c r="C55" s="127"/>
      <c r="D55" s="128"/>
      <c r="E55" s="128"/>
      <c r="F55" s="155" t="s">
        <v>254</v>
      </c>
      <c r="G55" s="155"/>
      <c r="H55" s="155"/>
      <c r="I55" s="155"/>
      <c r="J55" s="155"/>
      <c r="K55" s="155"/>
      <c r="L55" s="100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1:23" s="32" customFormat="1" ht="12.75" customHeight="1" x14ac:dyDescent="0.2">
      <c r="A56" s="11"/>
      <c r="B56" s="11"/>
      <c r="C56" s="124" t="s">
        <v>10359</v>
      </c>
      <c r="D56" s="125"/>
      <c r="E56" s="125"/>
      <c r="F56" s="152" t="s">
        <v>10360</v>
      </c>
      <c r="G56" s="152"/>
      <c r="H56" s="152"/>
      <c r="I56" s="152"/>
      <c r="J56" s="152"/>
      <c r="K56" s="152"/>
      <c r="L56" s="100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1:23" s="32" customFormat="1" ht="12.75" customHeight="1" x14ac:dyDescent="0.2">
      <c r="A57" s="11"/>
      <c r="B57" s="11"/>
      <c r="C57" s="124" t="s">
        <v>10441</v>
      </c>
      <c r="D57" s="125"/>
      <c r="E57" s="125"/>
      <c r="F57" s="152" t="s">
        <v>1675</v>
      </c>
      <c r="G57" s="152"/>
      <c r="H57" s="152"/>
      <c r="I57" s="152"/>
      <c r="J57" s="152"/>
      <c r="K57" s="152"/>
      <c r="L57" s="100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1:23" s="32" customFormat="1" ht="12.75" customHeight="1" x14ac:dyDescent="0.2">
      <c r="A58" s="11"/>
      <c r="B58" s="11"/>
      <c r="C58" s="124" t="s">
        <v>10442</v>
      </c>
      <c r="D58" s="125"/>
      <c r="E58" s="125"/>
      <c r="F58" s="152" t="s">
        <v>1676</v>
      </c>
      <c r="G58" s="152"/>
      <c r="H58" s="152"/>
      <c r="I58" s="152"/>
      <c r="J58" s="152"/>
      <c r="K58" s="152"/>
      <c r="L58" s="100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1:23" s="32" customFormat="1" ht="12.75" customHeight="1" x14ac:dyDescent="0.2">
      <c r="A59" s="11"/>
      <c r="B59" s="11"/>
      <c r="C59" s="124" t="s">
        <v>10443</v>
      </c>
      <c r="D59" s="125"/>
      <c r="E59" s="125"/>
      <c r="F59" s="152" t="s">
        <v>1677</v>
      </c>
      <c r="G59" s="152"/>
      <c r="H59" s="152"/>
      <c r="I59" s="152"/>
      <c r="J59" s="152"/>
      <c r="K59" s="152"/>
      <c r="L59" s="100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3" s="32" customFormat="1" ht="12.75" customHeight="1" x14ac:dyDescent="0.2">
      <c r="A60" s="11"/>
      <c r="B60" s="11"/>
      <c r="C60" s="124" t="s">
        <v>10444</v>
      </c>
      <c r="D60" s="125"/>
      <c r="E60" s="125"/>
      <c r="F60" s="152" t="s">
        <v>1678</v>
      </c>
      <c r="G60" s="152"/>
      <c r="H60" s="152"/>
      <c r="I60" s="152"/>
      <c r="J60" s="152"/>
      <c r="K60" s="152"/>
      <c r="L60" s="100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1:23" s="32" customFormat="1" ht="12.75" customHeight="1" x14ac:dyDescent="0.2">
      <c r="A61" s="11"/>
      <c r="B61" s="11"/>
      <c r="C61" s="124"/>
      <c r="D61" s="125"/>
      <c r="E61" s="125"/>
      <c r="F61" s="155" t="s">
        <v>255</v>
      </c>
      <c r="G61" s="155"/>
      <c r="H61" s="155"/>
      <c r="I61" s="155"/>
      <c r="J61" s="155"/>
      <c r="K61" s="155"/>
      <c r="L61" s="100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3" s="32" customFormat="1" ht="12.75" customHeight="1" x14ac:dyDescent="0.2">
      <c r="A62" s="11"/>
      <c r="B62" s="11"/>
      <c r="C62" s="124" t="s">
        <v>10407</v>
      </c>
      <c r="D62" s="125"/>
      <c r="E62" s="125"/>
      <c r="F62" s="152" t="s">
        <v>10408</v>
      </c>
      <c r="G62" s="152"/>
      <c r="H62" s="152"/>
      <c r="I62" s="152"/>
      <c r="J62" s="152"/>
      <c r="K62" s="152"/>
      <c r="L62" s="100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3" s="32" customFormat="1" ht="12.75" customHeight="1" x14ac:dyDescent="0.2">
      <c r="A63" s="11"/>
      <c r="B63" s="11"/>
      <c r="C63" s="124" t="s">
        <v>10445</v>
      </c>
      <c r="D63" s="125"/>
      <c r="E63" s="125"/>
      <c r="F63" s="152" t="s">
        <v>1670</v>
      </c>
      <c r="G63" s="152"/>
      <c r="H63" s="152"/>
      <c r="I63" s="152"/>
      <c r="J63" s="152"/>
      <c r="K63" s="152"/>
      <c r="L63" s="100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3" s="32" customFormat="1" ht="12.75" customHeight="1" x14ac:dyDescent="0.2">
      <c r="A64" s="11"/>
      <c r="B64" s="11"/>
      <c r="C64" s="124" t="s">
        <v>10446</v>
      </c>
      <c r="D64" s="125"/>
      <c r="E64" s="125"/>
      <c r="F64" s="152" t="s">
        <v>1672</v>
      </c>
      <c r="G64" s="152"/>
      <c r="H64" s="152"/>
      <c r="I64" s="152"/>
      <c r="J64" s="152"/>
      <c r="K64" s="152"/>
      <c r="L64" s="100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 s="32" customFormat="1" ht="12.75" customHeight="1" x14ac:dyDescent="0.2">
      <c r="A65" s="11"/>
      <c r="B65" s="11"/>
      <c r="C65" s="124" t="s">
        <v>10447</v>
      </c>
      <c r="D65" s="125"/>
      <c r="E65" s="125"/>
      <c r="F65" s="152" t="s">
        <v>1673</v>
      </c>
      <c r="G65" s="152"/>
      <c r="H65" s="152"/>
      <c r="I65" s="152"/>
      <c r="J65" s="152"/>
      <c r="K65" s="152"/>
      <c r="L65" s="100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 s="32" customFormat="1" ht="12.75" customHeight="1" x14ac:dyDescent="0.2">
      <c r="A66" s="11"/>
      <c r="B66" s="11"/>
      <c r="C66" s="124" t="s">
        <v>10448</v>
      </c>
      <c r="D66" s="125"/>
      <c r="E66" s="125"/>
      <c r="F66" s="152" t="s">
        <v>1674</v>
      </c>
      <c r="G66" s="152"/>
      <c r="H66" s="152"/>
      <c r="I66" s="152"/>
      <c r="J66" s="152"/>
      <c r="K66" s="152"/>
      <c r="L66" s="100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 s="32" customFormat="1" ht="12.75" customHeight="1" x14ac:dyDescent="0.2">
      <c r="A67" s="11"/>
      <c r="B67" s="11"/>
      <c r="C67" s="150" t="s">
        <v>10464</v>
      </c>
      <c r="D67" s="150"/>
      <c r="E67" s="150"/>
      <c r="F67" s="150"/>
      <c r="G67" s="150"/>
      <c r="H67" s="150"/>
      <c r="I67" s="150"/>
      <c r="J67" s="150"/>
      <c r="K67" s="150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 s="32" customFormat="1" ht="12.75" customHeight="1" x14ac:dyDescent="0.2">
      <c r="A68" s="11"/>
      <c r="B68" s="11"/>
      <c r="C68" s="71" t="s">
        <v>1696</v>
      </c>
      <c r="D68" s="12"/>
      <c r="E68" s="12"/>
      <c r="F68" s="145" t="s">
        <v>1697</v>
      </c>
      <c r="G68" s="145"/>
      <c r="H68" s="145"/>
      <c r="I68" s="145"/>
      <c r="J68" s="145"/>
      <c r="K68" s="145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1:23" s="32" customFormat="1" ht="12.75" customHeight="1" x14ac:dyDescent="0.2">
      <c r="A69" s="11"/>
      <c r="B69" s="11"/>
      <c r="C69" s="124" t="s">
        <v>1698</v>
      </c>
      <c r="D69" s="125"/>
      <c r="E69" s="125"/>
      <c r="F69" s="153" t="s">
        <v>1701</v>
      </c>
      <c r="G69" s="153"/>
      <c r="H69" s="153"/>
      <c r="I69" s="153"/>
      <c r="J69" s="153"/>
      <c r="K69" s="153"/>
      <c r="L69" s="100"/>
      <c r="M69" s="100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3" s="32" customFormat="1" ht="12.75" customHeight="1" x14ac:dyDescent="0.2">
      <c r="A70" s="11"/>
      <c r="B70" s="11"/>
      <c r="C70" s="124" t="s">
        <v>1703</v>
      </c>
      <c r="D70" s="125"/>
      <c r="E70" s="125"/>
      <c r="F70" s="153" t="s">
        <v>1702</v>
      </c>
      <c r="G70" s="153"/>
      <c r="H70" s="153"/>
      <c r="I70" s="153"/>
      <c r="J70" s="153"/>
      <c r="K70" s="153"/>
      <c r="L70" s="100"/>
      <c r="M70" s="100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1:23" s="32" customFormat="1" ht="12.75" customHeight="1" x14ac:dyDescent="0.2">
      <c r="A71" s="11"/>
      <c r="B71" s="11"/>
      <c r="C71" s="124" t="s">
        <v>10348</v>
      </c>
      <c r="D71" s="125"/>
      <c r="E71" s="125"/>
      <c r="F71" s="153" t="s">
        <v>10349</v>
      </c>
      <c r="G71" s="153"/>
      <c r="H71" s="153"/>
      <c r="I71" s="153"/>
      <c r="J71" s="153"/>
      <c r="K71" s="153"/>
      <c r="L71" s="100"/>
      <c r="M71" s="100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1:23" s="32" customFormat="1" ht="12.75" customHeight="1" x14ac:dyDescent="0.2">
      <c r="A72" s="11"/>
      <c r="B72" s="11"/>
      <c r="C72" s="124" t="s">
        <v>1705</v>
      </c>
      <c r="D72" s="125"/>
      <c r="E72" s="125"/>
      <c r="F72" s="153" t="s">
        <v>1704</v>
      </c>
      <c r="G72" s="153"/>
      <c r="H72" s="153"/>
      <c r="I72" s="153"/>
      <c r="J72" s="153"/>
      <c r="K72" s="153"/>
      <c r="L72" s="100"/>
      <c r="M72" s="100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spans="1:23" s="32" customFormat="1" ht="12.75" customHeight="1" x14ac:dyDescent="0.2">
      <c r="A73" s="11"/>
      <c r="B73" s="11"/>
      <c r="C73" s="124" t="s">
        <v>1816</v>
      </c>
      <c r="D73" s="125"/>
      <c r="E73" s="125"/>
      <c r="F73" s="153" t="s">
        <v>1813</v>
      </c>
      <c r="G73" s="153"/>
      <c r="H73" s="153"/>
      <c r="I73" s="153"/>
      <c r="J73" s="153"/>
      <c r="K73" s="153"/>
      <c r="L73" s="100"/>
      <c r="M73" s="100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spans="1:23" s="32" customFormat="1" ht="12.75" customHeight="1" x14ac:dyDescent="0.2">
      <c r="A74" s="11"/>
      <c r="B74" s="11"/>
      <c r="C74" s="124" t="s">
        <v>1817</v>
      </c>
      <c r="D74" s="125"/>
      <c r="E74" s="125"/>
      <c r="F74" s="153" t="s">
        <v>1814</v>
      </c>
      <c r="G74" s="153"/>
      <c r="H74" s="153"/>
      <c r="I74" s="153"/>
      <c r="J74" s="153"/>
      <c r="K74" s="153"/>
      <c r="L74" s="100"/>
      <c r="M74" s="100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spans="1:23" s="32" customFormat="1" ht="12.75" customHeight="1" x14ac:dyDescent="0.2">
      <c r="A75" s="11"/>
      <c r="B75" s="11"/>
      <c r="C75" s="124" t="s">
        <v>1706</v>
      </c>
      <c r="D75" s="125"/>
      <c r="E75" s="125"/>
      <c r="F75" s="153" t="s">
        <v>87</v>
      </c>
      <c r="G75" s="153"/>
      <c r="H75" s="153"/>
      <c r="I75" s="153"/>
      <c r="J75" s="153"/>
      <c r="K75" s="153"/>
      <c r="L75" s="100"/>
      <c r="M75" s="100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spans="1:23" s="32" customFormat="1" ht="12.75" customHeight="1" x14ac:dyDescent="0.2">
      <c r="A76" s="11"/>
      <c r="B76" s="11"/>
      <c r="C76" s="124" t="s">
        <v>1707</v>
      </c>
      <c r="D76" s="125"/>
      <c r="E76" s="125"/>
      <c r="F76" s="153" t="s">
        <v>97</v>
      </c>
      <c r="G76" s="153"/>
      <c r="H76" s="153"/>
      <c r="I76" s="153"/>
      <c r="J76" s="153"/>
      <c r="K76" s="153"/>
      <c r="L76" s="100"/>
      <c r="M76" s="100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spans="1:23" s="32" customFormat="1" ht="12.75" customHeight="1" x14ac:dyDescent="0.2">
      <c r="A77" s="11"/>
      <c r="B77" s="11"/>
      <c r="C77" s="124" t="s">
        <v>10358</v>
      </c>
      <c r="D77" s="125"/>
      <c r="E77" s="125"/>
      <c r="F77" s="153" t="s">
        <v>1818</v>
      </c>
      <c r="G77" s="153"/>
      <c r="H77" s="153"/>
      <c r="I77" s="153"/>
      <c r="J77" s="153"/>
      <c r="K77" s="153"/>
      <c r="L77" s="100"/>
      <c r="M77" s="100"/>
      <c r="N77" s="11"/>
      <c r="O77" s="11"/>
      <c r="P77" s="11"/>
      <c r="Q77" s="11"/>
      <c r="R77" s="11"/>
      <c r="S77" s="11"/>
      <c r="T77" s="11"/>
      <c r="U77" s="11"/>
      <c r="V77" s="11"/>
      <c r="W77" s="11"/>
    </row>
    <row r="78" spans="1:23" s="32" customFormat="1" ht="12.75" customHeight="1" x14ac:dyDescent="0.2">
      <c r="A78" s="11"/>
      <c r="B78" s="11"/>
      <c r="C78" s="124" t="s">
        <v>1709</v>
      </c>
      <c r="D78" s="125"/>
      <c r="E78" s="125"/>
      <c r="F78" s="129" t="s">
        <v>10357</v>
      </c>
      <c r="G78" s="129"/>
      <c r="H78" s="129"/>
      <c r="I78" s="129"/>
      <c r="J78" s="129"/>
      <c r="K78" s="129"/>
      <c r="L78" s="100"/>
      <c r="M78" s="100"/>
      <c r="N78" s="11"/>
      <c r="O78" s="11"/>
      <c r="P78" s="11"/>
      <c r="Q78" s="11"/>
      <c r="R78" s="11"/>
      <c r="S78" s="11"/>
      <c r="T78" s="11"/>
      <c r="U78" s="11"/>
      <c r="V78" s="11"/>
      <c r="W78" s="11"/>
    </row>
    <row r="79" spans="1:23" s="32" customFormat="1" ht="12.75" customHeight="1" x14ac:dyDescent="0.2">
      <c r="A79" s="11"/>
      <c r="B79" s="11"/>
      <c r="C79" s="150" t="s">
        <v>8</v>
      </c>
      <c r="D79" s="150"/>
      <c r="E79" s="150"/>
      <c r="F79" s="150"/>
      <c r="G79" s="150"/>
      <c r="H79" s="150"/>
      <c r="I79" s="150"/>
      <c r="J79" s="150"/>
      <c r="K79" s="150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</row>
    <row r="80" spans="1:23" s="32" customFormat="1" ht="12.75" customHeight="1" x14ac:dyDescent="0.2">
      <c r="A80" s="11"/>
      <c r="B80" s="11"/>
      <c r="C80" s="71" t="s">
        <v>3122</v>
      </c>
      <c r="D80" s="12"/>
      <c r="E80" s="12"/>
      <c r="F80" s="145" t="s">
        <v>100</v>
      </c>
      <c r="G80" s="145"/>
      <c r="H80" s="145"/>
      <c r="I80" s="145"/>
      <c r="J80" s="145"/>
      <c r="K80" s="145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</row>
    <row r="81" spans="1:23" s="32" customFormat="1" ht="12.75" customHeight="1" x14ac:dyDescent="0.2">
      <c r="A81" s="11"/>
      <c r="B81" s="11"/>
      <c r="C81" s="71" t="s">
        <v>3123</v>
      </c>
      <c r="D81" s="12"/>
      <c r="E81" s="12"/>
      <c r="F81" s="145" t="s">
        <v>104</v>
      </c>
      <c r="G81" s="145"/>
      <c r="H81" s="145"/>
      <c r="I81" s="145"/>
      <c r="J81" s="145"/>
      <c r="K81" s="145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spans="1:23" s="32" customFormat="1" ht="12.75" customHeight="1" x14ac:dyDescent="0.2">
      <c r="A82" s="11"/>
      <c r="B82" s="11"/>
      <c r="C82" s="71" t="s">
        <v>3124</v>
      </c>
      <c r="D82" s="12"/>
      <c r="E82" s="12"/>
      <c r="F82" s="149" t="s">
        <v>3165</v>
      </c>
      <c r="G82" s="145"/>
      <c r="H82" s="145"/>
      <c r="I82" s="145"/>
      <c r="J82" s="145"/>
      <c r="K82" s="145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spans="1:23" s="32" customFormat="1" ht="12.75" customHeight="1" x14ac:dyDescent="0.2">
      <c r="A83" s="11"/>
      <c r="B83" s="11"/>
      <c r="C83" s="71" t="s">
        <v>3126</v>
      </c>
      <c r="D83" s="12"/>
      <c r="E83" s="12"/>
      <c r="F83" s="145" t="s">
        <v>3125</v>
      </c>
      <c r="G83" s="145"/>
      <c r="H83" s="145"/>
      <c r="I83" s="145"/>
      <c r="J83" s="145"/>
      <c r="K83" s="145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spans="1:23" s="32" customFormat="1" ht="12.75" customHeight="1" x14ac:dyDescent="0.2">
      <c r="A84" s="11"/>
      <c r="B84" s="11"/>
      <c r="C84" s="71" t="s">
        <v>3127</v>
      </c>
      <c r="D84" s="12"/>
      <c r="E84" s="12"/>
      <c r="F84" s="145" t="s">
        <v>3233</v>
      </c>
      <c r="G84" s="145"/>
      <c r="H84" s="145"/>
      <c r="I84" s="145"/>
      <c r="J84" s="145"/>
      <c r="K84" s="145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spans="1:23" s="32" customFormat="1" ht="12.75" customHeight="1" x14ac:dyDescent="0.2">
      <c r="A85" s="11"/>
      <c r="B85" s="11"/>
      <c r="C85" s="71" t="s">
        <v>3147</v>
      </c>
      <c r="D85" s="12"/>
      <c r="E85" s="12"/>
      <c r="F85" s="145" t="s">
        <v>3234</v>
      </c>
      <c r="G85" s="145"/>
      <c r="H85" s="145"/>
      <c r="I85" s="145"/>
      <c r="J85" s="145"/>
      <c r="K85" s="145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</row>
    <row r="86" spans="1:23" s="32" customFormat="1" ht="12.75" customHeight="1" x14ac:dyDescent="0.2">
      <c r="A86" s="11"/>
      <c r="B86" s="11"/>
      <c r="C86" s="71" t="s">
        <v>3146</v>
      </c>
      <c r="D86" s="12"/>
      <c r="E86" s="12"/>
      <c r="F86" s="145" t="s">
        <v>3235</v>
      </c>
      <c r="G86" s="145"/>
      <c r="H86" s="145"/>
      <c r="I86" s="145"/>
      <c r="J86" s="145"/>
      <c r="K86" s="145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</row>
    <row r="87" spans="1:23" s="32" customFormat="1" ht="12.75" customHeight="1" x14ac:dyDescent="0.2">
      <c r="A87" s="11"/>
      <c r="B87" s="11"/>
      <c r="C87" s="71" t="s">
        <v>3145</v>
      </c>
      <c r="D87" s="12"/>
      <c r="E87" s="12"/>
      <c r="F87" s="145" t="s">
        <v>3236</v>
      </c>
      <c r="G87" s="145"/>
      <c r="H87" s="145"/>
      <c r="I87" s="145"/>
      <c r="J87" s="145"/>
      <c r="K87" s="145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</row>
    <row r="88" spans="1:23" s="32" customFormat="1" ht="12.75" customHeight="1" x14ac:dyDescent="0.2">
      <c r="A88" s="11"/>
      <c r="B88" s="11"/>
      <c r="C88" s="71" t="s">
        <v>3144</v>
      </c>
      <c r="D88" s="12"/>
      <c r="E88" s="12"/>
      <c r="F88" s="145" t="s">
        <v>3237</v>
      </c>
      <c r="G88" s="145"/>
      <c r="H88" s="145"/>
      <c r="I88" s="145"/>
      <c r="J88" s="145"/>
      <c r="K88" s="145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</row>
    <row r="89" spans="1:23" s="32" customFormat="1" ht="12.75" customHeight="1" x14ac:dyDescent="0.2">
      <c r="A89" s="11"/>
      <c r="B89" s="11"/>
      <c r="C89" s="71" t="s">
        <v>3143</v>
      </c>
      <c r="D89" s="12"/>
      <c r="E89" s="12"/>
      <c r="F89" s="145" t="s">
        <v>3238</v>
      </c>
      <c r="G89" s="145"/>
      <c r="H89" s="145"/>
      <c r="I89" s="145"/>
      <c r="J89" s="145"/>
      <c r="K89" s="145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</row>
    <row r="90" spans="1:23" s="32" customFormat="1" ht="12.75" customHeight="1" x14ac:dyDescent="0.2">
      <c r="A90" s="11"/>
      <c r="B90" s="11"/>
      <c r="C90" s="71" t="s">
        <v>3142</v>
      </c>
      <c r="D90" s="12"/>
      <c r="E90" s="12"/>
      <c r="F90" s="145" t="s">
        <v>3239</v>
      </c>
      <c r="G90" s="145"/>
      <c r="H90" s="145"/>
      <c r="I90" s="145"/>
      <c r="J90" s="145"/>
      <c r="K90" s="145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</row>
    <row r="91" spans="1:23" s="32" customFormat="1" ht="12.75" customHeight="1" x14ac:dyDescent="0.2">
      <c r="A91" s="11"/>
      <c r="B91" s="11"/>
      <c r="C91" s="71" t="s">
        <v>3149</v>
      </c>
      <c r="D91" s="12"/>
      <c r="E91" s="12"/>
      <c r="F91" s="46" t="s">
        <v>3148</v>
      </c>
      <c r="G91" s="46"/>
      <c r="H91" s="46"/>
      <c r="I91" s="46"/>
      <c r="J91" s="46"/>
      <c r="K91" s="46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</row>
    <row r="92" spans="1:23" s="32" customFormat="1" ht="12.75" customHeight="1" x14ac:dyDescent="0.2">
      <c r="A92" s="11"/>
      <c r="B92" s="11"/>
      <c r="C92" s="71" t="s">
        <v>3151</v>
      </c>
      <c r="D92" s="12"/>
      <c r="E92" s="12"/>
      <c r="F92" s="46" t="s">
        <v>3150</v>
      </c>
      <c r="G92" s="46"/>
      <c r="H92" s="46"/>
      <c r="I92" s="46"/>
      <c r="J92" s="46"/>
      <c r="K92" s="46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</row>
    <row r="93" spans="1:23" s="32" customFormat="1" ht="12.75" customHeight="1" x14ac:dyDescent="0.2">
      <c r="A93" s="11"/>
      <c r="B93" s="11"/>
      <c r="C93" s="71" t="s">
        <v>10679</v>
      </c>
      <c r="D93" s="12"/>
      <c r="E93" s="12"/>
      <c r="F93" s="46" t="s">
        <v>10711</v>
      </c>
      <c r="G93" s="46"/>
      <c r="H93" s="46"/>
      <c r="I93" s="46"/>
      <c r="J93" s="46"/>
      <c r="K93" s="46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</row>
    <row r="94" spans="1:23" s="32" customFormat="1" ht="12.75" customHeight="1" x14ac:dyDescent="0.2">
      <c r="A94" s="11"/>
      <c r="B94" s="11"/>
      <c r="C94" s="71" t="s">
        <v>3153</v>
      </c>
      <c r="D94" s="12"/>
      <c r="E94" s="12"/>
      <c r="F94" s="46" t="s">
        <v>3152</v>
      </c>
      <c r="G94" s="46"/>
      <c r="H94" s="46"/>
      <c r="I94" s="46"/>
      <c r="J94" s="46"/>
      <c r="K94" s="46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</row>
    <row r="95" spans="1:23" s="32" customFormat="1" ht="12.75" customHeight="1" x14ac:dyDescent="0.2">
      <c r="A95" s="11"/>
      <c r="B95" s="11"/>
      <c r="C95" s="71" t="s">
        <v>10590</v>
      </c>
      <c r="D95" s="12"/>
      <c r="E95" s="12"/>
      <c r="F95" s="46" t="s">
        <v>10589</v>
      </c>
      <c r="G95" s="46"/>
      <c r="H95" s="46"/>
      <c r="I95" s="46"/>
      <c r="J95" s="46"/>
      <c r="K95" s="46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</row>
    <row r="96" spans="1:23" s="32" customFormat="1" ht="12.75" customHeight="1" x14ac:dyDescent="0.2">
      <c r="A96" s="11"/>
      <c r="B96" s="11"/>
      <c r="C96" s="150" t="s">
        <v>10339</v>
      </c>
      <c r="D96" s="150"/>
      <c r="E96" s="150"/>
      <c r="F96" s="150"/>
      <c r="G96" s="150"/>
      <c r="H96" s="150"/>
      <c r="I96" s="150"/>
      <c r="J96" s="150"/>
      <c r="K96" s="150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</row>
    <row r="97" spans="1:23" s="32" customFormat="1" ht="12.75" customHeight="1" x14ac:dyDescent="0.2">
      <c r="A97" s="11"/>
      <c r="B97" s="11"/>
      <c r="C97" s="71" t="s">
        <v>3229</v>
      </c>
      <c r="D97" s="12"/>
      <c r="E97" s="12"/>
      <c r="F97" s="145" t="s">
        <v>3232</v>
      </c>
      <c r="G97" s="145"/>
      <c r="H97" s="145"/>
      <c r="I97" s="145"/>
      <c r="J97" s="145"/>
      <c r="K97" s="145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</row>
    <row r="98" spans="1:23" s="32" customFormat="1" ht="12.75" customHeight="1" x14ac:dyDescent="0.2">
      <c r="A98" s="11"/>
      <c r="B98" s="11"/>
      <c r="C98" s="71" t="s">
        <v>3230</v>
      </c>
      <c r="D98" s="12"/>
      <c r="E98" s="12"/>
      <c r="F98" s="145" t="s">
        <v>3240</v>
      </c>
      <c r="G98" s="145"/>
      <c r="H98" s="145"/>
      <c r="I98" s="145"/>
      <c r="J98" s="145"/>
      <c r="K98" s="145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spans="1:23" s="32" customFormat="1" ht="12.75" customHeight="1" x14ac:dyDescent="0.2">
      <c r="A99" s="11"/>
      <c r="B99" s="11"/>
      <c r="C99" s="71" t="s">
        <v>3243</v>
      </c>
      <c r="D99" s="12"/>
      <c r="E99" s="12"/>
      <c r="F99" s="145" t="s">
        <v>3231</v>
      </c>
      <c r="G99" s="145"/>
      <c r="H99" s="145"/>
      <c r="I99" s="145"/>
      <c r="J99" s="145"/>
      <c r="K99" s="145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</row>
    <row r="100" spans="1:23" s="32" customFormat="1" ht="12.75" customHeight="1" x14ac:dyDescent="0.2">
      <c r="A100" s="11"/>
      <c r="B100" s="11"/>
      <c r="C100" s="71" t="s">
        <v>3244</v>
      </c>
      <c r="D100" s="12"/>
      <c r="E100" s="12"/>
      <c r="F100" s="46" t="s">
        <v>108</v>
      </c>
      <c r="G100" s="46"/>
      <c r="H100" s="46"/>
      <c r="I100" s="46"/>
      <c r="J100" s="46"/>
      <c r="K100" s="46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</row>
    <row r="101" spans="1:23" s="32" customFormat="1" ht="12.75" customHeight="1" x14ac:dyDescent="0.2">
      <c r="A101" s="11"/>
      <c r="B101" s="11"/>
      <c r="C101" s="71" t="s">
        <v>3245</v>
      </c>
      <c r="D101" s="12"/>
      <c r="E101" s="12"/>
      <c r="F101" s="145" t="s">
        <v>3241</v>
      </c>
      <c r="G101" s="145"/>
      <c r="H101" s="145"/>
      <c r="I101" s="145"/>
      <c r="J101" s="145"/>
      <c r="K101" s="145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</row>
    <row r="102" spans="1:23" s="32" customFormat="1" ht="12.75" customHeight="1" x14ac:dyDescent="0.2">
      <c r="A102" s="11"/>
      <c r="B102" s="11"/>
      <c r="C102" s="71" t="s">
        <v>3246</v>
      </c>
      <c r="D102" s="12"/>
      <c r="E102" s="12"/>
      <c r="F102" s="46" t="s">
        <v>3242</v>
      </c>
      <c r="G102" s="46"/>
      <c r="H102" s="46"/>
      <c r="I102" s="46"/>
      <c r="J102" s="46"/>
      <c r="K102" s="46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</row>
    <row r="103" spans="1:23" s="32" customFormat="1" ht="12.75" customHeight="1" x14ac:dyDescent="0.2">
      <c r="A103" s="11"/>
      <c r="B103" s="11"/>
      <c r="C103" s="150" t="s">
        <v>3311</v>
      </c>
      <c r="D103" s="150"/>
      <c r="E103" s="150"/>
      <c r="F103" s="150"/>
      <c r="G103" s="150"/>
      <c r="H103" s="150"/>
      <c r="I103" s="150"/>
      <c r="J103" s="150"/>
      <c r="K103" s="150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</row>
    <row r="104" spans="1:23" s="32" customFormat="1" ht="12.75" customHeight="1" x14ac:dyDescent="0.2">
      <c r="A104" s="11"/>
      <c r="B104" s="11"/>
      <c r="C104"/>
      <c r="D104"/>
      <c r="E104"/>
      <c r="F104" s="72" t="s">
        <v>3301</v>
      </c>
      <c r="G104"/>
      <c r="H104"/>
      <c r="I104"/>
      <c r="J104"/>
      <c r="K104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</row>
    <row r="105" spans="1:23" s="32" customFormat="1" ht="12.75" customHeight="1" x14ac:dyDescent="0.2">
      <c r="A105" s="11"/>
      <c r="B105" s="11"/>
      <c r="C105" s="71" t="s">
        <v>3300</v>
      </c>
      <c r="D105" s="12"/>
      <c r="E105" s="12"/>
      <c r="F105" s="151" t="s">
        <v>109</v>
      </c>
      <c r="G105" s="151"/>
      <c r="H105" s="151"/>
      <c r="I105" s="151"/>
      <c r="J105" s="151"/>
      <c r="K105" s="15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</row>
    <row r="106" spans="1:23" s="32" customFormat="1" ht="12.75" customHeight="1" x14ac:dyDescent="0.2">
      <c r="A106" s="11"/>
      <c r="B106" s="11"/>
      <c r="C106" s="71" t="s">
        <v>3303</v>
      </c>
      <c r="D106" s="12"/>
      <c r="E106" s="12"/>
      <c r="F106" s="151" t="s">
        <v>3302</v>
      </c>
      <c r="G106" s="151"/>
      <c r="H106" s="151"/>
      <c r="I106" s="151"/>
      <c r="J106" s="151"/>
      <c r="K106" s="15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</row>
    <row r="107" spans="1:23" s="32" customFormat="1" ht="12.75" customHeight="1" x14ac:dyDescent="0.2">
      <c r="A107" s="11"/>
      <c r="B107" s="11"/>
      <c r="C107" s="71" t="s">
        <v>3304</v>
      </c>
      <c r="D107" s="12"/>
      <c r="E107" s="12"/>
      <c r="F107" s="151" t="s">
        <v>3305</v>
      </c>
      <c r="G107" s="151"/>
      <c r="H107" s="151"/>
      <c r="I107" s="151"/>
      <c r="J107" s="151"/>
      <c r="K107" s="15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</row>
    <row r="108" spans="1:23" s="32" customFormat="1" ht="12.75" customHeight="1" x14ac:dyDescent="0.2">
      <c r="A108" s="11"/>
      <c r="B108" s="11"/>
      <c r="C108" s="71" t="s">
        <v>3307</v>
      </c>
      <c r="D108" s="12"/>
      <c r="E108" s="12"/>
      <c r="F108" s="73" t="s">
        <v>3306</v>
      </c>
      <c r="G108" s="46"/>
      <c r="H108" s="46"/>
      <c r="I108" s="46"/>
      <c r="J108" s="46"/>
      <c r="K108" s="46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</row>
    <row r="109" spans="1:23" s="32" customFormat="1" ht="12.75" customHeight="1" x14ac:dyDescent="0.2">
      <c r="A109" s="11"/>
      <c r="B109" s="11"/>
      <c r="C109" s="71" t="s">
        <v>3309</v>
      </c>
      <c r="D109" s="12"/>
      <c r="E109" s="12"/>
      <c r="F109" s="73" t="s">
        <v>3308</v>
      </c>
      <c r="G109" s="46"/>
      <c r="H109" s="46"/>
      <c r="I109" s="46"/>
      <c r="J109" s="46"/>
      <c r="K109" s="46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</row>
    <row r="110" spans="1:23" s="32" customFormat="1" ht="12.75" customHeight="1" x14ac:dyDescent="0.2">
      <c r="A110" s="11"/>
      <c r="B110" s="11"/>
      <c r="C110" s="71"/>
      <c r="D110" s="12"/>
      <c r="E110" s="12"/>
      <c r="F110" s="72" t="s">
        <v>3310</v>
      </c>
      <c r="G110" s="46"/>
      <c r="H110" s="46"/>
      <c r="I110" s="46"/>
      <c r="J110" s="46"/>
      <c r="K110" s="46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</row>
    <row r="111" spans="1:23" s="32" customFormat="1" ht="12.75" customHeight="1" x14ac:dyDescent="0.2">
      <c r="A111" s="11"/>
      <c r="B111" s="11"/>
      <c r="C111" s="71" t="s">
        <v>3312</v>
      </c>
      <c r="D111" s="12"/>
      <c r="E111" s="12"/>
      <c r="F111" s="151" t="s">
        <v>10362</v>
      </c>
      <c r="G111" s="151"/>
      <c r="H111" s="151"/>
      <c r="I111" s="151"/>
      <c r="J111" s="151"/>
      <c r="K111" s="15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</row>
    <row r="112" spans="1:23" s="32" customFormat="1" ht="12.75" customHeight="1" x14ac:dyDescent="0.2">
      <c r="A112" s="11"/>
      <c r="B112" s="11"/>
      <c r="C112" s="71" t="s">
        <v>3314</v>
      </c>
      <c r="D112" s="12"/>
      <c r="E112" s="12"/>
      <c r="F112" s="151" t="s">
        <v>3313</v>
      </c>
      <c r="G112" s="151"/>
      <c r="H112" s="151"/>
      <c r="I112" s="151"/>
      <c r="J112" s="151"/>
      <c r="K112" s="151"/>
      <c r="L112" s="100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</row>
    <row r="113" spans="1:23" s="32" customFormat="1" ht="12.75" customHeight="1" x14ac:dyDescent="0.2">
      <c r="A113" s="11"/>
      <c r="B113" s="11"/>
      <c r="C113" s="71" t="s">
        <v>10692</v>
      </c>
      <c r="D113" s="12"/>
      <c r="E113" s="12"/>
      <c r="F113" s="151" t="s">
        <v>3313</v>
      </c>
      <c r="G113" s="151"/>
      <c r="H113" s="151"/>
      <c r="I113" s="151"/>
      <c r="J113" s="151"/>
      <c r="K113" s="15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</row>
    <row r="114" spans="1:23" s="32" customFormat="1" ht="12.75" customHeight="1" x14ac:dyDescent="0.2">
      <c r="A114" s="11"/>
      <c r="B114" s="11"/>
      <c r="C114" s="71" t="s">
        <v>3316</v>
      </c>
      <c r="D114" s="12"/>
      <c r="E114" s="12"/>
      <c r="F114" s="151" t="s">
        <v>3315</v>
      </c>
      <c r="G114" s="151"/>
      <c r="H114" s="151"/>
      <c r="I114" s="151"/>
      <c r="J114" s="151"/>
      <c r="K114" s="15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</row>
    <row r="115" spans="1:23" s="32" customFormat="1" ht="12.75" customHeight="1" x14ac:dyDescent="0.2">
      <c r="A115" s="11"/>
      <c r="B115" s="11"/>
      <c r="C115" s="71" t="s">
        <v>3318</v>
      </c>
      <c r="D115" s="12"/>
      <c r="E115" s="12"/>
      <c r="F115" s="73" t="s">
        <v>3317</v>
      </c>
      <c r="G115" s="46"/>
      <c r="H115" s="46"/>
      <c r="I115" s="46"/>
      <c r="J115" s="46"/>
      <c r="K115" s="46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</row>
    <row r="116" spans="1:23" s="32" customFormat="1" ht="12.75" customHeight="1" x14ac:dyDescent="0.2">
      <c r="A116" s="11"/>
      <c r="B116" s="11"/>
      <c r="C116" s="71" t="s">
        <v>3320</v>
      </c>
      <c r="D116" s="12"/>
      <c r="E116" s="12"/>
      <c r="F116" s="73" t="s">
        <v>3319</v>
      </c>
      <c r="G116" s="46"/>
      <c r="H116" s="46"/>
      <c r="I116" s="46"/>
      <c r="J116" s="46"/>
      <c r="K116" s="46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</row>
    <row r="117" spans="1:23" s="32" customFormat="1" ht="12.75" customHeight="1" x14ac:dyDescent="0.2">
      <c r="A117" s="11"/>
      <c r="B117" s="11"/>
      <c r="C117" s="71" t="s">
        <v>3322</v>
      </c>
      <c r="D117" s="12"/>
      <c r="E117" s="12"/>
      <c r="F117" s="46" t="s">
        <v>3321</v>
      </c>
      <c r="G117" s="46"/>
      <c r="H117" s="46"/>
      <c r="I117" s="46"/>
      <c r="J117" s="46"/>
      <c r="K117" s="46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</row>
    <row r="118" spans="1:23" s="32" customFormat="1" ht="12.75" customHeight="1" x14ac:dyDescent="0.2">
      <c r="A118" s="11"/>
      <c r="B118" s="11"/>
      <c r="C118" s="150" t="s">
        <v>3400</v>
      </c>
      <c r="D118" s="150"/>
      <c r="E118" s="150"/>
      <c r="F118" s="150"/>
      <c r="G118" s="150"/>
      <c r="H118" s="150"/>
      <c r="I118" s="150"/>
      <c r="J118" s="150"/>
      <c r="K118" s="150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</row>
    <row r="119" spans="1:23" s="32" customFormat="1" ht="12.75" customHeight="1" x14ac:dyDescent="0.2">
      <c r="A119" s="11"/>
      <c r="B119" s="11"/>
      <c r="C119" s="71" t="s">
        <v>3402</v>
      </c>
      <c r="D119" s="12"/>
      <c r="E119" s="12"/>
      <c r="F119" s="145" t="s">
        <v>10365</v>
      </c>
      <c r="G119" s="145"/>
      <c r="H119" s="145"/>
      <c r="I119" s="145"/>
      <c r="J119" s="145"/>
      <c r="K119" s="145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</row>
    <row r="120" spans="1:23" s="32" customFormat="1" ht="12.75" customHeight="1" x14ac:dyDescent="0.2">
      <c r="A120" s="11"/>
      <c r="B120" s="11"/>
      <c r="C120" s="71" t="s">
        <v>3403</v>
      </c>
      <c r="D120" s="12"/>
      <c r="E120" s="12"/>
      <c r="F120" s="145" t="s">
        <v>10366</v>
      </c>
      <c r="G120" s="145"/>
      <c r="H120" s="145"/>
      <c r="I120" s="145"/>
      <c r="J120" s="145"/>
      <c r="K120" s="145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</row>
    <row r="121" spans="1:23" s="32" customFormat="1" ht="12.75" customHeight="1" x14ac:dyDescent="0.2">
      <c r="A121" s="11"/>
      <c r="B121" s="11"/>
      <c r="C121" s="71" t="s">
        <v>3981</v>
      </c>
      <c r="D121" s="12"/>
      <c r="E121" s="12"/>
      <c r="F121" s="145" t="s">
        <v>10367</v>
      </c>
      <c r="G121" s="145"/>
      <c r="H121" s="145"/>
      <c r="I121" s="145"/>
      <c r="J121" s="145"/>
      <c r="K121" s="145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</row>
    <row r="122" spans="1:23" s="32" customFormat="1" ht="12.75" customHeight="1" x14ac:dyDescent="0.2">
      <c r="A122" s="11"/>
      <c r="B122" s="11"/>
      <c r="C122" s="71" t="s">
        <v>3984</v>
      </c>
      <c r="D122" s="12"/>
      <c r="E122" s="12"/>
      <c r="F122" s="145" t="s">
        <v>10368</v>
      </c>
      <c r="G122" s="145"/>
      <c r="H122" s="145"/>
      <c r="I122" s="145"/>
      <c r="J122" s="145"/>
      <c r="K122" s="145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</row>
    <row r="123" spans="1:23" s="32" customFormat="1" ht="12.75" customHeight="1" x14ac:dyDescent="0.2">
      <c r="A123" s="11"/>
      <c r="B123" s="11"/>
      <c r="C123" s="71" t="s">
        <v>4289</v>
      </c>
      <c r="D123" s="12"/>
      <c r="E123" s="12"/>
      <c r="F123" s="145" t="s">
        <v>10369</v>
      </c>
      <c r="G123" s="145"/>
      <c r="H123" s="145"/>
      <c r="I123" s="145"/>
      <c r="J123" s="145"/>
      <c r="K123" s="145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</row>
    <row r="124" spans="1:23" s="32" customFormat="1" ht="12.75" customHeight="1" x14ac:dyDescent="0.2">
      <c r="A124" s="11"/>
      <c r="B124" s="11"/>
      <c r="C124" s="71" t="s">
        <v>4299</v>
      </c>
      <c r="D124" s="12"/>
      <c r="E124" s="12"/>
      <c r="F124" s="145" t="s">
        <v>10370</v>
      </c>
      <c r="G124" s="145"/>
      <c r="H124" s="145"/>
      <c r="I124" s="145"/>
      <c r="J124" s="145"/>
      <c r="K124" s="145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</row>
    <row r="125" spans="1:23" s="32" customFormat="1" ht="12.75" customHeight="1" x14ac:dyDescent="0.2">
      <c r="A125" s="11"/>
      <c r="B125" s="11"/>
      <c r="C125" s="71" t="s">
        <v>4548</v>
      </c>
      <c r="D125" s="12"/>
      <c r="E125" s="12"/>
      <c r="F125" s="145" t="s">
        <v>10371</v>
      </c>
      <c r="G125" s="145"/>
      <c r="H125" s="145"/>
      <c r="I125" s="145"/>
      <c r="J125" s="145"/>
      <c r="K125" s="145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</row>
    <row r="126" spans="1:23" s="32" customFormat="1" ht="12.75" customHeight="1" x14ac:dyDescent="0.2">
      <c r="A126" s="11"/>
      <c r="B126" s="11"/>
      <c r="C126" s="71" t="s">
        <v>4745</v>
      </c>
      <c r="D126" s="12"/>
      <c r="E126" s="12"/>
      <c r="F126" s="145" t="s">
        <v>10372</v>
      </c>
      <c r="G126" s="145"/>
      <c r="H126" s="145"/>
      <c r="I126" s="145"/>
      <c r="J126" s="145"/>
      <c r="K126" s="145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</row>
    <row r="127" spans="1:23" s="32" customFormat="1" ht="12.75" customHeight="1" x14ac:dyDescent="0.2">
      <c r="A127" s="11"/>
      <c r="B127" s="11"/>
      <c r="C127" s="150" t="s">
        <v>4746</v>
      </c>
      <c r="D127" s="150"/>
      <c r="E127" s="150"/>
      <c r="F127" s="150"/>
      <c r="G127" s="150"/>
      <c r="H127" s="150"/>
      <c r="I127" s="150"/>
      <c r="J127" s="150"/>
      <c r="K127" s="150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</row>
    <row r="128" spans="1:23" s="32" customFormat="1" ht="12.75" customHeight="1" x14ac:dyDescent="0.2">
      <c r="A128" s="11"/>
      <c r="B128" s="11"/>
      <c r="C128" s="71" t="s">
        <v>4748</v>
      </c>
      <c r="D128" s="12"/>
      <c r="E128" s="12"/>
      <c r="F128" s="145" t="s">
        <v>10373</v>
      </c>
      <c r="G128" s="145"/>
      <c r="H128" s="145"/>
      <c r="I128" s="145"/>
      <c r="J128" s="145"/>
      <c r="K128" s="145"/>
      <c r="L128" s="133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</row>
    <row r="129" spans="1:23" s="32" customFormat="1" ht="12.75" customHeight="1" x14ac:dyDescent="0.2">
      <c r="A129" s="11"/>
      <c r="B129" s="11"/>
      <c r="C129" s="71" t="s">
        <v>10191</v>
      </c>
      <c r="D129" s="12"/>
      <c r="E129" s="12"/>
      <c r="F129" s="145" t="s">
        <v>10374</v>
      </c>
      <c r="G129" s="145"/>
      <c r="H129" s="145"/>
      <c r="I129" s="145"/>
      <c r="J129" s="145"/>
      <c r="K129" s="145"/>
      <c r="L129" s="134"/>
      <c r="M129" s="100"/>
      <c r="N129" s="11"/>
      <c r="O129" s="11"/>
      <c r="P129" s="11"/>
      <c r="Q129" s="11"/>
      <c r="R129" s="11"/>
      <c r="S129" s="11"/>
      <c r="T129" s="11"/>
      <c r="U129" s="11"/>
      <c r="V129" s="11"/>
      <c r="W129" s="11"/>
    </row>
    <row r="130" spans="1:23" s="32" customFormat="1" ht="12.75" customHeight="1" x14ac:dyDescent="0.2">
      <c r="A130" s="11"/>
      <c r="B130" s="11"/>
      <c r="C130" s="71" t="s">
        <v>4750</v>
      </c>
      <c r="D130" s="12"/>
      <c r="E130" s="12"/>
      <c r="F130" s="145" t="s">
        <v>10375</v>
      </c>
      <c r="G130" s="145"/>
      <c r="H130" s="145"/>
      <c r="I130" s="145"/>
      <c r="J130" s="145"/>
      <c r="K130" s="145"/>
      <c r="L130" s="134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</row>
    <row r="131" spans="1:23" s="32" customFormat="1" ht="12.75" customHeight="1" x14ac:dyDescent="0.2">
      <c r="A131" s="11"/>
      <c r="B131" s="11"/>
      <c r="C131" s="71" t="s">
        <v>4748</v>
      </c>
      <c r="D131" s="12"/>
      <c r="E131" s="12"/>
      <c r="F131" s="145" t="s">
        <v>10373</v>
      </c>
      <c r="G131" s="145"/>
      <c r="H131" s="145"/>
      <c r="I131" s="145"/>
      <c r="J131" s="145"/>
      <c r="K131" s="145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</row>
    <row r="132" spans="1:23" s="32" customFormat="1" ht="12.75" customHeight="1" x14ac:dyDescent="0.2">
      <c r="A132" s="11"/>
      <c r="B132" s="11"/>
      <c r="C132" s="71" t="s">
        <v>10191</v>
      </c>
      <c r="D132" s="12"/>
      <c r="E132" s="12"/>
      <c r="F132" s="145" t="s">
        <v>10374</v>
      </c>
      <c r="G132" s="145"/>
      <c r="H132" s="145"/>
      <c r="I132" s="145"/>
      <c r="J132" s="145"/>
      <c r="K132" s="145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</row>
    <row r="133" spans="1:23" s="32" customFormat="1" ht="12.75" customHeight="1" x14ac:dyDescent="0.2">
      <c r="A133" s="11"/>
      <c r="B133" s="11"/>
      <c r="C133" s="71" t="s">
        <v>4750</v>
      </c>
      <c r="D133" s="12"/>
      <c r="E133" s="12"/>
      <c r="F133" s="145" t="s">
        <v>10375</v>
      </c>
      <c r="G133" s="145"/>
      <c r="H133" s="145"/>
      <c r="I133" s="145"/>
      <c r="J133" s="145"/>
      <c r="K133" s="145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</row>
    <row r="134" spans="1:23" s="32" customFormat="1" ht="12.75" customHeight="1" x14ac:dyDescent="0.2">
      <c r="A134" s="11"/>
      <c r="B134" s="11"/>
      <c r="C134" s="71" t="s">
        <v>8070</v>
      </c>
      <c r="D134" s="12"/>
      <c r="E134" s="12"/>
      <c r="F134" s="145" t="s">
        <v>10376</v>
      </c>
      <c r="G134" s="145"/>
      <c r="H134" s="145"/>
      <c r="I134" s="145"/>
      <c r="J134" s="145"/>
      <c r="K134" s="145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</row>
    <row r="135" spans="1:23" s="32" customFormat="1" ht="12.75" customHeight="1" x14ac:dyDescent="0.2">
      <c r="A135" s="11"/>
      <c r="B135" s="11"/>
      <c r="C135" s="71" t="s">
        <v>10200</v>
      </c>
      <c r="D135" s="12"/>
      <c r="E135" s="12"/>
      <c r="F135" s="145" t="s">
        <v>10377</v>
      </c>
      <c r="G135" s="145"/>
      <c r="H135" s="145"/>
      <c r="I135" s="145"/>
      <c r="J135" s="145"/>
      <c r="K135" s="145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</row>
    <row r="136" spans="1:23" s="32" customFormat="1" ht="12.75" customHeight="1" x14ac:dyDescent="0.2">
      <c r="A136" s="11"/>
      <c r="B136" s="11"/>
      <c r="C136" s="71" t="s">
        <v>10363</v>
      </c>
      <c r="D136" s="12"/>
      <c r="E136" s="12"/>
      <c r="F136" s="145" t="s">
        <v>10378</v>
      </c>
      <c r="G136" s="145"/>
      <c r="H136" s="145"/>
      <c r="I136" s="145"/>
      <c r="J136" s="145"/>
      <c r="K136" s="145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</row>
    <row r="137" spans="1:23" s="32" customFormat="1" ht="12.75" customHeight="1" x14ac:dyDescent="0.2">
      <c r="A137" s="11"/>
      <c r="B137" s="11"/>
      <c r="C137" s="71" t="s">
        <v>8942</v>
      </c>
      <c r="D137" s="12"/>
      <c r="E137" s="12"/>
      <c r="F137" s="145" t="s">
        <v>10379</v>
      </c>
      <c r="G137" s="145"/>
      <c r="H137" s="145"/>
      <c r="I137" s="145"/>
      <c r="J137" s="145"/>
      <c r="K137" s="145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</row>
    <row r="138" spans="1:23" s="32" customFormat="1" ht="12.75" customHeight="1" x14ac:dyDescent="0.2">
      <c r="A138" s="11"/>
      <c r="B138" s="11"/>
      <c r="C138" s="71" t="s">
        <v>10364</v>
      </c>
      <c r="D138" s="12"/>
      <c r="E138" s="12"/>
      <c r="F138" s="145" t="s">
        <v>10380</v>
      </c>
      <c r="G138" s="145"/>
      <c r="H138" s="145"/>
      <c r="I138" s="145"/>
      <c r="J138" s="145"/>
      <c r="K138" s="145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</row>
    <row r="139" spans="1:23" s="32" customFormat="1" ht="12.75" customHeight="1" x14ac:dyDescent="0.2">
      <c r="A139" s="11"/>
      <c r="B139" s="11"/>
      <c r="C139" s="71" t="s">
        <v>9377</v>
      </c>
      <c r="D139" s="12"/>
      <c r="E139" s="12"/>
      <c r="F139" s="145" t="s">
        <v>10381</v>
      </c>
      <c r="G139" s="145"/>
      <c r="H139" s="145"/>
      <c r="I139" s="145"/>
      <c r="J139" s="145"/>
      <c r="K139" s="145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</row>
    <row r="140" spans="1:23" s="32" customFormat="1" ht="12.75" customHeight="1" x14ac:dyDescent="0.2">
      <c r="A140" s="11"/>
      <c r="B140" s="11"/>
      <c r="C140" s="71" t="s">
        <v>9379</v>
      </c>
      <c r="D140" s="12"/>
      <c r="E140" s="12"/>
      <c r="F140" s="145" t="s">
        <v>10382</v>
      </c>
      <c r="G140" s="145"/>
      <c r="H140" s="145"/>
      <c r="I140" s="145"/>
      <c r="J140" s="145"/>
      <c r="K140" s="145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</row>
    <row r="141" spans="1:23" s="32" customFormat="1" ht="12.75" customHeight="1" x14ac:dyDescent="0.2">
      <c r="A141" s="11"/>
      <c r="B141" s="11"/>
      <c r="C141" s="150" t="s">
        <v>9</v>
      </c>
      <c r="D141" s="150"/>
      <c r="E141" s="150"/>
      <c r="F141" s="150"/>
      <c r="G141" s="150"/>
      <c r="H141" s="150"/>
      <c r="I141" s="150"/>
      <c r="J141" s="150"/>
      <c r="K141" s="150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</row>
    <row r="142" spans="1:23" s="32" customFormat="1" ht="12.75" customHeight="1" x14ac:dyDescent="0.2">
      <c r="A142" s="11"/>
      <c r="B142" s="11"/>
      <c r="C142" s="71" t="s">
        <v>10201</v>
      </c>
      <c r="D142" s="12"/>
      <c r="E142" s="12"/>
      <c r="F142" s="145" t="s">
        <v>238</v>
      </c>
      <c r="G142" s="145"/>
      <c r="H142" s="145"/>
      <c r="I142" s="145"/>
      <c r="J142" s="145"/>
      <c r="K142" s="145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</row>
    <row r="143" spans="1:23" s="32" customFormat="1" ht="12.75" customHeight="1" x14ac:dyDescent="0.2">
      <c r="A143" s="11"/>
      <c r="B143" s="11"/>
      <c r="C143" s="71" t="s">
        <v>10203</v>
      </c>
      <c r="D143" s="12"/>
      <c r="E143" s="12"/>
      <c r="F143" s="145" t="s">
        <v>10202</v>
      </c>
      <c r="G143" s="145"/>
      <c r="H143" s="145"/>
      <c r="I143" s="145"/>
      <c r="J143" s="145"/>
      <c r="K143" s="145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</row>
    <row r="144" spans="1:23" s="32" customFormat="1" ht="12.75" customHeight="1" x14ac:dyDescent="0.2">
      <c r="A144" s="11"/>
      <c r="B144" s="11"/>
      <c r="C144" s="71" t="s">
        <v>10205</v>
      </c>
      <c r="D144" s="12"/>
      <c r="E144" s="12"/>
      <c r="F144" s="145" t="s">
        <v>10204</v>
      </c>
      <c r="G144" s="145"/>
      <c r="H144" s="145"/>
      <c r="I144" s="145"/>
      <c r="J144" s="145"/>
      <c r="K144" s="145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</row>
    <row r="145" spans="1:23" s="32" customFormat="1" ht="12.75" customHeight="1" x14ac:dyDescent="0.2">
      <c r="A145" s="11"/>
      <c r="B145" s="11"/>
      <c r="C145" s="71" t="s">
        <v>10205</v>
      </c>
      <c r="D145" s="12"/>
      <c r="E145" s="12"/>
      <c r="F145" s="145" t="s">
        <v>10730</v>
      </c>
      <c r="G145" s="145"/>
      <c r="H145" s="145"/>
      <c r="I145" s="145"/>
      <c r="J145" s="145"/>
      <c r="K145" s="145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</row>
    <row r="146" spans="1:23" s="32" customFormat="1" ht="12.75" customHeight="1" x14ac:dyDescent="0.2">
      <c r="A146" s="11"/>
      <c r="B146" s="11"/>
      <c r="C146" s="150" t="s">
        <v>10243</v>
      </c>
      <c r="D146" s="150"/>
      <c r="E146" s="150"/>
      <c r="F146" s="150"/>
      <c r="G146" s="150"/>
      <c r="H146" s="150"/>
      <c r="I146" s="150"/>
      <c r="J146" s="150"/>
      <c r="K146" s="150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</row>
    <row r="147" spans="1:23" s="32" customFormat="1" ht="12.75" customHeight="1" x14ac:dyDescent="0.2">
      <c r="A147" s="11"/>
      <c r="B147" s="11"/>
      <c r="C147" s="71" t="s">
        <v>10245</v>
      </c>
      <c r="D147" s="12"/>
      <c r="E147" s="12"/>
      <c r="F147" s="145" t="s">
        <v>10244</v>
      </c>
      <c r="G147" s="145"/>
      <c r="H147" s="145"/>
      <c r="I147" s="145"/>
      <c r="J147" s="145"/>
      <c r="K147" s="145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</row>
    <row r="148" spans="1:23" s="32" customFormat="1" ht="12.75" customHeight="1" x14ac:dyDescent="0.2">
      <c r="A148" s="11"/>
      <c r="B148" s="11"/>
      <c r="C148" s="71" t="s">
        <v>10688</v>
      </c>
      <c r="D148" s="12"/>
      <c r="E148" s="12"/>
      <c r="F148" s="145" t="s">
        <v>10687</v>
      </c>
      <c r="G148" s="145"/>
      <c r="H148" s="145"/>
      <c r="I148" s="145"/>
      <c r="J148" s="145"/>
      <c r="K148" s="145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</row>
    <row r="149" spans="1:23" s="32" customFormat="1" ht="12.75" customHeight="1" x14ac:dyDescent="0.2">
      <c r="A149" s="11"/>
      <c r="B149" s="11"/>
      <c r="C149" s="71" t="s">
        <v>10247</v>
      </c>
      <c r="D149" s="12"/>
      <c r="E149" s="12"/>
      <c r="F149" s="145" t="s">
        <v>10246</v>
      </c>
      <c r="G149" s="145"/>
      <c r="H149" s="145"/>
      <c r="I149" s="145"/>
      <c r="J149" s="145"/>
      <c r="K149" s="145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</row>
    <row r="150" spans="1:23" s="32" customFormat="1" ht="12.75" customHeight="1" x14ac:dyDescent="0.2">
      <c r="A150" s="11"/>
      <c r="B150" s="11"/>
      <c r="C150" s="71" t="s">
        <v>10248</v>
      </c>
      <c r="D150" s="12"/>
      <c r="E150" s="12"/>
      <c r="F150" s="145" t="s">
        <v>10249</v>
      </c>
      <c r="G150" s="145"/>
      <c r="H150" s="145"/>
      <c r="I150" s="145"/>
      <c r="J150" s="145"/>
      <c r="K150" s="145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</row>
    <row r="151" spans="1:23" s="32" customFormat="1" ht="12.75" customHeight="1" x14ac:dyDescent="0.2">
      <c r="A151" s="11"/>
      <c r="B151" s="11"/>
      <c r="C151" s="71" t="s">
        <v>10689</v>
      </c>
      <c r="D151" s="12"/>
      <c r="E151" s="12"/>
      <c r="F151" s="145" t="s">
        <v>10690</v>
      </c>
      <c r="G151" s="145"/>
      <c r="H151" s="145"/>
      <c r="I151" s="145"/>
      <c r="J151" s="145"/>
      <c r="K151" s="145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</row>
    <row r="152" spans="1:23" s="32" customFormat="1" ht="12.75" customHeight="1" x14ac:dyDescent="0.2">
      <c r="A152" s="11"/>
      <c r="B152" s="11"/>
      <c r="C152" s="71" t="s">
        <v>10251</v>
      </c>
      <c r="D152" s="12"/>
      <c r="E152" s="12"/>
      <c r="F152" s="145" t="s">
        <v>10250</v>
      </c>
      <c r="G152" s="145"/>
      <c r="H152" s="145"/>
      <c r="I152" s="145"/>
      <c r="J152" s="145"/>
      <c r="K152" s="145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</row>
    <row r="153" spans="1:23" s="32" customFormat="1" ht="12.75" customHeight="1" x14ac:dyDescent="0.2">
      <c r="A153" s="11"/>
      <c r="B153" s="11"/>
      <c r="C153" s="150" t="s">
        <v>10</v>
      </c>
      <c r="D153" s="150"/>
      <c r="E153" s="150"/>
      <c r="F153" s="150"/>
      <c r="G153" s="150"/>
      <c r="H153" s="150"/>
      <c r="I153" s="150"/>
      <c r="J153" s="150"/>
      <c r="K153" s="150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1:23" s="32" customFormat="1" ht="12.75" customHeight="1" x14ac:dyDescent="0.2">
      <c r="A154" s="11"/>
      <c r="B154" s="11"/>
      <c r="C154" s="71" t="s">
        <v>10263</v>
      </c>
      <c r="D154" s="12"/>
      <c r="E154" s="12"/>
      <c r="F154" s="145" t="s">
        <v>10262</v>
      </c>
      <c r="G154" s="145"/>
      <c r="H154" s="145"/>
      <c r="I154" s="145"/>
      <c r="J154" s="145"/>
      <c r="K154" s="145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</row>
    <row r="155" spans="1:23" s="32" customFormat="1" ht="12.75" customHeight="1" x14ac:dyDescent="0.2">
      <c r="A155" s="11"/>
      <c r="B155" s="11"/>
      <c r="C155" s="150" t="s">
        <v>10506</v>
      </c>
      <c r="D155" s="150"/>
      <c r="E155" s="150"/>
      <c r="F155" s="150"/>
      <c r="G155" s="150"/>
      <c r="H155" s="150"/>
      <c r="I155" s="150"/>
      <c r="J155" s="150"/>
      <c r="K155" s="150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</row>
    <row r="156" spans="1:23" s="32" customFormat="1" ht="12.75" customHeight="1" x14ac:dyDescent="0.2">
      <c r="A156" s="11"/>
      <c r="B156" s="11"/>
      <c r="C156" s="71" t="s">
        <v>10507</v>
      </c>
      <c r="D156" s="12"/>
      <c r="E156" s="12"/>
      <c r="F156" s="145" t="s">
        <v>10508</v>
      </c>
      <c r="G156" s="145"/>
      <c r="H156" s="145"/>
      <c r="I156" s="145"/>
      <c r="J156" s="145"/>
      <c r="K156" s="145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</row>
    <row r="157" spans="1:23" s="32" customFormat="1" ht="12.75" customHeight="1" x14ac:dyDescent="0.2">
      <c r="A157" s="11"/>
      <c r="B157" s="11"/>
      <c r="C157" s="71" t="s">
        <v>10509</v>
      </c>
      <c r="D157" s="12"/>
      <c r="E157" s="12"/>
      <c r="F157" s="46" t="s">
        <v>10577</v>
      </c>
      <c r="G157" s="46"/>
      <c r="H157" s="46"/>
      <c r="I157" s="46"/>
      <c r="J157" s="46"/>
      <c r="K157" s="46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</row>
    <row r="158" spans="1:23" s="32" customFormat="1" ht="12.75" customHeight="1" x14ac:dyDescent="0.2">
      <c r="A158" s="11"/>
      <c r="B158" s="11"/>
      <c r="C158" s="71" t="s">
        <v>10691</v>
      </c>
      <c r="D158" s="12"/>
      <c r="E158" s="12"/>
      <c r="F158" s="46" t="s">
        <v>10693</v>
      </c>
      <c r="G158" s="46"/>
      <c r="H158" s="46"/>
      <c r="I158" s="46"/>
      <c r="J158" s="46"/>
      <c r="K158" s="46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</row>
    <row r="159" spans="1:23" s="32" customFormat="1" ht="12.75" customHeight="1" x14ac:dyDescent="0.2">
      <c r="A159" s="11"/>
      <c r="B159" s="11"/>
      <c r="C159" s="71"/>
      <c r="D159" s="12"/>
      <c r="E159" s="12"/>
      <c r="F159" s="72" t="s">
        <v>10563</v>
      </c>
      <c r="G159" s="46"/>
      <c r="H159" s="46"/>
      <c r="I159" s="46"/>
      <c r="J159" s="46"/>
      <c r="K159" s="46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</row>
    <row r="160" spans="1:23" s="32" customFormat="1" ht="12.75" customHeight="1" x14ac:dyDescent="0.2">
      <c r="A160" s="11"/>
      <c r="B160" s="11"/>
      <c r="C160" s="71" t="s">
        <v>10510</v>
      </c>
      <c r="D160" s="12"/>
      <c r="E160" s="12"/>
      <c r="F160" s="73" t="s">
        <v>10582</v>
      </c>
      <c r="G160" s="46"/>
      <c r="H160" s="46"/>
      <c r="I160" s="46"/>
      <c r="J160" s="46"/>
      <c r="K160" s="46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</row>
    <row r="161" spans="1:23" s="32" customFormat="1" ht="12.75" customHeight="1" x14ac:dyDescent="0.2">
      <c r="A161" s="11"/>
      <c r="B161" s="11"/>
      <c r="C161" s="71" t="s">
        <v>10511</v>
      </c>
      <c r="D161" s="12"/>
      <c r="E161" s="12"/>
      <c r="F161" s="73" t="s">
        <v>10564</v>
      </c>
      <c r="G161" s="46"/>
      <c r="H161" s="46"/>
      <c r="I161" s="46"/>
      <c r="J161" s="46"/>
      <c r="K161" s="46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</row>
    <row r="162" spans="1:23" s="32" customFormat="1" ht="12.75" customHeight="1" x14ac:dyDescent="0.2">
      <c r="A162" s="11"/>
      <c r="B162" s="11"/>
      <c r="C162" s="71" t="s">
        <v>10512</v>
      </c>
      <c r="D162" s="12"/>
      <c r="E162" s="12"/>
      <c r="F162" s="73" t="s">
        <v>10583</v>
      </c>
      <c r="G162" s="46"/>
      <c r="H162" s="46"/>
      <c r="I162" s="46"/>
      <c r="J162" s="46"/>
      <c r="K162" s="46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</row>
    <row r="163" spans="1:23" s="32" customFormat="1" ht="12.75" customHeight="1" x14ac:dyDescent="0.2">
      <c r="A163" s="11"/>
      <c r="B163" s="11"/>
      <c r="C163" s="71" t="s">
        <v>10513</v>
      </c>
      <c r="D163" s="12"/>
      <c r="E163" s="12"/>
      <c r="F163" s="73" t="s">
        <v>10565</v>
      </c>
      <c r="G163" s="46"/>
      <c r="H163" s="46"/>
      <c r="I163" s="46"/>
      <c r="J163" s="46"/>
      <c r="K163" s="46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</row>
    <row r="164" spans="1:23" s="32" customFormat="1" ht="12.75" customHeight="1" x14ac:dyDescent="0.2">
      <c r="A164" s="11"/>
      <c r="B164" s="11"/>
      <c r="C164" s="71" t="s">
        <v>10514</v>
      </c>
      <c r="D164" s="12"/>
      <c r="E164" s="12"/>
      <c r="F164" s="73" t="s">
        <v>10566</v>
      </c>
      <c r="G164" s="46"/>
      <c r="H164" s="46"/>
      <c r="I164" s="46"/>
      <c r="J164" s="46"/>
      <c r="K164" s="46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</row>
    <row r="165" spans="1:23" s="32" customFormat="1" ht="12.75" customHeight="1" x14ac:dyDescent="0.2">
      <c r="A165" s="11"/>
      <c r="B165" s="11"/>
      <c r="C165" s="71" t="s">
        <v>10515</v>
      </c>
      <c r="D165" s="12"/>
      <c r="E165" s="12"/>
      <c r="F165" s="73" t="s">
        <v>10567</v>
      </c>
      <c r="G165" s="46"/>
      <c r="H165" s="46"/>
      <c r="I165" s="46"/>
      <c r="J165" s="46"/>
      <c r="K165" s="46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</row>
    <row r="166" spans="1:23" s="32" customFormat="1" ht="12.75" customHeight="1" x14ac:dyDescent="0.2">
      <c r="A166" s="11"/>
      <c r="B166" s="11"/>
      <c r="C166" s="71" t="s">
        <v>10516</v>
      </c>
      <c r="D166" s="12"/>
      <c r="E166" s="12"/>
      <c r="F166" s="73" t="s">
        <v>10568</v>
      </c>
      <c r="G166" s="46"/>
      <c r="H166" s="46"/>
      <c r="I166" s="46"/>
      <c r="J166" s="46"/>
      <c r="K166" s="46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</row>
    <row r="167" spans="1:23" s="32" customFormat="1" ht="12.75" customHeight="1" x14ac:dyDescent="0.2">
      <c r="A167" s="11"/>
      <c r="B167" s="11"/>
      <c r="C167" s="71" t="s">
        <v>10517</v>
      </c>
      <c r="D167" s="12"/>
      <c r="E167" s="12"/>
      <c r="F167" s="73" t="s">
        <v>10569</v>
      </c>
      <c r="G167" s="46"/>
      <c r="H167" s="46"/>
      <c r="I167" s="46"/>
      <c r="J167" s="46"/>
      <c r="K167" s="46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</row>
    <row r="168" spans="1:23" s="32" customFormat="1" ht="12.75" customHeight="1" x14ac:dyDescent="0.2">
      <c r="A168" s="11"/>
      <c r="B168" s="11"/>
      <c r="C168" s="71" t="s">
        <v>10518</v>
      </c>
      <c r="D168" s="12"/>
      <c r="E168" s="12"/>
      <c r="F168" s="73" t="s">
        <v>10578</v>
      </c>
      <c r="G168" s="46"/>
      <c r="H168" s="46"/>
      <c r="I168" s="46"/>
      <c r="J168" s="46"/>
      <c r="K168" s="46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</row>
    <row r="169" spans="1:23" s="32" customFormat="1" ht="12.75" customHeight="1" x14ac:dyDescent="0.2">
      <c r="A169" s="11"/>
      <c r="B169" s="11"/>
      <c r="C169" s="71" t="s">
        <v>10519</v>
      </c>
      <c r="D169" s="12"/>
      <c r="E169" s="12"/>
      <c r="F169" s="73" t="s">
        <v>10571</v>
      </c>
      <c r="G169" s="46"/>
      <c r="H169" s="46"/>
      <c r="I169" s="46"/>
      <c r="J169" s="46"/>
      <c r="K169" s="46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1:23" s="32" customFormat="1" ht="12.75" customHeight="1" x14ac:dyDescent="0.2">
      <c r="A170" s="11"/>
      <c r="B170" s="11"/>
      <c r="C170" s="71"/>
      <c r="D170" s="12"/>
      <c r="E170" s="12"/>
      <c r="F170" s="72" t="s">
        <v>10572</v>
      </c>
      <c r="G170" s="46"/>
      <c r="H170" s="46"/>
      <c r="I170" s="46"/>
      <c r="J170" s="46"/>
      <c r="K170" s="46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</row>
    <row r="171" spans="1:23" s="32" customFormat="1" ht="12.75" customHeight="1" x14ac:dyDescent="0.2">
      <c r="A171" s="11"/>
      <c r="B171" s="11"/>
      <c r="C171" s="71" t="s">
        <v>10520</v>
      </c>
      <c r="D171" s="12"/>
      <c r="E171" s="12"/>
      <c r="F171" s="73" t="s">
        <v>10579</v>
      </c>
      <c r="G171" s="46"/>
      <c r="H171" s="46"/>
      <c r="I171" s="46"/>
      <c r="J171" s="46"/>
      <c r="K171" s="46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</row>
    <row r="172" spans="1:23" s="32" customFormat="1" ht="12.75" customHeight="1" x14ac:dyDescent="0.2">
      <c r="A172" s="11"/>
      <c r="B172" s="11"/>
      <c r="C172" s="71" t="s">
        <v>10521</v>
      </c>
      <c r="D172" s="12"/>
      <c r="E172" s="12"/>
      <c r="F172" s="73" t="s">
        <v>10580</v>
      </c>
      <c r="G172" s="46"/>
      <c r="H172" s="46"/>
      <c r="I172" s="46"/>
      <c r="J172" s="46"/>
      <c r="K172" s="46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</row>
    <row r="173" spans="1:23" s="32" customFormat="1" ht="12.75" customHeight="1" x14ac:dyDescent="0.2">
      <c r="A173" s="11"/>
      <c r="B173" s="11"/>
      <c r="C173" s="71"/>
      <c r="D173" s="12"/>
      <c r="E173" s="12"/>
      <c r="F173" s="72" t="s">
        <v>10575</v>
      </c>
      <c r="G173" s="46"/>
      <c r="H173" s="46"/>
      <c r="I173" s="46"/>
      <c r="J173" s="46"/>
      <c r="K173" s="46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</row>
    <row r="174" spans="1:23" s="32" customFormat="1" ht="12.75" customHeight="1" x14ac:dyDescent="0.2">
      <c r="A174" s="11"/>
      <c r="B174" s="11"/>
      <c r="C174" s="71" t="s">
        <v>10522</v>
      </c>
      <c r="D174" s="12"/>
      <c r="E174" s="12"/>
      <c r="F174" s="73" t="s">
        <v>10581</v>
      </c>
      <c r="G174" s="46"/>
      <c r="H174" s="46"/>
      <c r="I174" s="46"/>
      <c r="J174" s="46"/>
      <c r="K174" s="46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</row>
    <row r="175" spans="1:23" s="32" customFormat="1" ht="12.75" customHeight="1" x14ac:dyDescent="0.2">
      <c r="A175" s="11"/>
      <c r="B175" s="11"/>
      <c r="C175" s="150" t="s">
        <v>11</v>
      </c>
      <c r="D175" s="150"/>
      <c r="E175" s="150"/>
      <c r="F175" s="150"/>
      <c r="G175" s="150"/>
      <c r="H175" s="150"/>
      <c r="I175" s="150"/>
      <c r="J175" s="150"/>
      <c r="K175" s="150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</row>
    <row r="176" spans="1:23" s="32" customFormat="1" ht="12.75" customHeight="1" x14ac:dyDescent="0.2">
      <c r="A176" s="11"/>
      <c r="B176" s="11"/>
      <c r="C176" s="71"/>
      <c r="D176" s="12"/>
      <c r="E176" s="12"/>
      <c r="F176" s="72" t="s">
        <v>10587</v>
      </c>
      <c r="G176" s="73"/>
      <c r="H176" s="73"/>
      <c r="I176" s="73"/>
      <c r="J176" s="73"/>
      <c r="K176" s="73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</row>
    <row r="177" spans="1:23" s="32" customFormat="1" ht="12.75" customHeight="1" x14ac:dyDescent="0.2">
      <c r="A177" s="11"/>
      <c r="B177" s="11"/>
      <c r="C177" s="71" t="s">
        <v>10281</v>
      </c>
      <c r="D177" s="12"/>
      <c r="E177" s="12"/>
      <c r="F177" s="73" t="s">
        <v>10280</v>
      </c>
      <c r="G177" s="73"/>
      <c r="H177" s="73"/>
      <c r="I177" s="73"/>
      <c r="J177" s="73"/>
      <c r="K177" s="73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</row>
    <row r="178" spans="1:23" s="32" customFormat="1" ht="12.75" customHeight="1" x14ac:dyDescent="0.2">
      <c r="A178" s="11"/>
      <c r="B178" s="11"/>
      <c r="C178" s="71" t="s">
        <v>10283</v>
      </c>
      <c r="D178" s="12"/>
      <c r="E178" s="12"/>
      <c r="F178" s="73" t="s">
        <v>10282</v>
      </c>
      <c r="G178" s="73"/>
      <c r="H178" s="73"/>
      <c r="I178" s="73"/>
      <c r="J178" s="73"/>
      <c r="K178" s="73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</row>
    <row r="179" spans="1:23" s="32" customFormat="1" ht="12.75" customHeight="1" x14ac:dyDescent="0.2">
      <c r="A179" s="11"/>
      <c r="B179" s="11"/>
      <c r="C179" s="71" t="s">
        <v>10284</v>
      </c>
      <c r="D179" s="12"/>
      <c r="E179" s="12"/>
      <c r="F179" s="73" t="s">
        <v>10300</v>
      </c>
      <c r="G179" s="73"/>
      <c r="H179" s="73"/>
      <c r="I179" s="73"/>
      <c r="J179" s="73"/>
      <c r="K179" s="73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</row>
    <row r="180" spans="1:23" s="32" customFormat="1" ht="12.75" customHeight="1" x14ac:dyDescent="0.2">
      <c r="A180" s="11"/>
      <c r="B180" s="11"/>
      <c r="C180" s="71" t="s">
        <v>10301</v>
      </c>
      <c r="D180" s="12"/>
      <c r="E180" s="12"/>
      <c r="F180" s="151" t="s">
        <v>252</v>
      </c>
      <c r="G180" s="151"/>
      <c r="H180" s="151"/>
      <c r="I180" s="151"/>
      <c r="J180" s="151"/>
      <c r="K180" s="15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</row>
    <row r="181" spans="1:23" s="32" customFormat="1" ht="12.75" customHeight="1" x14ac:dyDescent="0.2">
      <c r="A181" s="11"/>
      <c r="B181" s="11"/>
      <c r="C181" s="90"/>
      <c r="D181" s="90"/>
      <c r="E181" s="90"/>
      <c r="F181" s="72" t="s">
        <v>10588</v>
      </c>
      <c r="G181" s="90"/>
      <c r="H181" s="90"/>
      <c r="I181" s="90"/>
      <c r="J181" s="90"/>
      <c r="K181" s="90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</row>
    <row r="182" spans="1:23" s="32" customFormat="1" ht="12.75" customHeight="1" x14ac:dyDescent="0.2">
      <c r="A182" s="11"/>
      <c r="B182" s="11"/>
      <c r="C182" s="71" t="s">
        <v>10523</v>
      </c>
      <c r="D182" s="12"/>
      <c r="E182" s="12"/>
      <c r="F182" s="73" t="s">
        <v>10584</v>
      </c>
      <c r="G182" s="73"/>
      <c r="H182" s="73"/>
      <c r="I182" s="73"/>
      <c r="J182" s="73"/>
      <c r="K182" s="73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</row>
    <row r="183" spans="1:23" s="32" customFormat="1" ht="12.75" customHeight="1" x14ac:dyDescent="0.2">
      <c r="A183" s="11"/>
      <c r="B183" s="11"/>
      <c r="C183" s="71" t="s">
        <v>250</v>
      </c>
      <c r="D183" s="12"/>
      <c r="E183" s="12"/>
      <c r="F183" s="151" t="s">
        <v>249</v>
      </c>
      <c r="G183" s="151"/>
      <c r="H183" s="151"/>
      <c r="I183" s="151"/>
      <c r="J183" s="151"/>
      <c r="K183" s="15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</row>
    <row r="184" spans="1:23" s="32" customFormat="1" ht="12.75" customHeight="1" x14ac:dyDescent="0.2">
      <c r="A184" s="11"/>
      <c r="B184" s="11"/>
      <c r="C184" s="71" t="s">
        <v>10621</v>
      </c>
      <c r="D184" s="12"/>
      <c r="E184" s="12"/>
      <c r="F184" s="144" t="s">
        <v>10620</v>
      </c>
      <c r="G184" s="144"/>
      <c r="H184" s="144"/>
      <c r="I184" s="144"/>
      <c r="J184" s="144"/>
      <c r="K184" s="144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</row>
    <row r="185" spans="1:23" s="32" customFormat="1" ht="12.75" customHeight="1" x14ac:dyDescent="0.2">
      <c r="A185" s="11"/>
      <c r="B185" s="11"/>
      <c r="C185" s="71" t="s">
        <v>10625</v>
      </c>
      <c r="D185" s="12"/>
      <c r="E185" s="12"/>
      <c r="F185" s="144"/>
      <c r="G185" s="144"/>
      <c r="H185" s="144"/>
      <c r="I185" s="144"/>
      <c r="J185" s="144"/>
      <c r="K185" s="144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</row>
    <row r="186" spans="1:23" s="78" customFormat="1" ht="12.75" customHeight="1" x14ac:dyDescent="0.2">
      <c r="B186" s="79"/>
      <c r="C186" s="79"/>
      <c r="D186" s="79"/>
      <c r="E186" s="79"/>
      <c r="F186" s="79"/>
      <c r="G186" s="79"/>
      <c r="H186" s="79"/>
      <c r="I186" s="79"/>
      <c r="J186" s="79"/>
      <c r="K186" s="79"/>
    </row>
    <row r="187" spans="1:23" s="78" customFormat="1" ht="12.75" customHeight="1" x14ac:dyDescent="0.2">
      <c r="B187" s="80"/>
      <c r="C187" s="80"/>
    </row>
    <row r="188" spans="1:23" s="78" customFormat="1" ht="19.5" customHeight="1" x14ac:dyDescent="0.25">
      <c r="B188" s="156" t="s">
        <v>10385</v>
      </c>
      <c r="C188" s="156"/>
      <c r="D188" s="156"/>
      <c r="E188" s="156"/>
      <c r="F188" s="156"/>
      <c r="G188" s="156"/>
      <c r="H188" s="156"/>
      <c r="I188" s="156"/>
      <c r="J188" s="156"/>
    </row>
    <row r="189" spans="1:23" s="78" customFormat="1" ht="12.75" customHeight="1" x14ac:dyDescent="0.25">
      <c r="B189" s="81"/>
      <c r="C189" s="80"/>
    </row>
    <row r="190" spans="1:23" s="78" customFormat="1" ht="12.75" customHeight="1" x14ac:dyDescent="0.2">
      <c r="B190" s="157" t="s">
        <v>10525</v>
      </c>
      <c r="C190" s="157"/>
      <c r="D190" s="157"/>
      <c r="E190" s="157"/>
      <c r="F190" s="157"/>
      <c r="G190" s="157"/>
      <c r="H190" s="157"/>
      <c r="I190" s="157"/>
      <c r="J190" s="157"/>
    </row>
    <row r="191" spans="1:23" s="78" customFormat="1" ht="12.75" customHeight="1" x14ac:dyDescent="0.2">
      <c r="B191" s="146" t="s">
        <v>10387</v>
      </c>
      <c r="C191" s="147"/>
    </row>
    <row r="192" spans="1:23" s="78" customFormat="1" ht="12.75" customHeight="1" x14ac:dyDescent="0.2">
      <c r="B192" s="85"/>
    </row>
    <row r="193" spans="1:23" s="78" customFormat="1" ht="12.75" customHeight="1" x14ac:dyDescent="0.2">
      <c r="B193" s="157" t="s">
        <v>10386</v>
      </c>
      <c r="C193" s="157"/>
      <c r="D193" s="157"/>
      <c r="E193" s="157"/>
      <c r="F193" s="157"/>
      <c r="G193" s="157"/>
      <c r="H193" s="157"/>
      <c r="I193" s="157"/>
      <c r="J193" s="157"/>
    </row>
    <row r="194" spans="1:23" s="78" customFormat="1" ht="12.75" customHeight="1" x14ac:dyDescent="0.2">
      <c r="B194" s="146" t="s">
        <v>10388</v>
      </c>
      <c r="C194" s="147"/>
    </row>
    <row r="195" spans="1:23" s="78" customFormat="1" ht="12.75" customHeight="1" x14ac:dyDescent="0.2">
      <c r="B195" s="82"/>
      <c r="C195" s="80"/>
    </row>
    <row r="196" spans="1:23" s="78" customFormat="1" ht="12.75" customHeight="1" x14ac:dyDescent="0.2">
      <c r="B196" s="82"/>
      <c r="C196" s="80"/>
    </row>
    <row r="197" spans="1:23" s="78" customFormat="1" ht="20.25" customHeight="1" x14ac:dyDescent="0.2">
      <c r="B197" s="95" t="s">
        <v>10641</v>
      </c>
      <c r="C197" s="96"/>
      <c r="D197" s="96"/>
      <c r="E197" s="96"/>
    </row>
    <row r="198" spans="1:23" s="78" customFormat="1" ht="12.75" customHeight="1" x14ac:dyDescent="0.2">
      <c r="B198" s="97" t="s">
        <v>10626</v>
      </c>
      <c r="C198" s="97"/>
      <c r="D198" s="97"/>
      <c r="E198" s="97"/>
    </row>
    <row r="199" spans="1:23" s="78" customFormat="1" ht="26.25" customHeight="1" x14ac:dyDescent="0.2">
      <c r="A199"/>
      <c r="B199" s="97" t="s">
        <v>10627</v>
      </c>
      <c r="C199" s="97"/>
      <c r="D199" s="97"/>
      <c r="E199" s="97"/>
      <c r="F199" s="94"/>
      <c r="G199" s="94"/>
      <c r="H199" s="94"/>
      <c r="I199" s="94"/>
      <c r="J199" s="94"/>
      <c r="K199" s="94"/>
    </row>
    <row r="200" spans="1:23" s="78" customFormat="1" ht="16.5" customHeight="1" x14ac:dyDescent="0.2">
      <c r="A200"/>
      <c r="B200" s="148"/>
      <c r="C200" s="148"/>
    </row>
    <row r="201" spans="1:23" s="78" customFormat="1" ht="12.75" customHeight="1" x14ac:dyDescent="0.2">
      <c r="A201"/>
      <c r="B201"/>
      <c r="C201"/>
    </row>
    <row r="202" spans="1:23" s="78" customFormat="1" ht="12.75" customHeight="1" x14ac:dyDescent="0.2">
      <c r="A202"/>
      <c r="B202" s="83" t="str">
        <f ca="1">"© Commonwealth of Australia "&amp;YEAR(TODAY())</f>
        <v>© Commonwealth of Australia 2026</v>
      </c>
      <c r="C202" s="84"/>
    </row>
    <row r="203" spans="1:23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</sheetData>
  <sheetProtection autoFilter="0"/>
  <customSheetViews>
    <customSheetView guid="{81FADAC7-9648-46FE-8914-C36CA89DB86C}" showGridLines="0" showRuler="0">
      <pane ySplit="3" topLeftCell="A4" activePane="bottomLeft" state="frozenSplit"/>
      <selection pane="bottomLeft" activeCell="A4" sqref="A4"/>
      <pageMargins left="0.78749999999999998" right="0.78749999999999998" top="1.0249999999999999" bottom="1.0249999999999999" header="0.78749999999999998" footer="0.78749999999999998"/>
      <pageSetup paperSize="9" orientation="portrait" useFirstPageNumber="1" horizontalDpi="300" verticalDpi="300"/>
      <headerFooter alignWithMargins="0">
        <oddHeader>&amp;C&amp;A</oddHeader>
        <oddFooter>&amp;CPage &amp;P</oddFooter>
      </headerFooter>
    </customSheetView>
  </customSheetViews>
  <mergeCells count="124">
    <mergeCell ref="F123:K123"/>
    <mergeCell ref="F124:K124"/>
    <mergeCell ref="F122:K122"/>
    <mergeCell ref="F154:K154"/>
    <mergeCell ref="C153:K153"/>
    <mergeCell ref="F125:K125"/>
    <mergeCell ref="F126:K126"/>
    <mergeCell ref="F135:K135"/>
    <mergeCell ref="F136:K136"/>
    <mergeCell ref="F139:K139"/>
    <mergeCell ref="F140:K140"/>
    <mergeCell ref="F137:K137"/>
    <mergeCell ref="F138:K138"/>
    <mergeCell ref="F128:K128"/>
    <mergeCell ref="F129:K129"/>
    <mergeCell ref="F130:K130"/>
    <mergeCell ref="F148:K148"/>
    <mergeCell ref="F151:K151"/>
    <mergeCell ref="F144:K144"/>
    <mergeCell ref="B188:J188"/>
    <mergeCell ref="B193:J193"/>
    <mergeCell ref="B190:J190"/>
    <mergeCell ref="A4:N4"/>
    <mergeCell ref="F180:K180"/>
    <mergeCell ref="F183:K183"/>
    <mergeCell ref="C175:K175"/>
    <mergeCell ref="F30:K30"/>
    <mergeCell ref="F34:K34"/>
    <mergeCell ref="C146:K146"/>
    <mergeCell ref="F145:K145"/>
    <mergeCell ref="F143:K143"/>
    <mergeCell ref="F142:K142"/>
    <mergeCell ref="C141:K141"/>
    <mergeCell ref="C127:K127"/>
    <mergeCell ref="F132:K132"/>
    <mergeCell ref="F131:K131"/>
    <mergeCell ref="F152:K152"/>
    <mergeCell ref="F150:K150"/>
    <mergeCell ref="F149:K149"/>
    <mergeCell ref="F147:K147"/>
    <mergeCell ref="F134:K134"/>
    <mergeCell ref="F133:K133"/>
    <mergeCell ref="F121:K121"/>
    <mergeCell ref="F99:K99"/>
    <mergeCell ref="F98:K98"/>
    <mergeCell ref="F97:K97"/>
    <mergeCell ref="C96:K96"/>
    <mergeCell ref="F86:K86"/>
    <mergeCell ref="F120:K120"/>
    <mergeCell ref="F107:K107"/>
    <mergeCell ref="F106:K106"/>
    <mergeCell ref="F105:K105"/>
    <mergeCell ref="C103:K103"/>
    <mergeCell ref="F101:K101"/>
    <mergeCell ref="F113:K113"/>
    <mergeCell ref="F114:K114"/>
    <mergeCell ref="F111:K111"/>
    <mergeCell ref="F87:K87"/>
    <mergeCell ref="F88:K88"/>
    <mergeCell ref="F89:K89"/>
    <mergeCell ref="F90:K90"/>
    <mergeCell ref="F119:K119"/>
    <mergeCell ref="C118:K118"/>
    <mergeCell ref="F112:K112"/>
    <mergeCell ref="C51:K51"/>
    <mergeCell ref="F84:K84"/>
    <mergeCell ref="F69:K69"/>
    <mergeCell ref="F68:K68"/>
    <mergeCell ref="F76:K76"/>
    <mergeCell ref="F83:K83"/>
    <mergeCell ref="F82:K82"/>
    <mergeCell ref="F81:K81"/>
    <mergeCell ref="F80:K80"/>
    <mergeCell ref="C79:K79"/>
    <mergeCell ref="F77:K77"/>
    <mergeCell ref="F70:K70"/>
    <mergeCell ref="C8:K8"/>
    <mergeCell ref="B6:K6"/>
    <mergeCell ref="F17:K17"/>
    <mergeCell ref="F16:K16"/>
    <mergeCell ref="F13:K13"/>
    <mergeCell ref="C12:K12"/>
    <mergeCell ref="F11:K11"/>
    <mergeCell ref="F63:K63"/>
    <mergeCell ref="F61:K61"/>
    <mergeCell ref="F62:K62"/>
    <mergeCell ref="F10:K10"/>
    <mergeCell ref="F9:K9"/>
    <mergeCell ref="F35:K35"/>
    <mergeCell ref="F60:K60"/>
    <mergeCell ref="F56:K56"/>
    <mergeCell ref="F53:K53"/>
    <mergeCell ref="F44:K44"/>
    <mergeCell ref="F43:K43"/>
    <mergeCell ref="C42:K42"/>
    <mergeCell ref="F59:K59"/>
    <mergeCell ref="F58:K58"/>
    <mergeCell ref="F57:K57"/>
    <mergeCell ref="F24:K24"/>
    <mergeCell ref="F55:K55"/>
    <mergeCell ref="F184:K185"/>
    <mergeCell ref="F49:K49"/>
    <mergeCell ref="B191:C191"/>
    <mergeCell ref="B194:C194"/>
    <mergeCell ref="B200:C200"/>
    <mergeCell ref="F25:K25"/>
    <mergeCell ref="F23:K23"/>
    <mergeCell ref="C20:K20"/>
    <mergeCell ref="F29:K29"/>
    <mergeCell ref="F28:K28"/>
    <mergeCell ref="C26:K26"/>
    <mergeCell ref="F47:K47"/>
    <mergeCell ref="C155:K155"/>
    <mergeCell ref="F156:K156"/>
    <mergeCell ref="C67:K67"/>
    <mergeCell ref="F66:K66"/>
    <mergeCell ref="F75:K75"/>
    <mergeCell ref="F74:K74"/>
    <mergeCell ref="F73:K73"/>
    <mergeCell ref="F64:K64"/>
    <mergeCell ref="F65:K65"/>
    <mergeCell ref="F72:K72"/>
    <mergeCell ref="F71:K71"/>
    <mergeCell ref="F85:K85"/>
  </mergeCells>
  <phoneticPr fontId="2" type="noConversion"/>
  <hyperlinks>
    <hyperlink ref="B188:C188" r:id="rId1" display="More information available from the ABS web site" xr:uid="{00000000-0004-0000-0000-000000000000}"/>
    <hyperlink ref="B194:C194" r:id="rId2" display="Labour Force Survey" xr:uid="{00000000-0004-0000-0000-000001000000}"/>
    <hyperlink ref="B191:C191" r:id="rId3" display="Summary" xr:uid="{00000000-0004-0000-0000-000002000000}"/>
    <hyperlink ref="B202" r:id="rId4" display="© Commonwealth of Australia 2015" xr:uid="{00000000-0004-0000-0000-000003000000}"/>
    <hyperlink ref="C8:K8" location="'Record IDs'!B6" display="Record Identifiers" xr:uid="{00000000-0004-0000-0000-000004000000}"/>
    <hyperlink ref="C12:K12" location="Time!B6" display="Time" xr:uid="{00000000-0004-0000-0000-000005000000}"/>
    <hyperlink ref="C20:K20" location="Survey!B6" display="Survey" xr:uid="{00000000-0004-0000-0000-000006000000}"/>
    <hyperlink ref="C26:K26" location="Geography!B6" display="Geography" xr:uid="{00000000-0004-0000-0000-000007000000}"/>
    <hyperlink ref="C42:K42" location="Demography!B6" display="Demography" xr:uid="{00000000-0004-0000-0000-000008000000}"/>
    <hyperlink ref="C51:K51" location="'Household and Family'!B6" display="Household and Family" xr:uid="{00000000-0004-0000-0000-000009000000}"/>
    <hyperlink ref="C67:K67" location="'Education and Qualifications'!B6" display="Education and Qualifications" xr:uid="{00000000-0004-0000-0000-00000A000000}"/>
    <hyperlink ref="C79:K79" location="Employment!B6" display="Employment" xr:uid="{00000000-0004-0000-0000-00000B000000}"/>
    <hyperlink ref="C96:K96" location="Hours!B6" display="Hours" xr:uid="{00000000-0004-0000-0000-00000C000000}"/>
    <hyperlink ref="C103:K103" location="Underutilisation!B6" display="Underutilisation" xr:uid="{00000000-0004-0000-0000-00000D000000}"/>
    <hyperlink ref="C118:K118" location="Industry!B6" display="Industry" xr:uid="{00000000-0004-0000-0000-00000E000000}"/>
    <hyperlink ref="C127:K127" location="'Occupation and Skill'!B6" display="Occupation and Skill" xr:uid="{00000000-0004-0000-0000-00000F000000}"/>
    <hyperlink ref="C141:K141" location="Unemployment!B6" display="Unemployment" xr:uid="{00000000-0004-0000-0000-000010000000}"/>
    <hyperlink ref="C146:K146" location="'Duration of Job Search'!B6" display="Duration of Unemployment" xr:uid="{00000000-0004-0000-0000-000011000000}"/>
    <hyperlink ref="C153:K153" location="'Not in the Labour Force'!B6" display="Not in the Labour Force" xr:uid="{00000000-0004-0000-0000-000012000000}"/>
    <hyperlink ref="C175:K175" location="'Weighting and Benchmarks'!B6" display="Weighting and Benchmarks" xr:uid="{00000000-0004-0000-0000-000013000000}"/>
    <hyperlink ref="C155:K155" location="Retrenchment!B6" display="Retrenchment" xr:uid="{36DA9C6A-D396-40C0-B6DA-E633C87CC8F1}"/>
    <hyperlink ref="B199" r:id="rId5" display="or the Labour Surveys Branch at labour.statistics@abs.gov.au." xr:uid="{A9D98A10-0C97-4233-9A64-AAC075B2AF4C}"/>
    <hyperlink ref="B198:E198" r:id="rId6" display="For further information about these and related statistics visit www.abs.gov.au/about/contact-us" xr:uid="{ACD4F858-8725-4DD2-8D17-EDDDF74C25F5}"/>
  </hyperlink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7"/>
  <headerFooter alignWithMargins="0">
    <oddHeader>&amp;C&amp;"Arialri"&amp;10&amp;K000000&amp;"Calibri"&amp;11&amp;K000000&amp;A</oddHeader>
    <oddFooter>&amp;C&amp;"Calibri"&amp;11&amp;K000000Page &amp;P</oddFoot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G59"/>
  <sheetViews>
    <sheetView workbookViewId="0">
      <pane ySplit="8" topLeftCell="A9" activePane="bottomLeft" state="frozen"/>
      <selection activeCell="A2" sqref="A2"/>
      <selection pane="bottomLeft" activeCell="B6" sqref="B6:D6"/>
    </sheetView>
  </sheetViews>
  <sheetFormatPr defaultColWidth="9.140625" defaultRowHeight="10.5" x14ac:dyDescent="0.15"/>
  <cols>
    <col min="1" max="1" width="0.85546875" style="24" customWidth="1"/>
    <col min="2" max="2" width="2.5703125" style="24" customWidth="1"/>
    <col min="3" max="3" width="6" style="24" customWidth="1"/>
    <col min="4" max="4" width="96" style="24" customWidth="1"/>
    <col min="5" max="5" width="13.5703125" style="25" customWidth="1"/>
    <col min="6" max="7" width="13.5703125" style="24" customWidth="1"/>
    <col min="8" max="8" width="17.140625" style="24" customWidth="1"/>
    <col min="9" max="9" width="13.5703125" style="24" customWidth="1"/>
    <col min="10" max="16384" width="9.140625" style="24"/>
  </cols>
  <sheetData>
    <row r="1" spans="1:33" s="69" customFormat="1" ht="60" customHeight="1" x14ac:dyDescent="0.2">
      <c r="A1" s="66" t="s">
        <v>10304</v>
      </c>
      <c r="B1" s="66"/>
      <c r="C1" s="66"/>
      <c r="D1" s="67"/>
      <c r="E1" s="67"/>
      <c r="F1" s="67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</row>
    <row r="2" spans="1:33" customFormat="1" ht="15.95" customHeight="1" x14ac:dyDescent="0.25">
      <c r="A2" s="44" t="str">
        <f>Contents!A2</f>
        <v>6602.0 - Microdata: Longitudinal Labour Force, Australia</v>
      </c>
      <c r="B2" s="4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33" customFormat="1" ht="15.75" customHeight="1" x14ac:dyDescent="0.2">
      <c r="A3" s="92" t="str">
        <f>Contents!A3</f>
        <v>Released at 11:30 am (Canberra time) Wed 21 October 2026</v>
      </c>
      <c r="B3" s="92"/>
      <c r="C3" s="93"/>
      <c r="D3" s="9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33" customFormat="1" ht="15.75" x14ac:dyDescent="0.25">
      <c r="A4" s="160" t="s">
        <v>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9"/>
      <c r="P4" s="9"/>
      <c r="Q4" s="9"/>
      <c r="R4" s="9"/>
      <c r="S4" s="9"/>
      <c r="T4" s="9"/>
      <c r="U4" s="9"/>
      <c r="V4" s="9"/>
      <c r="W4" s="9"/>
    </row>
    <row r="5" spans="1:33" customFormat="1" ht="10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33" ht="12.75" x14ac:dyDescent="0.2">
      <c r="A6" s="3"/>
      <c r="B6" s="162" t="s">
        <v>2</v>
      </c>
      <c r="C6" s="162"/>
      <c r="D6" s="162"/>
      <c r="E6" s="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33" x14ac:dyDescent="0.15">
      <c r="A7" s="3"/>
      <c r="B7" s="3"/>
      <c r="C7" s="3"/>
      <c r="D7" s="5"/>
      <c r="E7" s="6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33" s="25" customFormat="1" ht="21" customHeight="1" x14ac:dyDescent="0.15">
      <c r="A8" s="161" t="s">
        <v>18</v>
      </c>
      <c r="B8" s="161"/>
      <c r="C8" s="161"/>
      <c r="D8" s="161"/>
      <c r="E8" s="75" t="s">
        <v>257</v>
      </c>
      <c r="F8" s="75" t="s">
        <v>269</v>
      </c>
      <c r="G8" s="76" t="s">
        <v>4</v>
      </c>
      <c r="H8" s="75" t="s">
        <v>260</v>
      </c>
      <c r="I8" s="77" t="s">
        <v>263</v>
      </c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</row>
    <row r="9" spans="1:33" x14ac:dyDescent="0.15">
      <c r="A9" s="3"/>
      <c r="B9" s="3"/>
      <c r="C9" s="3"/>
      <c r="D9" s="3"/>
      <c r="E9" s="4"/>
      <c r="F9" s="4"/>
      <c r="G9" s="3"/>
      <c r="H9" s="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33" x14ac:dyDescent="0.15">
      <c r="A10" s="3"/>
      <c r="B10" s="3"/>
      <c r="C10" s="159" t="s">
        <v>15</v>
      </c>
      <c r="D10" s="159"/>
      <c r="E10" s="4" t="s">
        <v>12</v>
      </c>
      <c r="F10" s="3" t="s">
        <v>270</v>
      </c>
      <c r="G10" s="3" t="s">
        <v>258</v>
      </c>
      <c r="H10" s="3" t="s">
        <v>273</v>
      </c>
      <c r="I10" s="3" t="s">
        <v>264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33" x14ac:dyDescent="0.15">
      <c r="A11" s="3"/>
      <c r="B11" s="3"/>
      <c r="C11" s="3" t="s">
        <v>19</v>
      </c>
      <c r="D11" s="3"/>
      <c r="E11" s="4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33" x14ac:dyDescent="0.15">
      <c r="A12" s="3"/>
      <c r="B12" s="3"/>
      <c r="C12" s="3"/>
      <c r="D12" s="3"/>
      <c r="E12" s="4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33" x14ac:dyDescent="0.15">
      <c r="A13" s="3"/>
      <c r="B13" s="3"/>
      <c r="C13" s="3"/>
      <c r="D13" s="3" t="s">
        <v>267</v>
      </c>
      <c r="E13" s="4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33" x14ac:dyDescent="0.15">
      <c r="A14" s="3"/>
      <c r="B14" s="3"/>
      <c r="C14" s="3"/>
      <c r="D14" s="3"/>
      <c r="E14" s="4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33" x14ac:dyDescent="0.15">
      <c r="A15" s="3"/>
      <c r="B15" s="3"/>
      <c r="C15" s="3"/>
      <c r="D15" s="3" t="s">
        <v>259</v>
      </c>
      <c r="E15" s="4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33" x14ac:dyDescent="0.15">
      <c r="A16" s="3"/>
      <c r="B16" s="3"/>
      <c r="C16" s="3"/>
      <c r="D16" s="3" t="s">
        <v>20</v>
      </c>
      <c r="E16" s="4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x14ac:dyDescent="0.15">
      <c r="A17" s="3"/>
      <c r="B17" s="3"/>
      <c r="C17" s="3"/>
      <c r="D17" s="3" t="s">
        <v>293</v>
      </c>
      <c r="E17" s="4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0.5" customHeight="1" x14ac:dyDescent="0.15">
      <c r="A18" s="3"/>
      <c r="B18" s="3"/>
      <c r="C18" s="3"/>
      <c r="D18" s="3" t="s">
        <v>294</v>
      </c>
      <c r="E18" s="4"/>
      <c r="F18" s="3"/>
      <c r="G18" s="3"/>
      <c r="H18" s="3"/>
      <c r="I18" s="3"/>
      <c r="J18" s="3"/>
      <c r="K18" s="3"/>
      <c r="L18" s="3"/>
      <c r="M18" s="98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15">
      <c r="A19" s="3"/>
      <c r="B19" s="3"/>
      <c r="C19" s="3"/>
      <c r="D19" s="3"/>
      <c r="E19" s="4"/>
      <c r="F19" s="3"/>
      <c r="G19" s="3"/>
      <c r="H19" s="3"/>
      <c r="I19" s="3"/>
      <c r="J19" s="3"/>
      <c r="K19" s="3"/>
      <c r="L19" s="3"/>
      <c r="M19" s="98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15">
      <c r="A20" s="3"/>
      <c r="B20" s="3"/>
      <c r="C20" s="3"/>
      <c r="D20" s="98" t="s">
        <v>10654</v>
      </c>
      <c r="E20" s="4"/>
      <c r="F20" s="3"/>
      <c r="G20" s="3"/>
      <c r="H20" s="3"/>
      <c r="I20" s="3"/>
      <c r="J20" s="3"/>
      <c r="K20" s="3"/>
      <c r="L20" s="3"/>
      <c r="M20" s="98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15">
      <c r="A21" s="3"/>
      <c r="B21" s="3"/>
      <c r="C21" s="3"/>
      <c r="D21" s="98"/>
      <c r="E21" s="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15">
      <c r="A22" s="3"/>
      <c r="B22" s="3"/>
      <c r="C22" s="3"/>
      <c r="D22" s="98" t="s">
        <v>10655</v>
      </c>
      <c r="E22" s="4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15">
      <c r="A23" s="3"/>
      <c r="B23" s="3"/>
      <c r="C23" s="3"/>
      <c r="D23" s="98" t="s">
        <v>10659</v>
      </c>
      <c r="E23" s="4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15">
      <c r="A24" s="3"/>
      <c r="B24" s="3"/>
      <c r="C24" s="3"/>
      <c r="D24" s="98" t="s">
        <v>10656</v>
      </c>
      <c r="E24" s="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15">
      <c r="A25" s="3"/>
      <c r="B25" s="3"/>
      <c r="C25" s="3"/>
      <c r="D25" s="3"/>
      <c r="E25" s="4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15">
      <c r="A26" s="3"/>
      <c r="B26" s="3"/>
      <c r="C26" s="3"/>
      <c r="D26" s="3"/>
      <c r="E26" s="4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15">
      <c r="A27" s="3"/>
      <c r="B27" s="3"/>
      <c r="C27" s="159" t="s">
        <v>16</v>
      </c>
      <c r="D27" s="159"/>
      <c r="E27" s="4" t="s">
        <v>13</v>
      </c>
      <c r="F27" s="3" t="s">
        <v>271</v>
      </c>
      <c r="G27" s="3" t="s">
        <v>258</v>
      </c>
      <c r="H27" s="3" t="s">
        <v>273</v>
      </c>
      <c r="I27" s="3" t="s">
        <v>264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x14ac:dyDescent="0.15">
      <c r="A28" s="3"/>
      <c r="B28" s="3"/>
      <c r="C28" s="3" t="s">
        <v>266</v>
      </c>
      <c r="D28" s="3"/>
      <c r="E28" s="4"/>
      <c r="F28" s="3" t="s">
        <v>272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x14ac:dyDescent="0.15">
      <c r="A29" s="3"/>
      <c r="B29" s="3"/>
      <c r="C29" s="3"/>
      <c r="D29" s="3"/>
      <c r="E29" s="4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x14ac:dyDescent="0.15">
      <c r="A30" s="3"/>
      <c r="B30" s="3"/>
      <c r="C30" s="3"/>
      <c r="D30" s="3" t="s">
        <v>268</v>
      </c>
      <c r="E30" s="4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x14ac:dyDescent="0.15">
      <c r="A31" s="3"/>
      <c r="B31" s="3"/>
      <c r="C31" s="3"/>
      <c r="D31" s="3"/>
      <c r="E31" s="4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x14ac:dyDescent="0.15">
      <c r="A32" s="3"/>
      <c r="B32" s="3"/>
      <c r="C32" s="3"/>
      <c r="D32" s="3" t="s">
        <v>259</v>
      </c>
      <c r="E32" s="4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x14ac:dyDescent="0.15">
      <c r="A33" s="3"/>
      <c r="B33" s="3"/>
      <c r="C33" s="3"/>
      <c r="D33" s="3" t="s">
        <v>20</v>
      </c>
      <c r="E33" s="4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x14ac:dyDescent="0.15">
      <c r="A34" s="3"/>
      <c r="B34" s="3"/>
      <c r="C34" s="3"/>
      <c r="D34" s="3" t="s">
        <v>293</v>
      </c>
      <c r="E34" s="4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x14ac:dyDescent="0.15">
      <c r="A35" s="3"/>
      <c r="B35" s="3"/>
      <c r="C35" s="3"/>
      <c r="D35" s="3"/>
      <c r="E35" s="4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x14ac:dyDescent="0.15">
      <c r="A36" s="3"/>
      <c r="B36" s="3"/>
      <c r="C36" s="3"/>
      <c r="D36" s="98" t="s">
        <v>10657</v>
      </c>
      <c r="E36" s="4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x14ac:dyDescent="0.15">
      <c r="A37" s="3"/>
      <c r="B37" s="3"/>
      <c r="C37" s="3"/>
      <c r="D37" s="98"/>
      <c r="E37" s="4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x14ac:dyDescent="0.15">
      <c r="A38" s="3"/>
      <c r="B38" s="3"/>
      <c r="C38" s="3"/>
      <c r="D38" s="98" t="s">
        <v>10655</v>
      </c>
      <c r="E38" s="4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x14ac:dyDescent="0.15">
      <c r="A39" s="3"/>
      <c r="B39" s="3"/>
      <c r="C39" s="3"/>
      <c r="D39" s="98" t="s">
        <v>10659</v>
      </c>
      <c r="E39" s="4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x14ac:dyDescent="0.15">
      <c r="A40" s="3"/>
      <c r="B40" s="3"/>
      <c r="C40" s="3"/>
      <c r="D40" s="98" t="s">
        <v>10656</v>
      </c>
      <c r="E40" s="4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x14ac:dyDescent="0.15">
      <c r="A41" s="3"/>
      <c r="B41" s="3"/>
      <c r="C41" s="3"/>
      <c r="D41" s="3"/>
      <c r="E41" s="4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x14ac:dyDescent="0.15">
      <c r="A42" s="3"/>
      <c r="B42" s="3"/>
      <c r="C42" s="3"/>
      <c r="D42" s="3"/>
      <c r="E42" s="4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x14ac:dyDescent="0.15">
      <c r="A43" s="3"/>
      <c r="B43" s="3"/>
      <c r="C43" s="159" t="s">
        <v>17</v>
      </c>
      <c r="D43" s="159"/>
      <c r="E43" s="4" t="s">
        <v>14</v>
      </c>
      <c r="F43" s="3" t="s">
        <v>270</v>
      </c>
      <c r="G43" s="3" t="s">
        <v>258</v>
      </c>
      <c r="H43" s="3" t="s">
        <v>273</v>
      </c>
      <c r="I43" s="3" t="s">
        <v>264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x14ac:dyDescent="0.15">
      <c r="A44" s="3"/>
      <c r="B44" s="3"/>
      <c r="C44" s="36" t="s">
        <v>276</v>
      </c>
      <c r="D44" s="3" t="s">
        <v>26</v>
      </c>
      <c r="E44" s="4"/>
      <c r="F44" s="4"/>
      <c r="G44" s="3"/>
      <c r="H44" s="4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x14ac:dyDescent="0.15">
      <c r="A45" s="3"/>
      <c r="B45" s="3"/>
      <c r="C45" s="36" t="s">
        <v>277</v>
      </c>
      <c r="D45" s="3" t="s">
        <v>27</v>
      </c>
      <c r="E45" s="4"/>
      <c r="F45" s="4"/>
      <c r="G45" s="3"/>
      <c r="H45" s="4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x14ac:dyDescent="0.15">
      <c r="A46" s="3"/>
      <c r="B46" s="3"/>
      <c r="C46" s="36" t="s">
        <v>278</v>
      </c>
      <c r="D46" s="3" t="s">
        <v>28</v>
      </c>
      <c r="E46" s="4"/>
      <c r="F46" s="4"/>
      <c r="G46" s="3"/>
      <c r="H46" s="4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x14ac:dyDescent="0.15">
      <c r="A47" s="3"/>
      <c r="B47" s="3"/>
      <c r="C47" s="23" t="s">
        <v>29</v>
      </c>
      <c r="D47" s="3" t="s">
        <v>29</v>
      </c>
      <c r="E47" s="4"/>
      <c r="F47" s="4"/>
      <c r="G47" s="3"/>
      <c r="H47" s="4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15">
      <c r="A48" s="3"/>
      <c r="B48" s="3"/>
      <c r="C48" s="3">
        <v>48</v>
      </c>
      <c r="D48" s="3" t="s">
        <v>295</v>
      </c>
      <c r="E48" s="4"/>
      <c r="F48" s="4"/>
      <c r="G48" s="3"/>
      <c r="H48" s="4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x14ac:dyDescent="0.15">
      <c r="A49" s="3"/>
      <c r="B49" s="3"/>
      <c r="C49" s="3">
        <v>49</v>
      </c>
      <c r="D49" s="3" t="s">
        <v>296</v>
      </c>
      <c r="E49" s="4"/>
      <c r="F49" s="4"/>
      <c r="G49" s="3"/>
      <c r="H49" s="4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x14ac:dyDescent="0.15">
      <c r="A50" s="3"/>
      <c r="B50" s="3"/>
      <c r="C50" s="3"/>
      <c r="D50" s="3"/>
      <c r="E50" s="4"/>
      <c r="F50" s="4"/>
      <c r="G50" s="3"/>
      <c r="H50" s="4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1.25" x14ac:dyDescent="0.2">
      <c r="A51" s="3"/>
      <c r="B51" s="3"/>
      <c r="C51" s="86"/>
      <c r="D51" s="86"/>
      <c r="E51" s="86"/>
      <c r="F51" s="86"/>
      <c r="G51" s="86"/>
      <c r="H51" s="86"/>
      <c r="I51" s="86"/>
      <c r="J51" s="87"/>
      <c r="K51" s="87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x14ac:dyDescent="0.15">
      <c r="A52" s="3"/>
      <c r="B52" s="3"/>
      <c r="C52" s="3"/>
      <c r="D52" s="3"/>
      <c r="E52" s="4"/>
      <c r="F52" s="4"/>
      <c r="G52" s="3"/>
      <c r="H52" s="4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x14ac:dyDescent="0.15">
      <c r="A53" s="3"/>
      <c r="B53" s="3"/>
      <c r="C53" s="3"/>
      <c r="D53" s="3"/>
      <c r="E53" s="4"/>
      <c r="F53" s="4"/>
      <c r="G53" s="3"/>
      <c r="H53" s="4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1.25" x14ac:dyDescent="0.2">
      <c r="A54" s="3"/>
      <c r="B54" s="3"/>
      <c r="C54" s="83" t="str">
        <f ca="1">"© Commonwealth of Australia "&amp;YEAR(TODAY())</f>
        <v>© Commonwealth of Australia 2026</v>
      </c>
      <c r="D54" s="3"/>
      <c r="E54" s="4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x14ac:dyDescent="0.15">
      <c r="A55" s="3"/>
      <c r="B55" s="3"/>
      <c r="C55" s="3"/>
      <c r="D55" s="3"/>
      <c r="E55" s="4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x14ac:dyDescent="0.15">
      <c r="A56" s="3"/>
      <c r="B56" s="3"/>
      <c r="C56" s="3"/>
      <c r="D56" s="3"/>
      <c r="E56" s="4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x14ac:dyDescent="0.15">
      <c r="A57" s="3"/>
      <c r="B57" s="3"/>
      <c r="C57" s="3"/>
      <c r="D57" s="3"/>
      <c r="E57" s="4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x14ac:dyDescent="0.15">
      <c r="A58" s="3"/>
      <c r="B58" s="3"/>
      <c r="C58" s="3"/>
      <c r="D58" s="3"/>
      <c r="E58" s="4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x14ac:dyDescent="0.15">
      <c r="A59" s="3"/>
      <c r="B59" s="3"/>
      <c r="C59" s="3"/>
      <c r="D59" s="3"/>
      <c r="E59" s="4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</sheetData>
  <sheetProtection autoFilter="0"/>
  <mergeCells count="6">
    <mergeCell ref="C43:D43"/>
    <mergeCell ref="A4:N4"/>
    <mergeCell ref="A8:D8"/>
    <mergeCell ref="B6:D6"/>
    <mergeCell ref="C10:D10"/>
    <mergeCell ref="C27:D27"/>
  </mergeCells>
  <hyperlinks>
    <hyperlink ref="C54" r:id="rId1" display="© Commonwealth of Australia 2015" xr:uid="{00000000-0004-0000-0100-000000000000}"/>
  </hyperlinks>
  <pageMargins left="0.7" right="0.7" top="0.75" bottom="0.75" header="0.3" footer="0.3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G813"/>
  <sheetViews>
    <sheetView zoomScaleNormal="100" workbookViewId="0">
      <pane ySplit="8" topLeftCell="A9" activePane="bottomLeft" state="frozen"/>
      <selection activeCell="B6" sqref="B6:D6"/>
      <selection pane="bottomLeft" activeCell="B6" sqref="B6:E6"/>
    </sheetView>
  </sheetViews>
  <sheetFormatPr defaultColWidth="9.140625" defaultRowHeight="10.5" x14ac:dyDescent="0.15"/>
  <cols>
    <col min="1" max="1" width="0.85546875" style="24" customWidth="1"/>
    <col min="2" max="2" width="2.5703125" style="24" customWidth="1"/>
    <col min="3" max="3" width="7.140625" style="24" customWidth="1"/>
    <col min="4" max="4" width="24.42578125" style="24" customWidth="1"/>
    <col min="5" max="5" width="74.85546875" style="24" customWidth="1"/>
    <col min="6" max="7" width="13.5703125" style="25" customWidth="1"/>
    <col min="8" max="8" width="13.5703125" style="24" customWidth="1"/>
    <col min="9" max="9" width="17.140625" style="25" customWidth="1"/>
    <col min="10" max="10" width="13.5703125" style="24" customWidth="1"/>
    <col min="11" max="13" width="9.140625" style="24"/>
    <col min="14" max="14" width="26.5703125" style="24" bestFit="1" customWidth="1"/>
    <col min="15" max="16384" width="9.140625" style="24"/>
  </cols>
  <sheetData>
    <row r="1" spans="1:33" s="69" customFormat="1" ht="60" customHeight="1" x14ac:dyDescent="0.2">
      <c r="A1" s="66" t="s">
        <v>10304</v>
      </c>
      <c r="B1" s="66"/>
      <c r="C1" s="66"/>
      <c r="D1" s="67"/>
      <c r="E1" s="67"/>
      <c r="F1" s="67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</row>
    <row r="2" spans="1:33" customFormat="1" ht="15.95" customHeight="1" x14ac:dyDescent="0.25">
      <c r="A2" s="44" t="str">
        <f>Contents!A2</f>
        <v>6602.0 - Microdata: Longitudinal Labour Force, Australia</v>
      </c>
      <c r="B2" s="4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33" customFormat="1" ht="15.75" customHeight="1" x14ac:dyDescent="0.2">
      <c r="A3" s="92" t="str">
        <f>Contents!A3</f>
        <v>Released at 11:30 am (Canberra time) Wed 21 October 2026</v>
      </c>
      <c r="B3" s="70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33" customFormat="1" ht="15.75" x14ac:dyDescent="0.25">
      <c r="A4" s="160" t="s">
        <v>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9"/>
      <c r="P4" s="9"/>
      <c r="Q4" s="9"/>
      <c r="R4" s="9"/>
      <c r="S4" s="9"/>
      <c r="T4" s="9"/>
      <c r="U4" s="9"/>
      <c r="V4" s="9"/>
      <c r="W4" s="9"/>
    </row>
    <row r="5" spans="1:33" customFormat="1" ht="10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33" ht="12.75" x14ac:dyDescent="0.2">
      <c r="A6" s="3"/>
      <c r="B6" s="162" t="s">
        <v>329</v>
      </c>
      <c r="C6" s="162"/>
      <c r="D6" s="162"/>
      <c r="E6" s="162"/>
      <c r="F6" s="4"/>
      <c r="G6" s="4"/>
      <c r="H6" s="3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33" x14ac:dyDescent="0.15">
      <c r="A7" s="3"/>
      <c r="B7" s="3"/>
      <c r="C7" s="3"/>
      <c r="D7" s="5"/>
      <c r="E7" s="5"/>
      <c r="F7" s="6"/>
      <c r="G7" s="6"/>
      <c r="H7" s="3"/>
      <c r="I7" s="6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33" s="25" customFormat="1" ht="21" customHeight="1" x14ac:dyDescent="0.15">
      <c r="A8" s="163" t="s">
        <v>18</v>
      </c>
      <c r="B8" s="163"/>
      <c r="C8" s="163"/>
      <c r="D8" s="163"/>
      <c r="E8" s="34"/>
      <c r="F8" s="7" t="s">
        <v>257</v>
      </c>
      <c r="G8" s="7" t="s">
        <v>269</v>
      </c>
      <c r="H8" s="8" t="s">
        <v>4</v>
      </c>
      <c r="I8" s="7" t="s">
        <v>260</v>
      </c>
      <c r="J8" s="10" t="s">
        <v>263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33" x14ac:dyDescent="0.15">
      <c r="A9" s="3"/>
      <c r="B9" s="3"/>
      <c r="C9" s="3"/>
      <c r="D9" s="3"/>
      <c r="E9" s="3"/>
      <c r="F9" s="4"/>
      <c r="G9" s="4"/>
      <c r="H9" s="3"/>
      <c r="I9" s="4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33" x14ac:dyDescent="0.15">
      <c r="A10" s="3"/>
      <c r="B10" s="3"/>
      <c r="C10" s="159" t="s">
        <v>285</v>
      </c>
      <c r="D10" s="159"/>
      <c r="E10" s="33"/>
      <c r="F10" s="4" t="s">
        <v>30</v>
      </c>
      <c r="G10" s="3" t="s">
        <v>273</v>
      </c>
      <c r="H10" s="3" t="s">
        <v>258</v>
      </c>
      <c r="I10" s="3" t="s">
        <v>273</v>
      </c>
      <c r="J10" s="3" t="s">
        <v>264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33" x14ac:dyDescent="0.15">
      <c r="A11" s="3"/>
      <c r="B11" s="3"/>
      <c r="C11" s="3">
        <f t="shared" ref="C11:C62" si="0">YEAR(D11)*100+MONTH(D11)</f>
        <v>196402</v>
      </c>
      <c r="D11" s="37">
        <v>23408</v>
      </c>
      <c r="E11" s="38" t="s">
        <v>286</v>
      </c>
      <c r="F11" s="4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33" x14ac:dyDescent="0.15">
      <c r="A12" s="3"/>
      <c r="B12" s="3"/>
      <c r="C12" s="3">
        <f t="shared" si="0"/>
        <v>196405</v>
      </c>
      <c r="D12" s="37">
        <v>23498</v>
      </c>
      <c r="E12" s="38" t="s">
        <v>286</v>
      </c>
      <c r="F12" s="4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33" x14ac:dyDescent="0.15">
      <c r="A13" s="3"/>
      <c r="B13" s="3"/>
      <c r="C13" s="3">
        <f t="shared" si="0"/>
        <v>196408</v>
      </c>
      <c r="D13" s="37">
        <v>23590</v>
      </c>
      <c r="E13" s="38" t="s">
        <v>286</v>
      </c>
      <c r="F13" s="4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33" x14ac:dyDescent="0.15">
      <c r="A14" s="3"/>
      <c r="B14" s="3"/>
      <c r="C14" s="3">
        <f t="shared" si="0"/>
        <v>196411</v>
      </c>
      <c r="D14" s="37">
        <v>23682</v>
      </c>
      <c r="E14" s="38" t="s">
        <v>286</v>
      </c>
      <c r="F14" s="4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33" x14ac:dyDescent="0.15">
      <c r="A15" s="3"/>
      <c r="B15" s="3"/>
      <c r="C15" s="3">
        <f t="shared" si="0"/>
        <v>196502</v>
      </c>
      <c r="D15" s="37">
        <v>23774</v>
      </c>
      <c r="E15" s="38" t="s">
        <v>286</v>
      </c>
      <c r="F15" s="4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33" x14ac:dyDescent="0.15">
      <c r="A16" s="3"/>
      <c r="B16" s="3"/>
      <c r="C16" s="3">
        <f t="shared" si="0"/>
        <v>196505</v>
      </c>
      <c r="D16" s="37">
        <v>23863</v>
      </c>
      <c r="E16" s="38" t="s">
        <v>286</v>
      </c>
      <c r="F16" s="4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x14ac:dyDescent="0.15">
      <c r="A17" s="3"/>
      <c r="B17" s="3"/>
      <c r="C17" s="3">
        <f t="shared" si="0"/>
        <v>196508</v>
      </c>
      <c r="D17" s="37">
        <v>23955</v>
      </c>
      <c r="E17" s="38" t="s">
        <v>286</v>
      </c>
      <c r="F17" s="4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x14ac:dyDescent="0.15">
      <c r="A18" s="3"/>
      <c r="B18" s="3"/>
      <c r="C18" s="3">
        <f t="shared" si="0"/>
        <v>196511</v>
      </c>
      <c r="D18" s="37">
        <v>24047</v>
      </c>
      <c r="E18" s="38" t="s">
        <v>286</v>
      </c>
      <c r="F18" s="4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x14ac:dyDescent="0.15">
      <c r="A19" s="3"/>
      <c r="B19" s="3"/>
      <c r="C19" s="3">
        <f t="shared" si="0"/>
        <v>196602</v>
      </c>
      <c r="D19" s="37">
        <v>24139</v>
      </c>
      <c r="E19" s="38" t="s">
        <v>286</v>
      </c>
      <c r="F19" s="4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x14ac:dyDescent="0.15">
      <c r="A20" s="3"/>
      <c r="B20" s="3"/>
      <c r="C20" s="3">
        <f t="shared" si="0"/>
        <v>196605</v>
      </c>
      <c r="D20" s="37">
        <v>24228</v>
      </c>
      <c r="E20" s="38" t="s">
        <v>286</v>
      </c>
      <c r="F20" s="4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x14ac:dyDescent="0.15">
      <c r="A21" s="3"/>
      <c r="B21" s="3"/>
      <c r="C21" s="3">
        <f t="shared" si="0"/>
        <v>196608</v>
      </c>
      <c r="D21" s="37">
        <v>24320</v>
      </c>
      <c r="E21" s="38" t="s">
        <v>286</v>
      </c>
      <c r="F21" s="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x14ac:dyDescent="0.15">
      <c r="A22" s="3"/>
      <c r="B22" s="3"/>
      <c r="C22" s="3">
        <f t="shared" si="0"/>
        <v>196611</v>
      </c>
      <c r="D22" s="37">
        <v>24412</v>
      </c>
      <c r="E22" s="56" t="s">
        <v>287</v>
      </c>
      <c r="F22" s="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x14ac:dyDescent="0.15">
      <c r="A23" s="3"/>
      <c r="B23" s="3"/>
      <c r="C23" s="3">
        <f t="shared" si="0"/>
        <v>196702</v>
      </c>
      <c r="D23" s="37">
        <v>24504</v>
      </c>
      <c r="E23" s="56" t="s">
        <v>287</v>
      </c>
      <c r="F23" s="4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x14ac:dyDescent="0.15">
      <c r="A24" s="3"/>
      <c r="B24" s="3"/>
      <c r="C24" s="3">
        <f t="shared" si="0"/>
        <v>196705</v>
      </c>
      <c r="D24" s="37">
        <v>24593</v>
      </c>
      <c r="E24" s="56" t="s">
        <v>287</v>
      </c>
      <c r="F24" s="4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x14ac:dyDescent="0.15">
      <c r="A25" s="3"/>
      <c r="B25" s="3"/>
      <c r="C25" s="3">
        <f t="shared" si="0"/>
        <v>196708</v>
      </c>
      <c r="D25" s="37">
        <v>24685</v>
      </c>
      <c r="E25" s="38" t="s">
        <v>286</v>
      </c>
      <c r="F25" s="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x14ac:dyDescent="0.15">
      <c r="A26" s="3"/>
      <c r="B26" s="3"/>
      <c r="C26" s="3">
        <f t="shared" si="0"/>
        <v>196711</v>
      </c>
      <c r="D26" s="37">
        <v>24777</v>
      </c>
      <c r="E26" s="38" t="s">
        <v>286</v>
      </c>
      <c r="F26" s="4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x14ac:dyDescent="0.15">
      <c r="A27" s="3"/>
      <c r="B27" s="3"/>
      <c r="C27" s="3">
        <f t="shared" si="0"/>
        <v>196802</v>
      </c>
      <c r="D27" s="37">
        <v>24869</v>
      </c>
      <c r="E27" s="56" t="s">
        <v>287</v>
      </c>
      <c r="F27" s="4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x14ac:dyDescent="0.15">
      <c r="A28" s="3"/>
      <c r="B28" s="3"/>
      <c r="C28" s="3">
        <f t="shared" si="0"/>
        <v>196805</v>
      </c>
      <c r="D28" s="37">
        <v>24959</v>
      </c>
      <c r="E28" s="38" t="s">
        <v>286</v>
      </c>
      <c r="F28" s="4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x14ac:dyDescent="0.15">
      <c r="A29" s="3"/>
      <c r="B29" s="3"/>
      <c r="C29" s="3">
        <f t="shared" si="0"/>
        <v>196808</v>
      </c>
      <c r="D29" s="37">
        <v>25051</v>
      </c>
      <c r="E29" s="38" t="s">
        <v>286</v>
      </c>
      <c r="F29" s="4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x14ac:dyDescent="0.15">
      <c r="A30" s="3"/>
      <c r="B30" s="3"/>
      <c r="C30" s="3">
        <f t="shared" si="0"/>
        <v>196811</v>
      </c>
      <c r="D30" s="37">
        <v>25143</v>
      </c>
      <c r="E30" s="56" t="s">
        <v>287</v>
      </c>
      <c r="F30" s="4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x14ac:dyDescent="0.15">
      <c r="A31" s="3"/>
      <c r="B31" s="3"/>
      <c r="C31" s="3">
        <f t="shared" si="0"/>
        <v>196902</v>
      </c>
      <c r="D31" s="37">
        <v>25235</v>
      </c>
      <c r="E31" s="56" t="s">
        <v>287</v>
      </c>
      <c r="F31" s="4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x14ac:dyDescent="0.15">
      <c r="A32" s="3"/>
      <c r="B32" s="3"/>
      <c r="C32" s="3">
        <f t="shared" si="0"/>
        <v>196905</v>
      </c>
      <c r="D32" s="37">
        <v>25324</v>
      </c>
      <c r="E32" s="38" t="s">
        <v>286</v>
      </c>
      <c r="F32" s="4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x14ac:dyDescent="0.15">
      <c r="A33" s="3"/>
      <c r="B33" s="3"/>
      <c r="C33" s="3">
        <f t="shared" si="0"/>
        <v>196908</v>
      </c>
      <c r="D33" s="37">
        <v>25416</v>
      </c>
      <c r="E33" s="38" t="s">
        <v>286</v>
      </c>
      <c r="F33" s="4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x14ac:dyDescent="0.15">
      <c r="A34" s="3"/>
      <c r="B34" s="3"/>
      <c r="C34" s="3">
        <f t="shared" si="0"/>
        <v>196911</v>
      </c>
      <c r="D34" s="37">
        <v>25508</v>
      </c>
      <c r="E34" s="38" t="s">
        <v>286</v>
      </c>
      <c r="F34" s="4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x14ac:dyDescent="0.15">
      <c r="A35" s="3"/>
      <c r="B35" s="3"/>
      <c r="C35" s="3">
        <f t="shared" si="0"/>
        <v>197002</v>
      </c>
      <c r="D35" s="37">
        <v>25600</v>
      </c>
      <c r="E35" s="56" t="s">
        <v>287</v>
      </c>
      <c r="F35" s="4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x14ac:dyDescent="0.15">
      <c r="A36" s="3"/>
      <c r="B36" s="3"/>
      <c r="C36" s="3">
        <f t="shared" si="0"/>
        <v>197005</v>
      </c>
      <c r="D36" s="37">
        <v>25689</v>
      </c>
      <c r="E36" s="56" t="s">
        <v>287</v>
      </c>
      <c r="F36" s="4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x14ac:dyDescent="0.15">
      <c r="A37" s="3"/>
      <c r="B37" s="3"/>
      <c r="C37" s="3">
        <f t="shared" si="0"/>
        <v>197008</v>
      </c>
      <c r="D37" s="37">
        <v>25781</v>
      </c>
      <c r="E37" s="38" t="s">
        <v>286</v>
      </c>
      <c r="F37" s="4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x14ac:dyDescent="0.15">
      <c r="A38" s="3"/>
      <c r="B38" s="3"/>
      <c r="C38" s="3">
        <f t="shared" si="0"/>
        <v>197011</v>
      </c>
      <c r="D38" s="37">
        <v>25873</v>
      </c>
      <c r="E38" s="56" t="s">
        <v>287</v>
      </c>
      <c r="F38" s="4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x14ac:dyDescent="0.15">
      <c r="A39" s="3"/>
      <c r="B39" s="3"/>
      <c r="C39" s="3">
        <f t="shared" si="0"/>
        <v>197102</v>
      </c>
      <c r="D39" s="37">
        <v>25965</v>
      </c>
      <c r="E39" s="56" t="s">
        <v>287</v>
      </c>
      <c r="F39" s="4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x14ac:dyDescent="0.15">
      <c r="A40" s="3"/>
      <c r="B40" s="3"/>
      <c r="C40" s="3">
        <f t="shared" si="0"/>
        <v>197105</v>
      </c>
      <c r="D40" s="37">
        <v>26054</v>
      </c>
      <c r="E40" s="56" t="s">
        <v>287</v>
      </c>
      <c r="F40" s="4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x14ac:dyDescent="0.15">
      <c r="A41" s="3"/>
      <c r="B41" s="3"/>
      <c r="C41" s="3">
        <f t="shared" si="0"/>
        <v>197108</v>
      </c>
      <c r="D41" s="37">
        <v>26146</v>
      </c>
      <c r="E41" s="56" t="s">
        <v>287</v>
      </c>
      <c r="F41" s="4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x14ac:dyDescent="0.15">
      <c r="A42" s="3"/>
      <c r="B42" s="3"/>
      <c r="C42" s="3">
        <f t="shared" si="0"/>
        <v>197111</v>
      </c>
      <c r="D42" s="37">
        <v>26238</v>
      </c>
      <c r="E42" s="56" t="s">
        <v>287</v>
      </c>
      <c r="F42" s="4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x14ac:dyDescent="0.15">
      <c r="A43" s="3"/>
      <c r="B43" s="3"/>
      <c r="C43" s="3">
        <f t="shared" si="0"/>
        <v>197202</v>
      </c>
      <c r="D43" s="37">
        <v>26330</v>
      </c>
      <c r="E43" s="56" t="s">
        <v>287</v>
      </c>
      <c r="F43" s="4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x14ac:dyDescent="0.15">
      <c r="A44" s="3"/>
      <c r="B44" s="3"/>
      <c r="C44" s="3">
        <f t="shared" si="0"/>
        <v>197205</v>
      </c>
      <c r="D44" s="37">
        <v>26420</v>
      </c>
      <c r="E44" s="56" t="s">
        <v>287</v>
      </c>
      <c r="F44" s="4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x14ac:dyDescent="0.15">
      <c r="A45" s="3"/>
      <c r="B45" s="3"/>
      <c r="C45" s="3">
        <f t="shared" si="0"/>
        <v>197208</v>
      </c>
      <c r="D45" s="37">
        <v>26512</v>
      </c>
      <c r="E45" s="38" t="s">
        <v>286</v>
      </c>
      <c r="F45" s="4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x14ac:dyDescent="0.15">
      <c r="A46" s="3"/>
      <c r="B46" s="3"/>
      <c r="C46" s="3">
        <f t="shared" si="0"/>
        <v>197211</v>
      </c>
      <c r="D46" s="37">
        <v>26604</v>
      </c>
      <c r="E46" s="56" t="s">
        <v>287</v>
      </c>
      <c r="F46" s="4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x14ac:dyDescent="0.15">
      <c r="A47" s="3"/>
      <c r="B47" s="3"/>
      <c r="C47" s="3">
        <f t="shared" si="0"/>
        <v>197302</v>
      </c>
      <c r="D47" s="37">
        <v>26696</v>
      </c>
      <c r="E47" s="56" t="s">
        <v>287</v>
      </c>
      <c r="F47" s="4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x14ac:dyDescent="0.15">
      <c r="A48" s="3"/>
      <c r="B48" s="3"/>
      <c r="C48" s="3">
        <f t="shared" si="0"/>
        <v>197305</v>
      </c>
      <c r="D48" s="37">
        <v>26785</v>
      </c>
      <c r="E48" s="56" t="s">
        <v>287</v>
      </c>
      <c r="F48" s="4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x14ac:dyDescent="0.15">
      <c r="A49" s="3"/>
      <c r="B49" s="3"/>
      <c r="C49" s="3">
        <f t="shared" si="0"/>
        <v>197308</v>
      </c>
      <c r="D49" s="37">
        <v>26877</v>
      </c>
      <c r="E49" s="38" t="s">
        <v>286</v>
      </c>
      <c r="F49" s="4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x14ac:dyDescent="0.15">
      <c r="A50" s="3"/>
      <c r="B50" s="3"/>
      <c r="C50" s="3">
        <f t="shared" si="0"/>
        <v>197311</v>
      </c>
      <c r="D50" s="37">
        <v>26969</v>
      </c>
      <c r="E50" s="56" t="s">
        <v>287</v>
      </c>
      <c r="F50" s="4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x14ac:dyDescent="0.15">
      <c r="A51" s="3"/>
      <c r="B51" s="3"/>
      <c r="C51" s="3">
        <f t="shared" si="0"/>
        <v>197402</v>
      </c>
      <c r="D51" s="37">
        <v>27061</v>
      </c>
      <c r="E51" s="56" t="s">
        <v>287</v>
      </c>
      <c r="F51" s="4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x14ac:dyDescent="0.15">
      <c r="A52" s="3"/>
      <c r="B52" s="3"/>
      <c r="C52" s="3">
        <f t="shared" si="0"/>
        <v>197405</v>
      </c>
      <c r="D52" s="37">
        <v>27150</v>
      </c>
      <c r="E52" s="38" t="s">
        <v>286</v>
      </c>
      <c r="F52" s="4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x14ac:dyDescent="0.15">
      <c r="A53" s="3"/>
      <c r="B53" s="3"/>
      <c r="C53" s="3">
        <f t="shared" si="0"/>
        <v>197408</v>
      </c>
      <c r="D53" s="37">
        <v>27242</v>
      </c>
      <c r="E53" s="38" t="s">
        <v>286</v>
      </c>
      <c r="F53" s="4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x14ac:dyDescent="0.15">
      <c r="A54" s="3"/>
      <c r="B54" s="3"/>
      <c r="C54" s="3">
        <f t="shared" si="0"/>
        <v>197411</v>
      </c>
      <c r="D54" s="37">
        <v>27334</v>
      </c>
      <c r="E54" s="56" t="s">
        <v>287</v>
      </c>
      <c r="F54" s="4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x14ac:dyDescent="0.15">
      <c r="A55" s="3"/>
      <c r="B55" s="3"/>
      <c r="C55" s="3">
        <f t="shared" si="0"/>
        <v>197502</v>
      </c>
      <c r="D55" s="37">
        <v>27426</v>
      </c>
      <c r="E55" s="38" t="s">
        <v>286</v>
      </c>
      <c r="F55" s="4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x14ac:dyDescent="0.15">
      <c r="A56" s="3"/>
      <c r="B56" s="3"/>
      <c r="C56" s="3">
        <f t="shared" si="0"/>
        <v>197505</v>
      </c>
      <c r="D56" s="37">
        <v>27515</v>
      </c>
      <c r="E56" s="38" t="s">
        <v>286</v>
      </c>
      <c r="F56" s="4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x14ac:dyDescent="0.15">
      <c r="A57" s="3"/>
      <c r="B57" s="3"/>
      <c r="C57" s="3">
        <f t="shared" si="0"/>
        <v>197508</v>
      </c>
      <c r="D57" s="37">
        <v>27607</v>
      </c>
      <c r="E57" s="38" t="s">
        <v>286</v>
      </c>
      <c r="F57" s="4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x14ac:dyDescent="0.15">
      <c r="A58" s="3"/>
      <c r="B58" s="3"/>
      <c r="C58" s="3">
        <f t="shared" si="0"/>
        <v>197511</v>
      </c>
      <c r="D58" s="37">
        <v>27699</v>
      </c>
      <c r="E58" s="56" t="s">
        <v>287</v>
      </c>
      <c r="F58" s="4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x14ac:dyDescent="0.15">
      <c r="A59" s="3"/>
      <c r="B59" s="3"/>
      <c r="C59" s="3">
        <f t="shared" si="0"/>
        <v>197602</v>
      </c>
      <c r="D59" s="37">
        <v>27791</v>
      </c>
      <c r="E59" s="38" t="s">
        <v>286</v>
      </c>
      <c r="F59" s="4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x14ac:dyDescent="0.15">
      <c r="A60" s="3"/>
      <c r="B60" s="3"/>
      <c r="C60" s="3">
        <f t="shared" si="0"/>
        <v>197605</v>
      </c>
      <c r="D60" s="37">
        <v>27881</v>
      </c>
      <c r="E60" s="38" t="s">
        <v>286</v>
      </c>
      <c r="F60" s="4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x14ac:dyDescent="0.15">
      <c r="A61" s="3"/>
      <c r="B61" s="3"/>
      <c r="C61" s="3">
        <f t="shared" si="0"/>
        <v>197608</v>
      </c>
      <c r="D61" s="37">
        <v>27973</v>
      </c>
      <c r="E61" s="38" t="s">
        <v>286</v>
      </c>
      <c r="F61" s="4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x14ac:dyDescent="0.15">
      <c r="A62" s="3"/>
      <c r="B62" s="3"/>
      <c r="C62" s="3">
        <f t="shared" si="0"/>
        <v>197611</v>
      </c>
      <c r="D62" s="37">
        <v>28065</v>
      </c>
      <c r="E62" s="38" t="s">
        <v>286</v>
      </c>
      <c r="F62" s="4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x14ac:dyDescent="0.15">
      <c r="A63" s="3"/>
      <c r="B63" s="3"/>
      <c r="C63" s="3">
        <f t="shared" ref="C63:C126" si="1">YEAR(D63)*100+MONTH(D63)</f>
        <v>197702</v>
      </c>
      <c r="D63" s="37">
        <v>28157</v>
      </c>
      <c r="E63" s="38" t="s">
        <v>286</v>
      </c>
      <c r="F63" s="4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x14ac:dyDescent="0.15">
      <c r="A64" s="3"/>
      <c r="B64" s="3"/>
      <c r="C64" s="3">
        <f t="shared" si="1"/>
        <v>197705</v>
      </c>
      <c r="D64" s="37">
        <v>28246</v>
      </c>
      <c r="E64" s="38" t="s">
        <v>286</v>
      </c>
      <c r="F64" s="4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x14ac:dyDescent="0.15">
      <c r="A65" s="3"/>
      <c r="B65" s="3"/>
      <c r="C65" s="3">
        <f t="shared" si="1"/>
        <v>197708</v>
      </c>
      <c r="D65" s="37">
        <v>28338</v>
      </c>
      <c r="E65" s="38" t="s">
        <v>286</v>
      </c>
      <c r="F65" s="4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x14ac:dyDescent="0.15">
      <c r="A66" s="3"/>
      <c r="B66" s="3"/>
      <c r="C66" s="3">
        <f t="shared" si="1"/>
        <v>197711</v>
      </c>
      <c r="D66" s="37">
        <v>28430</v>
      </c>
      <c r="E66" s="38" t="s">
        <v>286</v>
      </c>
      <c r="F66" s="4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x14ac:dyDescent="0.15">
      <c r="A67" s="3"/>
      <c r="B67" s="3"/>
      <c r="C67" s="3">
        <f t="shared" si="1"/>
        <v>197802</v>
      </c>
      <c r="D67" s="37">
        <v>28522</v>
      </c>
      <c r="E67" s="38" t="s">
        <v>286</v>
      </c>
      <c r="F67" s="4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x14ac:dyDescent="0.15">
      <c r="A68" s="3"/>
      <c r="B68" s="3"/>
      <c r="C68" s="3">
        <f t="shared" si="1"/>
        <v>197803</v>
      </c>
      <c r="D68" s="37">
        <v>28550</v>
      </c>
      <c r="E68" s="56" t="s">
        <v>287</v>
      </c>
      <c r="F68" s="4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x14ac:dyDescent="0.15">
      <c r="A69" s="3"/>
      <c r="B69" s="3"/>
      <c r="C69" s="3">
        <f t="shared" si="1"/>
        <v>197804</v>
      </c>
      <c r="D69" s="37">
        <v>28581</v>
      </c>
      <c r="E69" s="56" t="s">
        <v>287</v>
      </c>
      <c r="F69" s="4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x14ac:dyDescent="0.15">
      <c r="A70" s="3"/>
      <c r="B70" s="3"/>
      <c r="C70" s="3">
        <f t="shared" si="1"/>
        <v>197805</v>
      </c>
      <c r="D70" s="37">
        <v>28611</v>
      </c>
      <c r="E70" s="38" t="s">
        <v>286</v>
      </c>
      <c r="F70" s="4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x14ac:dyDescent="0.15">
      <c r="A71" s="3"/>
      <c r="B71" s="3"/>
      <c r="C71" s="3">
        <f t="shared" si="1"/>
        <v>197806</v>
      </c>
      <c r="D71" s="37">
        <v>28642</v>
      </c>
      <c r="E71" s="56" t="s">
        <v>287</v>
      </c>
      <c r="F71" s="4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x14ac:dyDescent="0.15">
      <c r="A72" s="3"/>
      <c r="B72" s="3"/>
      <c r="C72" s="3">
        <f t="shared" si="1"/>
        <v>197807</v>
      </c>
      <c r="D72" s="37">
        <v>28672</v>
      </c>
      <c r="E72" s="56" t="s">
        <v>287</v>
      </c>
      <c r="F72" s="4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x14ac:dyDescent="0.15">
      <c r="A73" s="3"/>
      <c r="B73" s="3"/>
      <c r="C73" s="3">
        <f t="shared" si="1"/>
        <v>197808</v>
      </c>
      <c r="D73" s="37">
        <v>28703</v>
      </c>
      <c r="E73" s="38" t="s">
        <v>286</v>
      </c>
      <c r="F73" s="4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x14ac:dyDescent="0.15">
      <c r="A74" s="3"/>
      <c r="B74" s="3"/>
      <c r="C74" s="3">
        <f t="shared" si="1"/>
        <v>197809</v>
      </c>
      <c r="D74" s="37">
        <v>28734</v>
      </c>
      <c r="E74" s="56" t="s">
        <v>287</v>
      </c>
      <c r="F74" s="4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x14ac:dyDescent="0.15">
      <c r="A75" s="3"/>
      <c r="B75" s="3"/>
      <c r="C75" s="3">
        <f t="shared" si="1"/>
        <v>197810</v>
      </c>
      <c r="D75" s="37">
        <v>28764</v>
      </c>
      <c r="E75" s="56" t="s">
        <v>287</v>
      </c>
      <c r="F75" s="4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x14ac:dyDescent="0.15">
      <c r="A76" s="3"/>
      <c r="B76" s="3"/>
      <c r="C76" s="3">
        <f t="shared" si="1"/>
        <v>197811</v>
      </c>
      <c r="D76" s="37">
        <v>28795</v>
      </c>
      <c r="E76" s="38" t="s">
        <v>286</v>
      </c>
      <c r="F76" s="4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x14ac:dyDescent="0.15">
      <c r="A77" s="3"/>
      <c r="B77" s="3"/>
      <c r="C77" s="3">
        <f t="shared" si="1"/>
        <v>197812</v>
      </c>
      <c r="D77" s="37">
        <v>28825</v>
      </c>
      <c r="E77" s="56" t="s">
        <v>287</v>
      </c>
      <c r="F77" s="4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x14ac:dyDescent="0.15">
      <c r="A78" s="3"/>
      <c r="B78" s="3"/>
      <c r="C78" s="3">
        <f t="shared" si="1"/>
        <v>197901</v>
      </c>
      <c r="D78" s="37">
        <v>28856</v>
      </c>
      <c r="E78" s="56" t="s">
        <v>287</v>
      </c>
      <c r="F78" s="4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x14ac:dyDescent="0.15">
      <c r="A79" s="3"/>
      <c r="B79" s="3"/>
      <c r="C79" s="3">
        <f t="shared" si="1"/>
        <v>197902</v>
      </c>
      <c r="D79" s="37">
        <v>28887</v>
      </c>
      <c r="E79" s="38" t="s">
        <v>286</v>
      </c>
      <c r="F79" s="4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x14ac:dyDescent="0.15">
      <c r="A80" s="3"/>
      <c r="B80" s="3"/>
      <c r="C80" s="3">
        <f t="shared" si="1"/>
        <v>197903</v>
      </c>
      <c r="D80" s="37">
        <v>28915</v>
      </c>
      <c r="E80" s="56" t="s">
        <v>287</v>
      </c>
      <c r="F80" s="4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x14ac:dyDescent="0.15">
      <c r="A81" s="3"/>
      <c r="B81" s="3"/>
      <c r="C81" s="3">
        <f t="shared" si="1"/>
        <v>197904</v>
      </c>
      <c r="D81" s="37">
        <v>28946</v>
      </c>
      <c r="E81" s="56" t="s">
        <v>287</v>
      </c>
      <c r="F81" s="4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x14ac:dyDescent="0.15">
      <c r="A82" s="3"/>
      <c r="B82" s="3"/>
      <c r="C82" s="3">
        <f t="shared" si="1"/>
        <v>197905</v>
      </c>
      <c r="D82" s="37">
        <v>28976</v>
      </c>
      <c r="E82" s="38" t="s">
        <v>286</v>
      </c>
      <c r="F82" s="4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x14ac:dyDescent="0.15">
      <c r="A83" s="3"/>
      <c r="B83" s="3"/>
      <c r="C83" s="3">
        <f t="shared" si="1"/>
        <v>197906</v>
      </c>
      <c r="D83" s="37">
        <v>29007</v>
      </c>
      <c r="E83" s="56" t="s">
        <v>287</v>
      </c>
      <c r="F83" s="4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x14ac:dyDescent="0.15">
      <c r="A84" s="3"/>
      <c r="B84" s="3"/>
      <c r="C84" s="3">
        <f t="shared" si="1"/>
        <v>197907</v>
      </c>
      <c r="D84" s="37">
        <v>29037</v>
      </c>
      <c r="E84" s="56" t="s">
        <v>287</v>
      </c>
      <c r="F84" s="4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x14ac:dyDescent="0.15">
      <c r="A85" s="3"/>
      <c r="B85" s="3"/>
      <c r="C85" s="3">
        <f t="shared" si="1"/>
        <v>197908</v>
      </c>
      <c r="D85" s="37">
        <v>29068</v>
      </c>
      <c r="E85" s="38" t="s">
        <v>286</v>
      </c>
      <c r="F85" s="4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x14ac:dyDescent="0.15">
      <c r="A86" s="3"/>
      <c r="B86" s="3"/>
      <c r="C86" s="3">
        <f t="shared" si="1"/>
        <v>197909</v>
      </c>
      <c r="D86" s="37">
        <v>29099</v>
      </c>
      <c r="E86" s="56" t="s">
        <v>287</v>
      </c>
      <c r="F86" s="4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x14ac:dyDescent="0.15">
      <c r="A87" s="3"/>
      <c r="B87" s="3"/>
      <c r="C87" s="3">
        <f t="shared" si="1"/>
        <v>197910</v>
      </c>
      <c r="D87" s="37">
        <v>29129</v>
      </c>
      <c r="E87" s="56" t="s">
        <v>287</v>
      </c>
      <c r="F87" s="4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x14ac:dyDescent="0.15">
      <c r="A88" s="3"/>
      <c r="B88" s="3"/>
      <c r="C88" s="3">
        <f t="shared" si="1"/>
        <v>197911</v>
      </c>
      <c r="D88" s="37">
        <v>29160</v>
      </c>
      <c r="E88" s="38" t="s">
        <v>286</v>
      </c>
      <c r="F88" s="4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x14ac:dyDescent="0.15">
      <c r="A89" s="3"/>
      <c r="B89" s="3"/>
      <c r="C89" s="3">
        <f t="shared" si="1"/>
        <v>197912</v>
      </c>
      <c r="D89" s="37">
        <v>29190</v>
      </c>
      <c r="E89" s="56" t="s">
        <v>287</v>
      </c>
      <c r="F89" s="4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x14ac:dyDescent="0.15">
      <c r="A90" s="3"/>
      <c r="B90" s="3"/>
      <c r="C90" s="3">
        <f t="shared" si="1"/>
        <v>198001</v>
      </c>
      <c r="D90" s="37">
        <v>29221</v>
      </c>
      <c r="E90" s="56" t="s">
        <v>287</v>
      </c>
      <c r="F90" s="4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x14ac:dyDescent="0.15">
      <c r="A91" s="3"/>
      <c r="B91" s="3"/>
      <c r="C91" s="3">
        <f t="shared" si="1"/>
        <v>198002</v>
      </c>
      <c r="D91" s="37">
        <v>29252</v>
      </c>
      <c r="E91" s="38" t="s">
        <v>286</v>
      </c>
      <c r="F91" s="4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x14ac:dyDescent="0.15">
      <c r="A92" s="3"/>
      <c r="B92" s="3"/>
      <c r="C92" s="3">
        <f t="shared" si="1"/>
        <v>198003</v>
      </c>
      <c r="D92" s="37">
        <v>29281</v>
      </c>
      <c r="E92" s="56" t="s">
        <v>287</v>
      </c>
      <c r="F92" s="4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x14ac:dyDescent="0.15">
      <c r="A93" s="3"/>
      <c r="B93" s="3"/>
      <c r="C93" s="3">
        <f t="shared" si="1"/>
        <v>198004</v>
      </c>
      <c r="D93" s="37">
        <v>29312</v>
      </c>
      <c r="E93" s="56" t="s">
        <v>287</v>
      </c>
      <c r="F93" s="4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x14ac:dyDescent="0.15">
      <c r="A94" s="3"/>
      <c r="B94" s="3"/>
      <c r="C94" s="3">
        <f t="shared" si="1"/>
        <v>198005</v>
      </c>
      <c r="D94" s="37">
        <v>29342</v>
      </c>
      <c r="E94" s="38" t="s">
        <v>286</v>
      </c>
      <c r="F94" s="4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x14ac:dyDescent="0.15">
      <c r="A95" s="3"/>
      <c r="B95" s="3"/>
      <c r="C95" s="3">
        <f t="shared" si="1"/>
        <v>198006</v>
      </c>
      <c r="D95" s="37">
        <v>29373</v>
      </c>
      <c r="E95" s="56" t="s">
        <v>287</v>
      </c>
      <c r="F95" s="4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x14ac:dyDescent="0.15">
      <c r="A96" s="3"/>
      <c r="B96" s="3"/>
      <c r="C96" s="3">
        <f t="shared" si="1"/>
        <v>198007</v>
      </c>
      <c r="D96" s="37">
        <v>29403</v>
      </c>
      <c r="E96" s="56" t="s">
        <v>287</v>
      </c>
      <c r="F96" s="4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x14ac:dyDescent="0.15">
      <c r="A97" s="3"/>
      <c r="B97" s="3"/>
      <c r="C97" s="3">
        <f t="shared" si="1"/>
        <v>198008</v>
      </c>
      <c r="D97" s="37">
        <v>29434</v>
      </c>
      <c r="E97" s="38" t="s">
        <v>286</v>
      </c>
      <c r="F97" s="4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x14ac:dyDescent="0.15">
      <c r="A98" s="3"/>
      <c r="B98" s="3"/>
      <c r="C98" s="3">
        <f t="shared" si="1"/>
        <v>198009</v>
      </c>
      <c r="D98" s="37">
        <v>29465</v>
      </c>
      <c r="E98" s="56" t="s">
        <v>287</v>
      </c>
      <c r="F98" s="4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x14ac:dyDescent="0.15">
      <c r="A99" s="3"/>
      <c r="B99" s="3"/>
      <c r="C99" s="3">
        <f t="shared" si="1"/>
        <v>198010</v>
      </c>
      <c r="D99" s="37">
        <v>29495</v>
      </c>
      <c r="E99" s="56" t="s">
        <v>287</v>
      </c>
      <c r="F99" s="4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x14ac:dyDescent="0.15">
      <c r="A100" s="3"/>
      <c r="B100" s="3"/>
      <c r="C100" s="3">
        <f t="shared" si="1"/>
        <v>198011</v>
      </c>
      <c r="D100" s="37">
        <v>29526</v>
      </c>
      <c r="E100" s="56" t="s">
        <v>287</v>
      </c>
      <c r="F100" s="4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x14ac:dyDescent="0.15">
      <c r="A101" s="3"/>
      <c r="B101" s="3"/>
      <c r="C101" s="3">
        <f t="shared" si="1"/>
        <v>198012</v>
      </c>
      <c r="D101" s="37">
        <v>29556</v>
      </c>
      <c r="E101" s="56" t="s">
        <v>287</v>
      </c>
      <c r="F101" s="4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x14ac:dyDescent="0.15">
      <c r="A102" s="3"/>
      <c r="B102" s="3"/>
      <c r="C102" s="3">
        <f t="shared" si="1"/>
        <v>198101</v>
      </c>
      <c r="D102" s="37">
        <v>29587</v>
      </c>
      <c r="E102" s="56" t="s">
        <v>287</v>
      </c>
      <c r="F102" s="4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x14ac:dyDescent="0.15">
      <c r="A103" s="3"/>
      <c r="B103" s="3"/>
      <c r="C103" s="3">
        <f t="shared" si="1"/>
        <v>198102</v>
      </c>
      <c r="D103" s="37">
        <v>29618</v>
      </c>
      <c r="E103" s="56" t="s">
        <v>287</v>
      </c>
      <c r="F103" s="4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x14ac:dyDescent="0.15">
      <c r="A104" s="3"/>
      <c r="B104" s="3"/>
      <c r="C104" s="3">
        <f t="shared" si="1"/>
        <v>198103</v>
      </c>
      <c r="D104" s="37">
        <v>29646</v>
      </c>
      <c r="E104" s="38" t="s">
        <v>286</v>
      </c>
      <c r="F104" s="4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x14ac:dyDescent="0.15">
      <c r="A105" s="3"/>
      <c r="B105" s="3"/>
      <c r="C105" s="3">
        <f t="shared" si="1"/>
        <v>198104</v>
      </c>
      <c r="D105" s="37">
        <v>29677</v>
      </c>
      <c r="E105" s="38" t="s">
        <v>286</v>
      </c>
      <c r="F105" s="4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x14ac:dyDescent="0.15">
      <c r="A106" s="3"/>
      <c r="B106" s="3"/>
      <c r="C106" s="3">
        <f t="shared" si="1"/>
        <v>198105</v>
      </c>
      <c r="D106" s="37">
        <v>29707</v>
      </c>
      <c r="E106" s="56" t="s">
        <v>287</v>
      </c>
      <c r="F106" s="4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x14ac:dyDescent="0.15">
      <c r="A107" s="3"/>
      <c r="B107" s="3"/>
      <c r="C107" s="3">
        <f t="shared" si="1"/>
        <v>198106</v>
      </c>
      <c r="D107" s="37">
        <v>29738</v>
      </c>
      <c r="E107" s="56" t="s">
        <v>287</v>
      </c>
      <c r="F107" s="4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x14ac:dyDescent="0.15">
      <c r="A108" s="3"/>
      <c r="B108" s="3"/>
      <c r="C108" s="3">
        <f t="shared" si="1"/>
        <v>198107</v>
      </c>
      <c r="D108" s="37">
        <v>29768</v>
      </c>
      <c r="E108" s="56" t="s">
        <v>287</v>
      </c>
      <c r="F108" s="4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x14ac:dyDescent="0.15">
      <c r="A109" s="3"/>
      <c r="B109" s="3"/>
      <c r="C109" s="3">
        <f t="shared" si="1"/>
        <v>198108</v>
      </c>
      <c r="D109" s="37">
        <v>29799</v>
      </c>
      <c r="E109" s="56" t="s">
        <v>287</v>
      </c>
      <c r="F109" s="4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x14ac:dyDescent="0.15">
      <c r="A110" s="3"/>
      <c r="B110" s="3"/>
      <c r="C110" s="3">
        <f t="shared" si="1"/>
        <v>198109</v>
      </c>
      <c r="D110" s="37">
        <v>29830</v>
      </c>
      <c r="E110" s="38" t="s">
        <v>286</v>
      </c>
      <c r="F110" s="4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x14ac:dyDescent="0.15">
      <c r="A111" s="3"/>
      <c r="B111" s="3"/>
      <c r="C111" s="3">
        <f t="shared" si="1"/>
        <v>198110</v>
      </c>
      <c r="D111" s="37">
        <v>29860</v>
      </c>
      <c r="E111" s="56" t="s">
        <v>287</v>
      </c>
      <c r="F111" s="4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x14ac:dyDescent="0.15">
      <c r="A112" s="3"/>
      <c r="B112" s="3"/>
      <c r="C112" s="3">
        <f t="shared" si="1"/>
        <v>198111</v>
      </c>
      <c r="D112" s="37">
        <v>29891</v>
      </c>
      <c r="E112" s="38" t="s">
        <v>286</v>
      </c>
      <c r="F112" s="4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x14ac:dyDescent="0.15">
      <c r="A113" s="3"/>
      <c r="B113" s="3"/>
      <c r="C113" s="3">
        <f t="shared" si="1"/>
        <v>198112</v>
      </c>
      <c r="D113" s="37">
        <v>29921</v>
      </c>
      <c r="E113" s="56" t="s">
        <v>287</v>
      </c>
      <c r="F113" s="4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x14ac:dyDescent="0.15">
      <c r="A114" s="3"/>
      <c r="B114" s="3"/>
      <c r="C114" s="3">
        <f t="shared" si="1"/>
        <v>198201</v>
      </c>
      <c r="D114" s="37">
        <v>29952</v>
      </c>
      <c r="E114" s="38" t="s">
        <v>286</v>
      </c>
      <c r="F114" s="4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x14ac:dyDescent="0.15">
      <c r="A115" s="3"/>
      <c r="B115" s="3"/>
      <c r="C115" s="3">
        <f t="shared" si="1"/>
        <v>198202</v>
      </c>
      <c r="D115" s="37">
        <v>29983</v>
      </c>
      <c r="E115" s="56" t="s">
        <v>287</v>
      </c>
      <c r="F115" s="4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x14ac:dyDescent="0.15">
      <c r="A116" s="3"/>
      <c r="B116" s="3"/>
      <c r="C116" s="3">
        <f t="shared" si="1"/>
        <v>198203</v>
      </c>
      <c r="D116" s="37">
        <v>30011</v>
      </c>
      <c r="E116" s="56" t="s">
        <v>287</v>
      </c>
      <c r="F116" s="4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x14ac:dyDescent="0.15">
      <c r="A117" s="3"/>
      <c r="B117" s="3"/>
      <c r="C117" s="3">
        <f t="shared" si="1"/>
        <v>198204</v>
      </c>
      <c r="D117" s="37">
        <v>30042</v>
      </c>
      <c r="E117" s="56" t="s">
        <v>287</v>
      </c>
      <c r="F117" s="4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x14ac:dyDescent="0.15">
      <c r="A118" s="3"/>
      <c r="B118" s="3"/>
      <c r="C118" s="3">
        <f t="shared" si="1"/>
        <v>198205</v>
      </c>
      <c r="D118" s="37">
        <v>30072</v>
      </c>
      <c r="E118" s="38" t="s">
        <v>286</v>
      </c>
      <c r="F118" s="4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x14ac:dyDescent="0.15">
      <c r="A119" s="3"/>
      <c r="B119" s="3"/>
      <c r="C119" s="3">
        <f t="shared" si="1"/>
        <v>198206</v>
      </c>
      <c r="D119" s="37">
        <v>30103</v>
      </c>
      <c r="E119" s="38" t="s">
        <v>286</v>
      </c>
      <c r="F119" s="4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x14ac:dyDescent="0.15">
      <c r="A120" s="3"/>
      <c r="B120" s="3"/>
      <c r="C120" s="3">
        <f t="shared" si="1"/>
        <v>198207</v>
      </c>
      <c r="D120" s="37">
        <v>30133</v>
      </c>
      <c r="E120" s="56" t="s">
        <v>287</v>
      </c>
      <c r="F120" s="4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x14ac:dyDescent="0.15">
      <c r="A121" s="3"/>
      <c r="B121" s="3"/>
      <c r="C121" s="3">
        <f t="shared" si="1"/>
        <v>198208</v>
      </c>
      <c r="D121" s="37">
        <v>30164</v>
      </c>
      <c r="E121" s="38" t="s">
        <v>286</v>
      </c>
      <c r="F121" s="4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x14ac:dyDescent="0.15">
      <c r="A122" s="3"/>
      <c r="B122" s="3"/>
      <c r="C122" s="3">
        <f t="shared" si="1"/>
        <v>198209</v>
      </c>
      <c r="D122" s="37">
        <v>30195</v>
      </c>
      <c r="E122" s="56" t="s">
        <v>287</v>
      </c>
      <c r="F122" s="4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x14ac:dyDescent="0.15">
      <c r="A123" s="3"/>
      <c r="B123" s="3"/>
      <c r="C123" s="41">
        <f t="shared" si="1"/>
        <v>198210</v>
      </c>
      <c r="D123" s="42">
        <v>30225</v>
      </c>
      <c r="E123" s="43" t="s">
        <v>288</v>
      </c>
      <c r="F123" s="4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x14ac:dyDescent="0.15">
      <c r="A124" s="3"/>
      <c r="B124" s="3"/>
      <c r="C124" s="3">
        <f t="shared" si="1"/>
        <v>198211</v>
      </c>
      <c r="D124" s="37">
        <v>30256</v>
      </c>
      <c r="E124" s="39" t="s">
        <v>288</v>
      </c>
      <c r="F124" s="4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x14ac:dyDescent="0.15">
      <c r="A125" s="3"/>
      <c r="B125" s="3"/>
      <c r="C125" s="3">
        <f t="shared" si="1"/>
        <v>198212</v>
      </c>
      <c r="D125" s="37">
        <v>30286</v>
      </c>
      <c r="E125" s="39" t="s">
        <v>288</v>
      </c>
      <c r="F125" s="4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x14ac:dyDescent="0.15">
      <c r="A126" s="3"/>
      <c r="B126" s="3"/>
      <c r="C126" s="3">
        <f t="shared" si="1"/>
        <v>198301</v>
      </c>
      <c r="D126" s="37">
        <v>30317</v>
      </c>
      <c r="E126" s="39" t="s">
        <v>288</v>
      </c>
      <c r="F126" s="4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x14ac:dyDescent="0.15">
      <c r="A127" s="3"/>
      <c r="B127" s="3"/>
      <c r="C127" s="3">
        <f t="shared" ref="C127:C190" si="2">YEAR(D127)*100+MONTH(D127)</f>
        <v>198302</v>
      </c>
      <c r="D127" s="37">
        <v>30348</v>
      </c>
      <c r="E127" s="39" t="s">
        <v>288</v>
      </c>
      <c r="F127" s="4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x14ac:dyDescent="0.15">
      <c r="A128" s="3"/>
      <c r="B128" s="3"/>
      <c r="C128" s="3">
        <f t="shared" si="2"/>
        <v>198303</v>
      </c>
      <c r="D128" s="37">
        <v>30376</v>
      </c>
      <c r="E128" s="39" t="s">
        <v>288</v>
      </c>
      <c r="F128" s="4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x14ac:dyDescent="0.15">
      <c r="A129" s="3"/>
      <c r="B129" s="3"/>
      <c r="C129" s="3">
        <f t="shared" si="2"/>
        <v>198304</v>
      </c>
      <c r="D129" s="37">
        <v>30407</v>
      </c>
      <c r="E129" s="39" t="s">
        <v>288</v>
      </c>
      <c r="F129" s="4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x14ac:dyDescent="0.15">
      <c r="A130" s="3"/>
      <c r="B130" s="3"/>
      <c r="C130" s="3">
        <f t="shared" si="2"/>
        <v>198305</v>
      </c>
      <c r="D130" s="37">
        <v>30437</v>
      </c>
      <c r="E130" s="38" t="s">
        <v>10630</v>
      </c>
      <c r="F130" s="4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x14ac:dyDescent="0.15">
      <c r="A131" s="3"/>
      <c r="B131" s="3"/>
      <c r="C131" s="3">
        <f t="shared" si="2"/>
        <v>198306</v>
      </c>
      <c r="D131" s="37">
        <v>30468</v>
      </c>
      <c r="E131" s="38" t="s">
        <v>10631</v>
      </c>
      <c r="F131" s="4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x14ac:dyDescent="0.15">
      <c r="A132" s="3"/>
      <c r="B132" s="3"/>
      <c r="C132" s="3">
        <f t="shared" si="2"/>
        <v>198307</v>
      </c>
      <c r="D132" s="37">
        <v>30498</v>
      </c>
      <c r="E132" s="39" t="s">
        <v>288</v>
      </c>
      <c r="F132" s="4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x14ac:dyDescent="0.15">
      <c r="A133" s="3"/>
      <c r="B133" s="3"/>
      <c r="C133" s="3">
        <f t="shared" si="2"/>
        <v>198308</v>
      </c>
      <c r="D133" s="37">
        <v>30529</v>
      </c>
      <c r="E133" s="39" t="s">
        <v>288</v>
      </c>
      <c r="F133" s="4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x14ac:dyDescent="0.15">
      <c r="A134" s="3"/>
      <c r="B134" s="3"/>
      <c r="C134" s="3">
        <f t="shared" si="2"/>
        <v>198309</v>
      </c>
      <c r="D134" s="37">
        <v>30560</v>
      </c>
      <c r="E134" s="39" t="s">
        <v>288</v>
      </c>
      <c r="F134" s="4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x14ac:dyDescent="0.15">
      <c r="A135" s="3"/>
      <c r="B135" s="3"/>
      <c r="C135" s="3">
        <f t="shared" si="2"/>
        <v>198310</v>
      </c>
      <c r="D135" s="37">
        <v>30590</v>
      </c>
      <c r="E135" s="39" t="s">
        <v>288</v>
      </c>
      <c r="F135" s="4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x14ac:dyDescent="0.15">
      <c r="A136" s="3"/>
      <c r="B136" s="3"/>
      <c r="C136" s="3">
        <f t="shared" si="2"/>
        <v>198311</v>
      </c>
      <c r="D136" s="37">
        <v>30621</v>
      </c>
      <c r="E136" s="38" t="s">
        <v>10632</v>
      </c>
      <c r="F136" s="4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x14ac:dyDescent="0.15">
      <c r="A137" s="3"/>
      <c r="B137" s="3"/>
      <c r="C137" s="3">
        <f t="shared" si="2"/>
        <v>198312</v>
      </c>
      <c r="D137" s="37">
        <v>30651</v>
      </c>
      <c r="E137" s="39" t="s">
        <v>288</v>
      </c>
      <c r="F137" s="4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x14ac:dyDescent="0.15">
      <c r="A138" s="3"/>
      <c r="B138" s="3"/>
      <c r="C138" s="3">
        <f t="shared" si="2"/>
        <v>198401</v>
      </c>
      <c r="D138" s="37">
        <v>30682</v>
      </c>
      <c r="E138" s="38" t="s">
        <v>10633</v>
      </c>
      <c r="F138" s="4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x14ac:dyDescent="0.15">
      <c r="A139" s="3"/>
      <c r="B139" s="3"/>
      <c r="C139" s="3">
        <f t="shared" si="2"/>
        <v>198402</v>
      </c>
      <c r="D139" s="37">
        <v>30713</v>
      </c>
      <c r="E139" s="39" t="s">
        <v>288</v>
      </c>
      <c r="F139" s="4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x14ac:dyDescent="0.15">
      <c r="A140" s="3"/>
      <c r="B140" s="3"/>
      <c r="C140" s="3">
        <f t="shared" si="2"/>
        <v>198403</v>
      </c>
      <c r="D140" s="37">
        <v>30742</v>
      </c>
      <c r="E140" s="39" t="s">
        <v>288</v>
      </c>
      <c r="F140" s="4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x14ac:dyDescent="0.15">
      <c r="A141" s="3"/>
      <c r="B141" s="3"/>
      <c r="C141" s="3">
        <f t="shared" si="2"/>
        <v>198404</v>
      </c>
      <c r="D141" s="37">
        <v>30773</v>
      </c>
      <c r="E141" s="39" t="s">
        <v>288</v>
      </c>
      <c r="F141" s="4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x14ac:dyDescent="0.15">
      <c r="A142" s="3"/>
      <c r="B142" s="3"/>
      <c r="C142" s="3">
        <f t="shared" si="2"/>
        <v>198405</v>
      </c>
      <c r="D142" s="37">
        <v>30803</v>
      </c>
      <c r="E142" s="39" t="s">
        <v>288</v>
      </c>
      <c r="F142" s="4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x14ac:dyDescent="0.15">
      <c r="A143" s="3"/>
      <c r="B143" s="3"/>
      <c r="C143" s="3">
        <f t="shared" si="2"/>
        <v>198406</v>
      </c>
      <c r="D143" s="37">
        <v>30834</v>
      </c>
      <c r="E143" s="39" t="s">
        <v>288</v>
      </c>
      <c r="F143" s="4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x14ac:dyDescent="0.15">
      <c r="A144" s="3"/>
      <c r="B144" s="3"/>
      <c r="C144" s="3">
        <f t="shared" si="2"/>
        <v>198407</v>
      </c>
      <c r="D144" s="37">
        <v>30864</v>
      </c>
      <c r="E144" s="39" t="s">
        <v>288</v>
      </c>
      <c r="F144" s="4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x14ac:dyDescent="0.15">
      <c r="A145" s="3"/>
      <c r="B145" s="3"/>
      <c r="C145" s="3">
        <f t="shared" si="2"/>
        <v>198408</v>
      </c>
      <c r="D145" s="37">
        <v>30895</v>
      </c>
      <c r="E145" s="39" t="s">
        <v>288</v>
      </c>
      <c r="F145" s="4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x14ac:dyDescent="0.15">
      <c r="A146" s="3"/>
      <c r="B146" s="3"/>
      <c r="C146" s="3">
        <f t="shared" si="2"/>
        <v>198409</v>
      </c>
      <c r="D146" s="37">
        <v>30926</v>
      </c>
      <c r="E146" s="38" t="s">
        <v>10634</v>
      </c>
      <c r="F146" s="4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x14ac:dyDescent="0.15">
      <c r="A147" s="3"/>
      <c r="B147" s="3"/>
      <c r="C147" s="3">
        <f t="shared" si="2"/>
        <v>198410</v>
      </c>
      <c r="D147" s="37">
        <v>30956</v>
      </c>
      <c r="E147" s="39" t="s">
        <v>288</v>
      </c>
      <c r="F147" s="4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x14ac:dyDescent="0.15">
      <c r="A148" s="3"/>
      <c r="B148" s="3"/>
      <c r="C148" s="3">
        <f t="shared" si="2"/>
        <v>198411</v>
      </c>
      <c r="D148" s="37">
        <v>30987</v>
      </c>
      <c r="E148" s="39" t="s">
        <v>288</v>
      </c>
      <c r="F148" s="4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x14ac:dyDescent="0.15">
      <c r="A149" s="3"/>
      <c r="B149" s="3"/>
      <c r="C149" s="3">
        <f t="shared" si="2"/>
        <v>198412</v>
      </c>
      <c r="D149" s="37">
        <v>31017</v>
      </c>
      <c r="E149" s="38" t="s">
        <v>10635</v>
      </c>
      <c r="F149" s="4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x14ac:dyDescent="0.15">
      <c r="A150" s="3"/>
      <c r="B150" s="3"/>
      <c r="C150" s="3">
        <f t="shared" si="2"/>
        <v>198501</v>
      </c>
      <c r="D150" s="37">
        <v>31048</v>
      </c>
      <c r="E150" s="38" t="s">
        <v>10636</v>
      </c>
      <c r="F150" s="4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x14ac:dyDescent="0.15">
      <c r="A151" s="3"/>
      <c r="B151" s="3"/>
      <c r="C151" s="3">
        <f t="shared" si="2"/>
        <v>198502</v>
      </c>
      <c r="D151" s="37">
        <v>31079</v>
      </c>
      <c r="E151" s="39" t="s">
        <v>288</v>
      </c>
      <c r="F151" s="4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x14ac:dyDescent="0.15">
      <c r="A152" s="3"/>
      <c r="B152" s="3"/>
      <c r="C152" s="3">
        <f t="shared" si="2"/>
        <v>198503</v>
      </c>
      <c r="D152" s="37">
        <v>31107</v>
      </c>
      <c r="E152" s="39" t="s">
        <v>288</v>
      </c>
      <c r="F152" s="4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x14ac:dyDescent="0.15">
      <c r="A153" s="3"/>
      <c r="B153" s="3"/>
      <c r="C153" s="3">
        <f t="shared" si="2"/>
        <v>198504</v>
      </c>
      <c r="D153" s="37">
        <v>31138</v>
      </c>
      <c r="E153" s="39" t="s">
        <v>288</v>
      </c>
      <c r="F153" s="4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x14ac:dyDescent="0.15">
      <c r="A154" s="3"/>
      <c r="B154" s="3"/>
      <c r="C154" s="3">
        <f t="shared" si="2"/>
        <v>198505</v>
      </c>
      <c r="D154" s="37">
        <v>31168</v>
      </c>
      <c r="E154" s="39" t="s">
        <v>288</v>
      </c>
      <c r="F154" s="4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x14ac:dyDescent="0.15">
      <c r="A155" s="3"/>
      <c r="B155" s="3"/>
      <c r="C155" s="3">
        <f t="shared" si="2"/>
        <v>198506</v>
      </c>
      <c r="D155" s="37">
        <v>31199</v>
      </c>
      <c r="E155" s="39" t="s">
        <v>288</v>
      </c>
      <c r="F155" s="4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x14ac:dyDescent="0.15">
      <c r="A156" s="3"/>
      <c r="B156" s="3"/>
      <c r="C156" s="3">
        <f t="shared" si="2"/>
        <v>198507</v>
      </c>
      <c r="D156" s="37">
        <v>31229</v>
      </c>
      <c r="E156" s="38" t="s">
        <v>10637</v>
      </c>
      <c r="F156" s="4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x14ac:dyDescent="0.15">
      <c r="A157" s="3"/>
      <c r="B157" s="3"/>
      <c r="C157" s="3">
        <f t="shared" si="2"/>
        <v>198508</v>
      </c>
      <c r="D157" s="37">
        <v>31260</v>
      </c>
      <c r="E157" s="39" t="s">
        <v>288</v>
      </c>
      <c r="F157" s="4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x14ac:dyDescent="0.15">
      <c r="A158" s="3"/>
      <c r="B158" s="3"/>
      <c r="C158" s="3">
        <f t="shared" si="2"/>
        <v>198509</v>
      </c>
      <c r="D158" s="37">
        <v>31291</v>
      </c>
      <c r="E158" s="39" t="s">
        <v>288</v>
      </c>
      <c r="F158" s="4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x14ac:dyDescent="0.15">
      <c r="A159" s="3"/>
      <c r="B159" s="3"/>
      <c r="C159" s="3">
        <f t="shared" si="2"/>
        <v>198510</v>
      </c>
      <c r="D159" s="37">
        <v>31321</v>
      </c>
      <c r="E159" s="39" t="s">
        <v>288</v>
      </c>
      <c r="F159" s="4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x14ac:dyDescent="0.15">
      <c r="A160" s="3"/>
      <c r="B160" s="3"/>
      <c r="C160" s="3">
        <f t="shared" si="2"/>
        <v>198511</v>
      </c>
      <c r="D160" s="37">
        <v>31352</v>
      </c>
      <c r="E160" s="39" t="s">
        <v>288</v>
      </c>
      <c r="F160" s="4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x14ac:dyDescent="0.15">
      <c r="A161" s="3"/>
      <c r="B161" s="3"/>
      <c r="C161" s="3">
        <f t="shared" si="2"/>
        <v>198512</v>
      </c>
      <c r="D161" s="37">
        <v>31382</v>
      </c>
      <c r="E161" s="39" t="s">
        <v>288</v>
      </c>
      <c r="F161" s="4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x14ac:dyDescent="0.15">
      <c r="A162" s="3"/>
      <c r="B162" s="3"/>
      <c r="C162" s="3">
        <f t="shared" si="2"/>
        <v>198601</v>
      </c>
      <c r="D162" s="37">
        <v>31413</v>
      </c>
      <c r="E162" s="39" t="s">
        <v>288</v>
      </c>
      <c r="F162" s="4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x14ac:dyDescent="0.15">
      <c r="A163" s="3"/>
      <c r="B163" s="3"/>
      <c r="C163" s="3">
        <f t="shared" si="2"/>
        <v>198602</v>
      </c>
      <c r="D163" s="37">
        <v>31444</v>
      </c>
      <c r="E163" s="39" t="s">
        <v>288</v>
      </c>
      <c r="F163" s="4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x14ac:dyDescent="0.15">
      <c r="A164" s="3"/>
      <c r="B164" s="3"/>
      <c r="C164" s="3">
        <f t="shared" si="2"/>
        <v>198603</v>
      </c>
      <c r="D164" s="37">
        <v>31472</v>
      </c>
      <c r="E164" s="39" t="s">
        <v>288</v>
      </c>
      <c r="F164" s="4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x14ac:dyDescent="0.15">
      <c r="A165" s="3"/>
      <c r="B165" s="3"/>
      <c r="C165" s="3">
        <f t="shared" si="2"/>
        <v>198604</v>
      </c>
      <c r="D165" s="37">
        <v>31503</v>
      </c>
      <c r="E165" s="39" t="s">
        <v>288</v>
      </c>
      <c r="F165" s="4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x14ac:dyDescent="0.15">
      <c r="A166" s="3"/>
      <c r="B166" s="3"/>
      <c r="C166" s="3">
        <f t="shared" si="2"/>
        <v>198605</v>
      </c>
      <c r="D166" s="37">
        <v>31533</v>
      </c>
      <c r="E166" s="39" t="s">
        <v>288</v>
      </c>
      <c r="F166" s="4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x14ac:dyDescent="0.15">
      <c r="A167" s="3"/>
      <c r="B167" s="3"/>
      <c r="C167" s="3">
        <f t="shared" si="2"/>
        <v>198606</v>
      </c>
      <c r="D167" s="37">
        <v>31564</v>
      </c>
      <c r="E167" s="39" t="s">
        <v>288</v>
      </c>
      <c r="F167" s="4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x14ac:dyDescent="0.15">
      <c r="A168" s="3"/>
      <c r="B168" s="3"/>
      <c r="C168" s="3">
        <f t="shared" si="2"/>
        <v>198607</v>
      </c>
      <c r="D168" s="37">
        <v>31594</v>
      </c>
      <c r="E168" s="38" t="s">
        <v>10638</v>
      </c>
      <c r="F168" s="4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x14ac:dyDescent="0.15">
      <c r="A169" s="3"/>
      <c r="B169" s="3"/>
      <c r="C169" s="3">
        <f t="shared" si="2"/>
        <v>198608</v>
      </c>
      <c r="D169" s="37">
        <v>31625</v>
      </c>
      <c r="E169" s="39" t="s">
        <v>288</v>
      </c>
      <c r="F169" s="4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x14ac:dyDescent="0.15">
      <c r="A170" s="3"/>
      <c r="B170" s="3"/>
      <c r="C170" s="3">
        <f t="shared" si="2"/>
        <v>198609</v>
      </c>
      <c r="D170" s="37">
        <v>31656</v>
      </c>
      <c r="E170" s="39" t="s">
        <v>288</v>
      </c>
      <c r="F170" s="4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x14ac:dyDescent="0.15">
      <c r="A171" s="3"/>
      <c r="B171" s="3"/>
      <c r="C171" s="3">
        <f t="shared" si="2"/>
        <v>198610</v>
      </c>
      <c r="D171" s="37">
        <v>31686</v>
      </c>
      <c r="E171" s="39" t="s">
        <v>288</v>
      </c>
      <c r="F171" s="4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x14ac:dyDescent="0.15">
      <c r="A172" s="3"/>
      <c r="B172" s="3"/>
      <c r="C172" s="3">
        <f t="shared" si="2"/>
        <v>198611</v>
      </c>
      <c r="D172" s="37">
        <v>31717</v>
      </c>
      <c r="E172" s="39" t="s">
        <v>288</v>
      </c>
      <c r="F172" s="4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x14ac:dyDescent="0.15">
      <c r="A173" s="3"/>
      <c r="B173" s="3"/>
      <c r="C173" s="3">
        <f t="shared" si="2"/>
        <v>198612</v>
      </c>
      <c r="D173" s="37">
        <v>31747</v>
      </c>
      <c r="E173" s="39" t="s">
        <v>288</v>
      </c>
      <c r="F173" s="4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x14ac:dyDescent="0.15">
      <c r="A174" s="3"/>
      <c r="B174" s="3"/>
      <c r="C174" s="3">
        <f t="shared" si="2"/>
        <v>198701</v>
      </c>
      <c r="D174" s="37">
        <v>31778</v>
      </c>
      <c r="E174" s="39" t="s">
        <v>288</v>
      </c>
      <c r="F174" s="4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x14ac:dyDescent="0.15">
      <c r="A175" s="3"/>
      <c r="B175" s="3"/>
      <c r="C175" s="3">
        <f t="shared" si="2"/>
        <v>198702</v>
      </c>
      <c r="D175" s="37">
        <v>31809</v>
      </c>
      <c r="E175" s="39" t="s">
        <v>288</v>
      </c>
      <c r="F175" s="4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x14ac:dyDescent="0.15">
      <c r="A176" s="3"/>
      <c r="B176" s="3"/>
      <c r="C176" s="3">
        <f t="shared" si="2"/>
        <v>198703</v>
      </c>
      <c r="D176" s="37">
        <v>31837</v>
      </c>
      <c r="E176" s="39" t="s">
        <v>288</v>
      </c>
      <c r="F176" s="4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x14ac:dyDescent="0.15">
      <c r="A177" s="3"/>
      <c r="B177" s="3"/>
      <c r="C177" s="3">
        <f t="shared" si="2"/>
        <v>198704</v>
      </c>
      <c r="D177" s="37">
        <v>31868</v>
      </c>
      <c r="E177" s="39" t="s">
        <v>288</v>
      </c>
      <c r="F177" s="4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x14ac:dyDescent="0.15">
      <c r="A178" s="3"/>
      <c r="B178" s="3"/>
      <c r="C178" s="3">
        <f t="shared" si="2"/>
        <v>198705</v>
      </c>
      <c r="D178" s="37">
        <v>31898</v>
      </c>
      <c r="E178" s="39" t="s">
        <v>288</v>
      </c>
      <c r="F178" s="4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x14ac:dyDescent="0.15">
      <c r="A179" s="3"/>
      <c r="B179" s="3"/>
      <c r="C179" s="3">
        <f t="shared" si="2"/>
        <v>198706</v>
      </c>
      <c r="D179" s="37">
        <v>31929</v>
      </c>
      <c r="E179" s="39" t="s">
        <v>288</v>
      </c>
      <c r="F179" s="4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x14ac:dyDescent="0.15">
      <c r="A180" s="3"/>
      <c r="B180" s="3"/>
      <c r="C180" s="3">
        <f t="shared" si="2"/>
        <v>198707</v>
      </c>
      <c r="D180" s="37">
        <v>31959</v>
      </c>
      <c r="E180" s="39" t="s">
        <v>288</v>
      </c>
      <c r="F180" s="4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x14ac:dyDescent="0.15">
      <c r="A181" s="3"/>
      <c r="B181" s="3"/>
      <c r="C181" s="3">
        <f t="shared" si="2"/>
        <v>198708</v>
      </c>
      <c r="D181" s="37">
        <v>31990</v>
      </c>
      <c r="E181" s="39" t="s">
        <v>288</v>
      </c>
      <c r="F181" s="4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x14ac:dyDescent="0.15">
      <c r="A182" s="3"/>
      <c r="B182" s="3"/>
      <c r="C182" s="3">
        <f t="shared" si="2"/>
        <v>198709</v>
      </c>
      <c r="D182" s="37">
        <v>32021</v>
      </c>
      <c r="E182" s="39" t="s">
        <v>288</v>
      </c>
      <c r="F182" s="4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x14ac:dyDescent="0.15">
      <c r="A183" s="3"/>
      <c r="B183" s="3"/>
      <c r="C183" s="3">
        <f t="shared" si="2"/>
        <v>198710</v>
      </c>
      <c r="D183" s="37">
        <v>32051</v>
      </c>
      <c r="E183" s="39" t="s">
        <v>288</v>
      </c>
      <c r="F183" s="4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x14ac:dyDescent="0.15">
      <c r="A184" s="3"/>
      <c r="B184" s="3"/>
      <c r="C184" s="3">
        <f t="shared" si="2"/>
        <v>198711</v>
      </c>
      <c r="D184" s="37">
        <v>32082</v>
      </c>
      <c r="E184" s="39" t="s">
        <v>288</v>
      </c>
      <c r="F184" s="4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x14ac:dyDescent="0.15">
      <c r="A185" s="3"/>
      <c r="B185" s="3"/>
      <c r="C185" s="3">
        <f t="shared" si="2"/>
        <v>198712</v>
      </c>
      <c r="D185" s="37">
        <v>32112</v>
      </c>
      <c r="E185" s="39" t="s">
        <v>288</v>
      </c>
      <c r="F185" s="4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x14ac:dyDescent="0.15">
      <c r="A186" s="3"/>
      <c r="B186" s="3"/>
      <c r="C186" s="3">
        <f t="shared" si="2"/>
        <v>198801</v>
      </c>
      <c r="D186" s="37">
        <v>32143</v>
      </c>
      <c r="E186" s="39" t="s">
        <v>288</v>
      </c>
      <c r="F186" s="4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x14ac:dyDescent="0.15">
      <c r="A187" s="3"/>
      <c r="B187" s="3"/>
      <c r="C187" s="3">
        <f t="shared" si="2"/>
        <v>198802</v>
      </c>
      <c r="D187" s="37">
        <v>32174</v>
      </c>
      <c r="E187" s="39" t="s">
        <v>288</v>
      </c>
      <c r="F187" s="4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x14ac:dyDescent="0.15">
      <c r="A188" s="3"/>
      <c r="B188" s="3"/>
      <c r="C188" s="3">
        <f t="shared" si="2"/>
        <v>198803</v>
      </c>
      <c r="D188" s="37">
        <v>32203</v>
      </c>
      <c r="E188" s="39" t="s">
        <v>288</v>
      </c>
      <c r="F188" s="4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x14ac:dyDescent="0.15">
      <c r="A189" s="3"/>
      <c r="B189" s="3"/>
      <c r="C189" s="3">
        <f t="shared" si="2"/>
        <v>198804</v>
      </c>
      <c r="D189" s="37">
        <v>32234</v>
      </c>
      <c r="E189" s="39" t="s">
        <v>288</v>
      </c>
      <c r="F189" s="4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x14ac:dyDescent="0.15">
      <c r="A190" s="3"/>
      <c r="B190" s="3"/>
      <c r="C190" s="3">
        <f t="shared" si="2"/>
        <v>198805</v>
      </c>
      <c r="D190" s="37">
        <v>32264</v>
      </c>
      <c r="E190" s="39" t="s">
        <v>288</v>
      </c>
      <c r="F190" s="4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x14ac:dyDescent="0.15">
      <c r="A191" s="3"/>
      <c r="B191" s="3"/>
      <c r="C191" s="3">
        <f t="shared" ref="C191:C254" si="3">YEAR(D191)*100+MONTH(D191)</f>
        <v>198806</v>
      </c>
      <c r="D191" s="37">
        <v>32295</v>
      </c>
      <c r="E191" s="39" t="s">
        <v>288</v>
      </c>
      <c r="F191" s="4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x14ac:dyDescent="0.15">
      <c r="A192" s="3"/>
      <c r="B192" s="3"/>
      <c r="C192" s="3">
        <f t="shared" si="3"/>
        <v>198807</v>
      </c>
      <c r="D192" s="37">
        <v>32325</v>
      </c>
      <c r="E192" s="39" t="s">
        <v>288</v>
      </c>
      <c r="F192" s="4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x14ac:dyDescent="0.15">
      <c r="A193" s="3"/>
      <c r="B193" s="3"/>
      <c r="C193" s="3">
        <f t="shared" si="3"/>
        <v>198808</v>
      </c>
      <c r="D193" s="37">
        <v>32356</v>
      </c>
      <c r="E193" s="39" t="s">
        <v>288</v>
      </c>
      <c r="F193" s="4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x14ac:dyDescent="0.15">
      <c r="A194" s="3"/>
      <c r="B194" s="3"/>
      <c r="C194" s="3">
        <f t="shared" si="3"/>
        <v>198809</v>
      </c>
      <c r="D194" s="37">
        <v>32387</v>
      </c>
      <c r="E194" s="39" t="s">
        <v>288</v>
      </c>
      <c r="F194" s="4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x14ac:dyDescent="0.15">
      <c r="A195" s="3"/>
      <c r="B195" s="3"/>
      <c r="C195" s="3">
        <f t="shared" si="3"/>
        <v>198810</v>
      </c>
      <c r="D195" s="37">
        <v>32417</v>
      </c>
      <c r="E195" s="39" t="s">
        <v>288</v>
      </c>
      <c r="F195" s="4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x14ac:dyDescent="0.15">
      <c r="A196" s="3"/>
      <c r="B196" s="3"/>
      <c r="C196" s="3">
        <f t="shared" si="3"/>
        <v>198811</v>
      </c>
      <c r="D196" s="37">
        <v>32448</v>
      </c>
      <c r="E196" s="39" t="s">
        <v>288</v>
      </c>
      <c r="F196" s="4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x14ac:dyDescent="0.15">
      <c r="A197" s="3"/>
      <c r="B197" s="3"/>
      <c r="C197" s="3">
        <f t="shared" si="3"/>
        <v>198812</v>
      </c>
      <c r="D197" s="37">
        <v>32478</v>
      </c>
      <c r="E197" s="39" t="s">
        <v>288</v>
      </c>
      <c r="F197" s="4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x14ac:dyDescent="0.15">
      <c r="A198" s="3"/>
      <c r="B198" s="3"/>
      <c r="C198" s="3">
        <f t="shared" si="3"/>
        <v>198901</v>
      </c>
      <c r="D198" s="37">
        <v>32509</v>
      </c>
      <c r="E198" s="39" t="s">
        <v>288</v>
      </c>
      <c r="F198" s="4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x14ac:dyDescent="0.15">
      <c r="A199" s="3"/>
      <c r="B199" s="3"/>
      <c r="C199" s="3">
        <f t="shared" si="3"/>
        <v>198902</v>
      </c>
      <c r="D199" s="37">
        <v>32540</v>
      </c>
      <c r="E199" s="39" t="s">
        <v>288</v>
      </c>
      <c r="F199" s="4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x14ac:dyDescent="0.15">
      <c r="A200" s="3"/>
      <c r="B200" s="3"/>
      <c r="C200" s="3">
        <f t="shared" si="3"/>
        <v>198903</v>
      </c>
      <c r="D200" s="37">
        <v>32568</v>
      </c>
      <c r="E200" s="39" t="s">
        <v>288</v>
      </c>
      <c r="F200" s="4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x14ac:dyDescent="0.15">
      <c r="A201" s="3"/>
      <c r="B201" s="3"/>
      <c r="C201" s="3">
        <f t="shared" si="3"/>
        <v>198904</v>
      </c>
      <c r="D201" s="37">
        <v>32599</v>
      </c>
      <c r="E201" s="39" t="s">
        <v>288</v>
      </c>
      <c r="F201" s="4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x14ac:dyDescent="0.15">
      <c r="A202" s="3"/>
      <c r="B202" s="3"/>
      <c r="C202" s="3">
        <f t="shared" si="3"/>
        <v>198905</v>
      </c>
      <c r="D202" s="37">
        <v>32629</v>
      </c>
      <c r="E202" s="39" t="s">
        <v>288</v>
      </c>
      <c r="F202" s="4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x14ac:dyDescent="0.15">
      <c r="A203" s="3"/>
      <c r="B203" s="3"/>
      <c r="C203" s="3">
        <f t="shared" si="3"/>
        <v>198906</v>
      </c>
      <c r="D203" s="37">
        <v>32660</v>
      </c>
      <c r="E203" s="39" t="s">
        <v>288</v>
      </c>
      <c r="F203" s="4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x14ac:dyDescent="0.15">
      <c r="A204" s="3"/>
      <c r="B204" s="3"/>
      <c r="C204" s="3">
        <f t="shared" si="3"/>
        <v>198907</v>
      </c>
      <c r="D204" s="37">
        <v>32690</v>
      </c>
      <c r="E204" s="39" t="s">
        <v>288</v>
      </c>
      <c r="F204" s="4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x14ac:dyDescent="0.15">
      <c r="A205" s="3"/>
      <c r="B205" s="3"/>
      <c r="C205" s="3">
        <f t="shared" si="3"/>
        <v>198908</v>
      </c>
      <c r="D205" s="37">
        <v>32721</v>
      </c>
      <c r="E205" s="39" t="s">
        <v>288</v>
      </c>
      <c r="F205" s="4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x14ac:dyDescent="0.15">
      <c r="A206" s="3"/>
      <c r="B206" s="3"/>
      <c r="C206" s="3">
        <f t="shared" si="3"/>
        <v>198909</v>
      </c>
      <c r="D206" s="37">
        <v>32752</v>
      </c>
      <c r="E206" s="39" t="s">
        <v>288</v>
      </c>
      <c r="F206" s="4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x14ac:dyDescent="0.15">
      <c r="A207" s="3"/>
      <c r="B207" s="3"/>
      <c r="C207" s="3">
        <f t="shared" si="3"/>
        <v>198910</v>
      </c>
      <c r="D207" s="37">
        <v>32782</v>
      </c>
      <c r="E207" s="39" t="s">
        <v>288</v>
      </c>
      <c r="F207" s="4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x14ac:dyDescent="0.15">
      <c r="A208" s="3"/>
      <c r="B208" s="3"/>
      <c r="C208" s="3">
        <f t="shared" si="3"/>
        <v>198911</v>
      </c>
      <c r="D208" s="37">
        <v>32813</v>
      </c>
      <c r="E208" s="39" t="s">
        <v>288</v>
      </c>
      <c r="F208" s="4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x14ac:dyDescent="0.15">
      <c r="A209" s="3"/>
      <c r="B209" s="3"/>
      <c r="C209" s="3">
        <f t="shared" si="3"/>
        <v>198912</v>
      </c>
      <c r="D209" s="37">
        <v>32843</v>
      </c>
      <c r="E209" s="39" t="s">
        <v>288</v>
      </c>
      <c r="F209" s="4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x14ac:dyDescent="0.15">
      <c r="A210" s="3"/>
      <c r="B210" s="3"/>
      <c r="C210" s="3">
        <f t="shared" si="3"/>
        <v>199001</v>
      </c>
      <c r="D210" s="37">
        <v>32874</v>
      </c>
      <c r="E210" s="39" t="s">
        <v>288</v>
      </c>
      <c r="F210" s="4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x14ac:dyDescent="0.15">
      <c r="A211" s="3"/>
      <c r="B211" s="3"/>
      <c r="C211" s="3">
        <f t="shared" si="3"/>
        <v>199002</v>
      </c>
      <c r="D211" s="37">
        <v>32905</v>
      </c>
      <c r="E211" s="39" t="s">
        <v>288</v>
      </c>
      <c r="F211" s="4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x14ac:dyDescent="0.15">
      <c r="A212" s="3"/>
      <c r="B212" s="3"/>
      <c r="C212" s="3">
        <f t="shared" si="3"/>
        <v>199003</v>
      </c>
      <c r="D212" s="37">
        <v>32933</v>
      </c>
      <c r="E212" s="39" t="s">
        <v>288</v>
      </c>
      <c r="F212" s="4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x14ac:dyDescent="0.15">
      <c r="A213" s="3"/>
      <c r="B213" s="3"/>
      <c r="C213" s="3">
        <f t="shared" si="3"/>
        <v>199004</v>
      </c>
      <c r="D213" s="37">
        <v>32964</v>
      </c>
      <c r="E213" s="39" t="s">
        <v>288</v>
      </c>
      <c r="F213" s="4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x14ac:dyDescent="0.15">
      <c r="A214" s="3"/>
      <c r="B214" s="3"/>
      <c r="C214" s="3">
        <f t="shared" si="3"/>
        <v>199005</v>
      </c>
      <c r="D214" s="37">
        <v>32994</v>
      </c>
      <c r="E214" s="39" t="s">
        <v>288</v>
      </c>
      <c r="F214" s="4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x14ac:dyDescent="0.15">
      <c r="A215" s="3"/>
      <c r="B215" s="3"/>
      <c r="C215" s="3">
        <f t="shared" si="3"/>
        <v>199006</v>
      </c>
      <c r="D215" s="37">
        <v>33025</v>
      </c>
      <c r="E215" s="39" t="s">
        <v>288</v>
      </c>
      <c r="F215" s="4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x14ac:dyDescent="0.15">
      <c r="A216" s="3"/>
      <c r="B216" s="3"/>
      <c r="C216" s="3">
        <f t="shared" si="3"/>
        <v>199007</v>
      </c>
      <c r="D216" s="37">
        <v>33055</v>
      </c>
      <c r="E216" s="39" t="s">
        <v>288</v>
      </c>
      <c r="F216" s="4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x14ac:dyDescent="0.15">
      <c r="A217" s="3"/>
      <c r="B217" s="3"/>
      <c r="C217" s="3">
        <f t="shared" si="3"/>
        <v>199008</v>
      </c>
      <c r="D217" s="37">
        <v>33086</v>
      </c>
      <c r="E217" s="39" t="s">
        <v>288</v>
      </c>
      <c r="F217" s="4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x14ac:dyDescent="0.15">
      <c r="A218" s="3"/>
      <c r="B218" s="3"/>
      <c r="C218" s="3">
        <f t="shared" si="3"/>
        <v>199009</v>
      </c>
      <c r="D218" s="37">
        <v>33117</v>
      </c>
      <c r="E218" s="39" t="s">
        <v>288</v>
      </c>
      <c r="F218" s="4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x14ac:dyDescent="0.15">
      <c r="A219" s="3"/>
      <c r="B219" s="3"/>
      <c r="C219" s="3">
        <f t="shared" si="3"/>
        <v>199010</v>
      </c>
      <c r="D219" s="37">
        <v>33147</v>
      </c>
      <c r="E219" s="39" t="s">
        <v>288</v>
      </c>
      <c r="F219" s="4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x14ac:dyDescent="0.15">
      <c r="A220" s="3"/>
      <c r="B220" s="3"/>
      <c r="C220" s="3">
        <f t="shared" si="3"/>
        <v>199011</v>
      </c>
      <c r="D220" s="37">
        <v>33178</v>
      </c>
      <c r="E220" s="39" t="s">
        <v>288</v>
      </c>
      <c r="F220" s="4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x14ac:dyDescent="0.15">
      <c r="A221" s="3"/>
      <c r="B221" s="3"/>
      <c r="C221" s="3">
        <f t="shared" si="3"/>
        <v>199012</v>
      </c>
      <c r="D221" s="37">
        <v>33208</v>
      </c>
      <c r="E221" s="39" t="s">
        <v>288</v>
      </c>
      <c r="F221" s="4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x14ac:dyDescent="0.15">
      <c r="A222" s="3"/>
      <c r="B222" s="3"/>
      <c r="C222" s="3">
        <f t="shared" si="3"/>
        <v>199101</v>
      </c>
      <c r="D222" s="37">
        <v>33239</v>
      </c>
      <c r="E222" s="39" t="s">
        <v>288</v>
      </c>
      <c r="F222" s="4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x14ac:dyDescent="0.15">
      <c r="A223" s="3"/>
      <c r="B223" s="3"/>
      <c r="C223" s="3">
        <f t="shared" si="3"/>
        <v>199102</v>
      </c>
      <c r="D223" s="37">
        <v>33270</v>
      </c>
      <c r="E223" s="39" t="s">
        <v>288</v>
      </c>
      <c r="F223" s="4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x14ac:dyDescent="0.15">
      <c r="A224" s="3"/>
      <c r="B224" s="3"/>
      <c r="C224" s="3">
        <f t="shared" si="3"/>
        <v>199103</v>
      </c>
      <c r="D224" s="37">
        <v>33298</v>
      </c>
      <c r="E224" s="39" t="s">
        <v>288</v>
      </c>
      <c r="F224" s="4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x14ac:dyDescent="0.15">
      <c r="A225" s="3"/>
      <c r="B225" s="3"/>
      <c r="C225" s="3">
        <f t="shared" si="3"/>
        <v>199104</v>
      </c>
      <c r="D225" s="37">
        <v>33329</v>
      </c>
      <c r="E225" s="39" t="s">
        <v>288</v>
      </c>
      <c r="F225" s="4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x14ac:dyDescent="0.15">
      <c r="A226" s="3"/>
      <c r="B226" s="3"/>
      <c r="C226" s="3">
        <f t="shared" si="3"/>
        <v>199105</v>
      </c>
      <c r="D226" s="37">
        <v>33359</v>
      </c>
      <c r="E226" s="39" t="s">
        <v>288</v>
      </c>
      <c r="F226" s="4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x14ac:dyDescent="0.15">
      <c r="A227" s="3"/>
      <c r="B227" s="3"/>
      <c r="C227" s="3">
        <f t="shared" si="3"/>
        <v>199106</v>
      </c>
      <c r="D227" s="37">
        <v>33390</v>
      </c>
      <c r="E227" s="39" t="s">
        <v>288</v>
      </c>
      <c r="F227" s="4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x14ac:dyDescent="0.15">
      <c r="A228" s="3"/>
      <c r="B228" s="3"/>
      <c r="C228" s="3">
        <f t="shared" si="3"/>
        <v>199107</v>
      </c>
      <c r="D228" s="37">
        <v>33420</v>
      </c>
      <c r="E228" s="39" t="s">
        <v>288</v>
      </c>
      <c r="F228" s="4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x14ac:dyDescent="0.15">
      <c r="A229" s="3"/>
      <c r="B229" s="3"/>
      <c r="C229" s="3">
        <f t="shared" si="3"/>
        <v>199108</v>
      </c>
      <c r="D229" s="37">
        <v>33451</v>
      </c>
      <c r="E229" s="39" t="s">
        <v>288</v>
      </c>
      <c r="F229" s="4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x14ac:dyDescent="0.15">
      <c r="A230" s="3"/>
      <c r="B230" s="3"/>
      <c r="C230" s="3">
        <f t="shared" si="3"/>
        <v>199109</v>
      </c>
      <c r="D230" s="37">
        <v>33482</v>
      </c>
      <c r="E230" s="39" t="s">
        <v>288</v>
      </c>
      <c r="F230" s="4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x14ac:dyDescent="0.15">
      <c r="A231" s="3"/>
      <c r="B231" s="3"/>
      <c r="C231" s="3">
        <f t="shared" si="3"/>
        <v>199110</v>
      </c>
      <c r="D231" s="37">
        <v>33512</v>
      </c>
      <c r="E231" s="39" t="s">
        <v>288</v>
      </c>
      <c r="F231" s="4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x14ac:dyDescent="0.15">
      <c r="A232" s="3"/>
      <c r="B232" s="3"/>
      <c r="C232" s="3">
        <f t="shared" si="3"/>
        <v>199111</v>
      </c>
      <c r="D232" s="37">
        <v>33543</v>
      </c>
      <c r="E232" s="39" t="s">
        <v>288</v>
      </c>
      <c r="F232" s="4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x14ac:dyDescent="0.15">
      <c r="A233" s="3"/>
      <c r="B233" s="3"/>
      <c r="C233" s="3">
        <f t="shared" si="3"/>
        <v>199112</v>
      </c>
      <c r="D233" s="37">
        <v>33573</v>
      </c>
      <c r="E233" s="39" t="s">
        <v>288</v>
      </c>
      <c r="F233" s="4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x14ac:dyDescent="0.15">
      <c r="A234" s="3"/>
      <c r="B234" s="3"/>
      <c r="C234" s="3">
        <f t="shared" si="3"/>
        <v>199201</v>
      </c>
      <c r="D234" s="37">
        <v>33604</v>
      </c>
      <c r="E234" s="39" t="s">
        <v>288</v>
      </c>
      <c r="F234" s="4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x14ac:dyDescent="0.15">
      <c r="A235" s="3"/>
      <c r="B235" s="3"/>
      <c r="C235" s="3">
        <f t="shared" si="3"/>
        <v>199202</v>
      </c>
      <c r="D235" s="37">
        <v>33635</v>
      </c>
      <c r="E235" s="39" t="s">
        <v>288</v>
      </c>
      <c r="F235" s="4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x14ac:dyDescent="0.15">
      <c r="A236" s="3"/>
      <c r="B236" s="3"/>
      <c r="C236" s="3">
        <f t="shared" si="3"/>
        <v>199203</v>
      </c>
      <c r="D236" s="37">
        <v>33664</v>
      </c>
      <c r="E236" s="39" t="s">
        <v>288</v>
      </c>
      <c r="F236" s="4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x14ac:dyDescent="0.15">
      <c r="A237" s="3"/>
      <c r="B237" s="3"/>
      <c r="C237" s="3">
        <f t="shared" si="3"/>
        <v>199204</v>
      </c>
      <c r="D237" s="37">
        <v>33695</v>
      </c>
      <c r="E237" s="39" t="s">
        <v>288</v>
      </c>
      <c r="F237" s="4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x14ac:dyDescent="0.15">
      <c r="A238" s="3"/>
      <c r="B238" s="3"/>
      <c r="C238" s="3">
        <f t="shared" si="3"/>
        <v>199205</v>
      </c>
      <c r="D238" s="37">
        <v>33725</v>
      </c>
      <c r="E238" s="39" t="s">
        <v>288</v>
      </c>
      <c r="F238" s="4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x14ac:dyDescent="0.15">
      <c r="A239" s="3"/>
      <c r="B239" s="3"/>
      <c r="C239" s="3">
        <f t="shared" si="3"/>
        <v>199206</v>
      </c>
      <c r="D239" s="37">
        <v>33756</v>
      </c>
      <c r="E239" s="39" t="s">
        <v>288</v>
      </c>
      <c r="F239" s="4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x14ac:dyDescent="0.15">
      <c r="A240" s="3"/>
      <c r="B240" s="3"/>
      <c r="C240" s="3">
        <f t="shared" si="3"/>
        <v>199207</v>
      </c>
      <c r="D240" s="37">
        <v>33786</v>
      </c>
      <c r="E240" s="39" t="s">
        <v>288</v>
      </c>
      <c r="F240" s="4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x14ac:dyDescent="0.15">
      <c r="A241" s="3"/>
      <c r="B241" s="3"/>
      <c r="C241" s="3">
        <f t="shared" si="3"/>
        <v>199208</v>
      </c>
      <c r="D241" s="37">
        <v>33817</v>
      </c>
      <c r="E241" s="39" t="s">
        <v>288</v>
      </c>
      <c r="F241" s="4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x14ac:dyDescent="0.15">
      <c r="A242" s="3"/>
      <c r="B242" s="3"/>
      <c r="C242" s="3">
        <f t="shared" si="3"/>
        <v>199209</v>
      </c>
      <c r="D242" s="37">
        <v>33848</v>
      </c>
      <c r="E242" s="39" t="s">
        <v>288</v>
      </c>
      <c r="F242" s="4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x14ac:dyDescent="0.15">
      <c r="A243" s="3"/>
      <c r="B243" s="3"/>
      <c r="C243" s="3">
        <f t="shared" si="3"/>
        <v>199210</v>
      </c>
      <c r="D243" s="37">
        <v>33878</v>
      </c>
      <c r="E243" s="39" t="s">
        <v>288</v>
      </c>
      <c r="F243" s="4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x14ac:dyDescent="0.15">
      <c r="A244" s="3"/>
      <c r="B244" s="3"/>
      <c r="C244" s="3">
        <f t="shared" si="3"/>
        <v>199211</v>
      </c>
      <c r="D244" s="37">
        <v>33909</v>
      </c>
      <c r="E244" s="39" t="s">
        <v>288</v>
      </c>
      <c r="F244" s="4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x14ac:dyDescent="0.15">
      <c r="A245" s="3"/>
      <c r="B245" s="3"/>
      <c r="C245" s="3">
        <f t="shared" si="3"/>
        <v>199212</v>
      </c>
      <c r="D245" s="37">
        <v>33939</v>
      </c>
      <c r="E245" s="39" t="s">
        <v>288</v>
      </c>
      <c r="F245" s="4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x14ac:dyDescent="0.15">
      <c r="A246" s="3"/>
      <c r="B246" s="3"/>
      <c r="C246" s="3">
        <f t="shared" si="3"/>
        <v>199301</v>
      </c>
      <c r="D246" s="37">
        <v>33970</v>
      </c>
      <c r="E246" s="39" t="s">
        <v>288</v>
      </c>
      <c r="F246" s="4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x14ac:dyDescent="0.15">
      <c r="A247" s="3"/>
      <c r="B247" s="3"/>
      <c r="C247" s="3">
        <f t="shared" si="3"/>
        <v>199302</v>
      </c>
      <c r="D247" s="37">
        <v>34001</v>
      </c>
      <c r="E247" s="39" t="s">
        <v>288</v>
      </c>
      <c r="F247" s="4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x14ac:dyDescent="0.15">
      <c r="A248" s="3"/>
      <c r="B248" s="3"/>
      <c r="C248" s="3">
        <f t="shared" si="3"/>
        <v>199303</v>
      </c>
      <c r="D248" s="37">
        <v>34029</v>
      </c>
      <c r="E248" s="39" t="s">
        <v>288</v>
      </c>
      <c r="F248" s="4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x14ac:dyDescent="0.15">
      <c r="A249" s="3"/>
      <c r="B249" s="3"/>
      <c r="C249" s="3">
        <f t="shared" si="3"/>
        <v>199304</v>
      </c>
      <c r="D249" s="37">
        <v>34060</v>
      </c>
      <c r="E249" s="39" t="s">
        <v>288</v>
      </c>
      <c r="F249" s="4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x14ac:dyDescent="0.15">
      <c r="A250" s="3"/>
      <c r="B250" s="3"/>
      <c r="C250" s="3">
        <f t="shared" si="3"/>
        <v>199305</v>
      </c>
      <c r="D250" s="37">
        <v>34090</v>
      </c>
      <c r="E250" s="39" t="s">
        <v>288</v>
      </c>
      <c r="F250" s="4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x14ac:dyDescent="0.15">
      <c r="A251" s="3"/>
      <c r="B251" s="3"/>
      <c r="C251" s="3">
        <f t="shared" si="3"/>
        <v>199306</v>
      </c>
      <c r="D251" s="37">
        <v>34121</v>
      </c>
      <c r="E251" s="39" t="s">
        <v>288</v>
      </c>
      <c r="F251" s="4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x14ac:dyDescent="0.15">
      <c r="A252" s="3"/>
      <c r="B252" s="3"/>
      <c r="C252" s="3">
        <f t="shared" si="3"/>
        <v>199307</v>
      </c>
      <c r="D252" s="37">
        <v>34151</v>
      </c>
      <c r="E252" s="39" t="s">
        <v>288</v>
      </c>
      <c r="F252" s="4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x14ac:dyDescent="0.15">
      <c r="A253" s="3"/>
      <c r="B253" s="3"/>
      <c r="C253" s="3">
        <f t="shared" si="3"/>
        <v>199308</v>
      </c>
      <c r="D253" s="37">
        <v>34182</v>
      </c>
      <c r="E253" s="39" t="s">
        <v>288</v>
      </c>
      <c r="F253" s="4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x14ac:dyDescent="0.15">
      <c r="A254" s="3"/>
      <c r="B254" s="3"/>
      <c r="C254" s="3">
        <f t="shared" si="3"/>
        <v>199309</v>
      </c>
      <c r="D254" s="37">
        <v>34213</v>
      </c>
      <c r="E254" s="39" t="s">
        <v>288</v>
      </c>
      <c r="F254" s="4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x14ac:dyDescent="0.15">
      <c r="A255" s="3"/>
      <c r="B255" s="3"/>
      <c r="C255" s="3">
        <f t="shared" ref="C255:C318" si="4">YEAR(D255)*100+MONTH(D255)</f>
        <v>199310</v>
      </c>
      <c r="D255" s="37">
        <v>34243</v>
      </c>
      <c r="E255" s="39" t="s">
        <v>288</v>
      </c>
      <c r="F255" s="4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x14ac:dyDescent="0.15">
      <c r="A256" s="3"/>
      <c r="B256" s="3"/>
      <c r="C256" s="3">
        <f t="shared" si="4"/>
        <v>199311</v>
      </c>
      <c r="D256" s="37">
        <v>34274</v>
      </c>
      <c r="E256" s="39" t="s">
        <v>288</v>
      </c>
      <c r="F256" s="4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x14ac:dyDescent="0.15">
      <c r="A257" s="3"/>
      <c r="B257" s="3"/>
      <c r="C257" s="3">
        <f t="shared" si="4"/>
        <v>199312</v>
      </c>
      <c r="D257" s="37">
        <v>34304</v>
      </c>
      <c r="E257" s="39" t="s">
        <v>288</v>
      </c>
      <c r="F257" s="4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x14ac:dyDescent="0.15">
      <c r="A258" s="3"/>
      <c r="B258" s="3"/>
      <c r="C258" s="3">
        <f t="shared" si="4"/>
        <v>199401</v>
      </c>
      <c r="D258" s="37">
        <v>34335</v>
      </c>
      <c r="E258" s="39" t="s">
        <v>288</v>
      </c>
      <c r="F258" s="4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x14ac:dyDescent="0.15">
      <c r="A259" s="3"/>
      <c r="B259" s="3"/>
      <c r="C259" s="3">
        <f t="shared" si="4"/>
        <v>199402</v>
      </c>
      <c r="D259" s="37">
        <v>34366</v>
      </c>
      <c r="E259" s="39" t="s">
        <v>288</v>
      </c>
      <c r="F259" s="4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x14ac:dyDescent="0.15">
      <c r="A260" s="3"/>
      <c r="B260" s="3"/>
      <c r="C260" s="3">
        <f t="shared" si="4"/>
        <v>199403</v>
      </c>
      <c r="D260" s="37">
        <v>34394</v>
      </c>
      <c r="E260" s="39" t="s">
        <v>288</v>
      </c>
      <c r="F260" s="4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x14ac:dyDescent="0.15">
      <c r="A261" s="3"/>
      <c r="B261" s="3"/>
      <c r="C261" s="3">
        <f t="shared" si="4"/>
        <v>199404</v>
      </c>
      <c r="D261" s="37">
        <v>34425</v>
      </c>
      <c r="E261" s="39" t="s">
        <v>288</v>
      </c>
      <c r="F261" s="4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x14ac:dyDescent="0.15">
      <c r="A262" s="3"/>
      <c r="B262" s="3"/>
      <c r="C262" s="3">
        <f t="shared" si="4"/>
        <v>199405</v>
      </c>
      <c r="D262" s="37">
        <v>34455</v>
      </c>
      <c r="E262" s="39" t="s">
        <v>288</v>
      </c>
      <c r="F262" s="4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x14ac:dyDescent="0.15">
      <c r="A263" s="3"/>
      <c r="B263" s="3"/>
      <c r="C263" s="3">
        <f t="shared" si="4"/>
        <v>199406</v>
      </c>
      <c r="D263" s="37">
        <v>34486</v>
      </c>
      <c r="E263" s="39" t="s">
        <v>288</v>
      </c>
      <c r="F263" s="4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x14ac:dyDescent="0.15">
      <c r="A264" s="3"/>
      <c r="B264" s="3"/>
      <c r="C264" s="3">
        <f t="shared" si="4"/>
        <v>199407</v>
      </c>
      <c r="D264" s="37">
        <v>34516</v>
      </c>
      <c r="E264" s="39" t="s">
        <v>288</v>
      </c>
      <c r="F264" s="4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x14ac:dyDescent="0.15">
      <c r="A265" s="3"/>
      <c r="B265" s="3"/>
      <c r="C265" s="3">
        <f t="shared" si="4"/>
        <v>199408</v>
      </c>
      <c r="D265" s="37">
        <v>34547</v>
      </c>
      <c r="E265" s="39" t="s">
        <v>288</v>
      </c>
      <c r="F265" s="4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x14ac:dyDescent="0.15">
      <c r="A266" s="3"/>
      <c r="B266" s="3"/>
      <c r="C266" s="3">
        <f t="shared" si="4"/>
        <v>199409</v>
      </c>
      <c r="D266" s="37">
        <v>34578</v>
      </c>
      <c r="E266" s="39" t="s">
        <v>288</v>
      </c>
      <c r="F266" s="4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x14ac:dyDescent="0.15">
      <c r="A267" s="3"/>
      <c r="B267" s="3"/>
      <c r="C267" s="3">
        <f t="shared" si="4"/>
        <v>199410</v>
      </c>
      <c r="D267" s="37">
        <v>34608</v>
      </c>
      <c r="E267" s="39" t="s">
        <v>288</v>
      </c>
      <c r="F267" s="4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x14ac:dyDescent="0.15">
      <c r="A268" s="3"/>
      <c r="B268" s="3"/>
      <c r="C268" s="3">
        <f t="shared" si="4"/>
        <v>199411</v>
      </c>
      <c r="D268" s="37">
        <v>34639</v>
      </c>
      <c r="E268" s="39" t="s">
        <v>288</v>
      </c>
      <c r="F268" s="4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x14ac:dyDescent="0.15">
      <c r="A269" s="3"/>
      <c r="B269" s="3"/>
      <c r="C269" s="3">
        <f t="shared" si="4"/>
        <v>199412</v>
      </c>
      <c r="D269" s="37">
        <v>34669</v>
      </c>
      <c r="E269" s="39" t="s">
        <v>288</v>
      </c>
      <c r="F269" s="4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x14ac:dyDescent="0.15">
      <c r="A270" s="3"/>
      <c r="B270" s="3"/>
      <c r="C270" s="3">
        <f t="shared" si="4"/>
        <v>199501</v>
      </c>
      <c r="D270" s="37">
        <v>34700</v>
      </c>
      <c r="E270" s="39" t="s">
        <v>288</v>
      </c>
      <c r="F270" s="4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x14ac:dyDescent="0.15">
      <c r="A271" s="3"/>
      <c r="B271" s="3"/>
      <c r="C271" s="3">
        <f t="shared" si="4"/>
        <v>199502</v>
      </c>
      <c r="D271" s="37">
        <v>34731</v>
      </c>
      <c r="E271" s="39" t="s">
        <v>288</v>
      </c>
      <c r="F271" s="4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x14ac:dyDescent="0.15">
      <c r="A272" s="3"/>
      <c r="B272" s="3"/>
      <c r="C272" s="3">
        <f t="shared" si="4"/>
        <v>199503</v>
      </c>
      <c r="D272" s="37">
        <v>34759</v>
      </c>
      <c r="E272" s="39" t="s">
        <v>288</v>
      </c>
      <c r="F272" s="4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x14ac:dyDescent="0.15">
      <c r="A273" s="3"/>
      <c r="B273" s="3"/>
      <c r="C273" s="3">
        <f t="shared" si="4"/>
        <v>199504</v>
      </c>
      <c r="D273" s="37">
        <v>34790</v>
      </c>
      <c r="E273" s="39" t="s">
        <v>288</v>
      </c>
      <c r="F273" s="4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x14ac:dyDescent="0.15">
      <c r="A274" s="3"/>
      <c r="B274" s="3"/>
      <c r="C274" s="3">
        <f t="shared" si="4"/>
        <v>199505</v>
      </c>
      <c r="D274" s="37">
        <v>34820</v>
      </c>
      <c r="E274" s="39" t="s">
        <v>288</v>
      </c>
      <c r="F274" s="4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x14ac:dyDescent="0.15">
      <c r="A275" s="3"/>
      <c r="B275" s="3"/>
      <c r="C275" s="3">
        <f t="shared" si="4"/>
        <v>199506</v>
      </c>
      <c r="D275" s="37">
        <v>34851</v>
      </c>
      <c r="E275" s="39" t="s">
        <v>288</v>
      </c>
      <c r="F275" s="4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x14ac:dyDescent="0.15">
      <c r="A276" s="3"/>
      <c r="B276" s="3"/>
      <c r="C276" s="3">
        <f t="shared" si="4"/>
        <v>199507</v>
      </c>
      <c r="D276" s="37">
        <v>34881</v>
      </c>
      <c r="E276" s="39" t="s">
        <v>288</v>
      </c>
      <c r="F276" s="4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x14ac:dyDescent="0.15">
      <c r="A277" s="3"/>
      <c r="B277" s="3"/>
      <c r="C277" s="3">
        <f t="shared" si="4"/>
        <v>199508</v>
      </c>
      <c r="D277" s="37">
        <v>34912</v>
      </c>
      <c r="E277" s="39" t="s">
        <v>288</v>
      </c>
      <c r="F277" s="4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x14ac:dyDescent="0.15">
      <c r="A278" s="3"/>
      <c r="B278" s="3"/>
      <c r="C278" s="3">
        <f t="shared" si="4"/>
        <v>199509</v>
      </c>
      <c r="D278" s="37">
        <v>34943</v>
      </c>
      <c r="E278" s="39" t="s">
        <v>288</v>
      </c>
      <c r="F278" s="4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x14ac:dyDescent="0.15">
      <c r="A279" s="3"/>
      <c r="B279" s="3"/>
      <c r="C279" s="3">
        <f t="shared" si="4"/>
        <v>199510</v>
      </c>
      <c r="D279" s="37">
        <v>34973</v>
      </c>
      <c r="E279" s="39" t="s">
        <v>288</v>
      </c>
      <c r="F279" s="4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x14ac:dyDescent="0.15">
      <c r="A280" s="3"/>
      <c r="B280" s="3"/>
      <c r="C280" s="3">
        <f t="shared" si="4"/>
        <v>199511</v>
      </c>
      <c r="D280" s="37">
        <v>35004</v>
      </c>
      <c r="E280" s="39" t="s">
        <v>288</v>
      </c>
      <c r="F280" s="4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x14ac:dyDescent="0.15">
      <c r="A281" s="3"/>
      <c r="B281" s="3"/>
      <c r="C281" s="3">
        <f t="shared" si="4"/>
        <v>199512</v>
      </c>
      <c r="D281" s="37">
        <v>35034</v>
      </c>
      <c r="E281" s="39" t="s">
        <v>288</v>
      </c>
      <c r="F281" s="4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x14ac:dyDescent="0.15">
      <c r="A282" s="3"/>
      <c r="B282" s="3"/>
      <c r="C282" s="3">
        <f t="shared" si="4"/>
        <v>199601</v>
      </c>
      <c r="D282" s="37">
        <v>35065</v>
      </c>
      <c r="E282" s="39" t="s">
        <v>288</v>
      </c>
      <c r="F282" s="4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x14ac:dyDescent="0.15">
      <c r="A283" s="3"/>
      <c r="B283" s="3"/>
      <c r="C283" s="3">
        <f t="shared" si="4"/>
        <v>199602</v>
      </c>
      <c r="D283" s="37">
        <v>35096</v>
      </c>
      <c r="E283" s="39" t="s">
        <v>288</v>
      </c>
      <c r="F283" s="4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x14ac:dyDescent="0.15">
      <c r="A284" s="3"/>
      <c r="B284" s="3"/>
      <c r="C284" s="3">
        <f t="shared" si="4"/>
        <v>199603</v>
      </c>
      <c r="D284" s="37">
        <v>35125</v>
      </c>
      <c r="E284" s="39" t="s">
        <v>288</v>
      </c>
      <c r="F284" s="4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x14ac:dyDescent="0.15">
      <c r="A285" s="3"/>
      <c r="B285" s="3"/>
      <c r="C285" s="3">
        <f t="shared" si="4"/>
        <v>199604</v>
      </c>
      <c r="D285" s="37">
        <v>35156</v>
      </c>
      <c r="E285" s="39" t="s">
        <v>288</v>
      </c>
      <c r="F285" s="4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x14ac:dyDescent="0.15">
      <c r="A286" s="3"/>
      <c r="B286" s="3"/>
      <c r="C286" s="3">
        <f t="shared" si="4"/>
        <v>199605</v>
      </c>
      <c r="D286" s="37">
        <v>35186</v>
      </c>
      <c r="E286" s="39" t="s">
        <v>288</v>
      </c>
      <c r="F286" s="4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x14ac:dyDescent="0.15">
      <c r="A287" s="3"/>
      <c r="B287" s="3"/>
      <c r="C287" s="3">
        <f t="shared" si="4"/>
        <v>199606</v>
      </c>
      <c r="D287" s="37">
        <v>35217</v>
      </c>
      <c r="E287" s="39" t="s">
        <v>288</v>
      </c>
      <c r="F287" s="4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x14ac:dyDescent="0.15">
      <c r="A288" s="3"/>
      <c r="B288" s="3"/>
      <c r="C288" s="3">
        <f t="shared" si="4"/>
        <v>199607</v>
      </c>
      <c r="D288" s="37">
        <v>35247</v>
      </c>
      <c r="E288" s="39" t="s">
        <v>288</v>
      </c>
      <c r="F288" s="4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x14ac:dyDescent="0.15">
      <c r="A289" s="3"/>
      <c r="B289" s="3"/>
      <c r="C289" s="3">
        <f t="shared" si="4"/>
        <v>199608</v>
      </c>
      <c r="D289" s="37">
        <v>35278</v>
      </c>
      <c r="E289" s="39" t="s">
        <v>288</v>
      </c>
      <c r="F289" s="4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x14ac:dyDescent="0.15">
      <c r="A290" s="3"/>
      <c r="B290" s="3"/>
      <c r="C290" s="3">
        <f t="shared" si="4"/>
        <v>199609</v>
      </c>
      <c r="D290" s="37">
        <v>35309</v>
      </c>
      <c r="E290" s="39" t="s">
        <v>288</v>
      </c>
      <c r="F290" s="4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x14ac:dyDescent="0.15">
      <c r="A291" s="3"/>
      <c r="B291" s="3"/>
      <c r="C291" s="3">
        <f t="shared" si="4"/>
        <v>199610</v>
      </c>
      <c r="D291" s="37">
        <v>35339</v>
      </c>
      <c r="E291" s="39" t="s">
        <v>288</v>
      </c>
      <c r="F291" s="4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x14ac:dyDescent="0.15">
      <c r="A292" s="3"/>
      <c r="B292" s="3"/>
      <c r="C292" s="3">
        <f t="shared" si="4"/>
        <v>199611</v>
      </c>
      <c r="D292" s="37">
        <v>35370</v>
      </c>
      <c r="E292" s="39" t="s">
        <v>288</v>
      </c>
      <c r="F292" s="4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x14ac:dyDescent="0.15">
      <c r="A293" s="3"/>
      <c r="B293" s="3"/>
      <c r="C293" s="3">
        <f t="shared" si="4"/>
        <v>199612</v>
      </c>
      <c r="D293" s="37">
        <v>35400</v>
      </c>
      <c r="E293" s="39" t="s">
        <v>288</v>
      </c>
      <c r="F293" s="4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x14ac:dyDescent="0.15">
      <c r="A294" s="3"/>
      <c r="B294" s="3"/>
      <c r="C294" s="3">
        <f t="shared" si="4"/>
        <v>199701</v>
      </c>
      <c r="D294" s="37">
        <v>35431</v>
      </c>
      <c r="E294" s="39" t="s">
        <v>288</v>
      </c>
      <c r="F294" s="4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x14ac:dyDescent="0.15">
      <c r="A295" s="3"/>
      <c r="B295" s="3"/>
      <c r="C295" s="3">
        <f t="shared" si="4"/>
        <v>199702</v>
      </c>
      <c r="D295" s="37">
        <v>35462</v>
      </c>
      <c r="E295" s="39" t="s">
        <v>288</v>
      </c>
      <c r="F295" s="4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x14ac:dyDescent="0.15">
      <c r="A296" s="3"/>
      <c r="B296" s="3"/>
      <c r="C296" s="3">
        <f t="shared" si="4"/>
        <v>199703</v>
      </c>
      <c r="D296" s="37">
        <v>35490</v>
      </c>
      <c r="E296" s="39" t="s">
        <v>288</v>
      </c>
      <c r="F296" s="4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x14ac:dyDescent="0.15">
      <c r="A297" s="3"/>
      <c r="B297" s="3"/>
      <c r="C297" s="3">
        <f t="shared" si="4"/>
        <v>199704</v>
      </c>
      <c r="D297" s="37">
        <v>35521</v>
      </c>
      <c r="E297" s="39" t="s">
        <v>288</v>
      </c>
      <c r="F297" s="4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x14ac:dyDescent="0.15">
      <c r="A298" s="3"/>
      <c r="B298" s="3"/>
      <c r="C298" s="3">
        <f t="shared" si="4"/>
        <v>199705</v>
      </c>
      <c r="D298" s="37">
        <v>35551</v>
      </c>
      <c r="E298" s="39" t="s">
        <v>288</v>
      </c>
      <c r="F298" s="4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x14ac:dyDescent="0.15">
      <c r="A299" s="3"/>
      <c r="B299" s="3"/>
      <c r="C299" s="3">
        <f t="shared" si="4"/>
        <v>199706</v>
      </c>
      <c r="D299" s="37">
        <v>35582</v>
      </c>
      <c r="E299" s="39" t="s">
        <v>288</v>
      </c>
      <c r="F299" s="4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x14ac:dyDescent="0.15">
      <c r="A300" s="3"/>
      <c r="B300" s="3"/>
      <c r="C300" s="3">
        <f t="shared" si="4"/>
        <v>199707</v>
      </c>
      <c r="D300" s="37">
        <v>35612</v>
      </c>
      <c r="E300" s="39" t="s">
        <v>288</v>
      </c>
      <c r="F300" s="4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x14ac:dyDescent="0.15">
      <c r="A301" s="3"/>
      <c r="B301" s="3"/>
      <c r="C301" s="3">
        <f t="shared" si="4"/>
        <v>199708</v>
      </c>
      <c r="D301" s="37">
        <v>35643</v>
      </c>
      <c r="E301" s="39" t="s">
        <v>288</v>
      </c>
      <c r="F301" s="4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x14ac:dyDescent="0.15">
      <c r="A302" s="3"/>
      <c r="B302" s="3"/>
      <c r="C302" s="3">
        <f t="shared" si="4"/>
        <v>199709</v>
      </c>
      <c r="D302" s="37">
        <v>35674</v>
      </c>
      <c r="E302" s="39" t="s">
        <v>288</v>
      </c>
      <c r="F302" s="4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x14ac:dyDescent="0.15">
      <c r="A303" s="3"/>
      <c r="B303" s="3"/>
      <c r="C303" s="3">
        <f t="shared" si="4"/>
        <v>199710</v>
      </c>
      <c r="D303" s="37">
        <v>35704</v>
      </c>
      <c r="E303" s="39" t="s">
        <v>288</v>
      </c>
      <c r="F303" s="4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x14ac:dyDescent="0.15">
      <c r="A304" s="3"/>
      <c r="B304" s="3"/>
      <c r="C304" s="3">
        <f t="shared" si="4"/>
        <v>199711</v>
      </c>
      <c r="D304" s="37">
        <v>35735</v>
      </c>
      <c r="E304" s="39" t="s">
        <v>288</v>
      </c>
      <c r="F304" s="4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x14ac:dyDescent="0.15">
      <c r="A305" s="3"/>
      <c r="B305" s="3"/>
      <c r="C305" s="3">
        <f t="shared" si="4"/>
        <v>199712</v>
      </c>
      <c r="D305" s="37">
        <v>35765</v>
      </c>
      <c r="E305" s="39" t="s">
        <v>288</v>
      </c>
      <c r="F305" s="4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x14ac:dyDescent="0.15">
      <c r="A306" s="3"/>
      <c r="B306" s="3"/>
      <c r="C306" s="3">
        <f t="shared" si="4"/>
        <v>199801</v>
      </c>
      <c r="D306" s="37">
        <v>35796</v>
      </c>
      <c r="E306" s="39" t="s">
        <v>288</v>
      </c>
      <c r="F306" s="4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x14ac:dyDescent="0.15">
      <c r="A307" s="3"/>
      <c r="B307" s="3"/>
      <c r="C307" s="3">
        <f t="shared" si="4"/>
        <v>199802</v>
      </c>
      <c r="D307" s="37">
        <v>35827</v>
      </c>
      <c r="E307" s="39" t="s">
        <v>288</v>
      </c>
      <c r="F307" s="4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x14ac:dyDescent="0.15">
      <c r="A308" s="3"/>
      <c r="B308" s="3"/>
      <c r="C308" s="3">
        <f t="shared" si="4"/>
        <v>199803</v>
      </c>
      <c r="D308" s="37">
        <v>35855</v>
      </c>
      <c r="E308" s="39" t="s">
        <v>288</v>
      </c>
      <c r="F308" s="4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x14ac:dyDescent="0.15">
      <c r="A309" s="3"/>
      <c r="B309" s="3"/>
      <c r="C309" s="3">
        <f t="shared" si="4"/>
        <v>199804</v>
      </c>
      <c r="D309" s="37">
        <v>35886</v>
      </c>
      <c r="E309" s="39" t="s">
        <v>288</v>
      </c>
      <c r="F309" s="4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x14ac:dyDescent="0.15">
      <c r="A310" s="3"/>
      <c r="B310" s="3"/>
      <c r="C310" s="3">
        <f t="shared" si="4"/>
        <v>199805</v>
      </c>
      <c r="D310" s="37">
        <v>35916</v>
      </c>
      <c r="E310" s="39" t="s">
        <v>288</v>
      </c>
      <c r="F310" s="4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x14ac:dyDescent="0.15">
      <c r="A311" s="3"/>
      <c r="B311" s="3"/>
      <c r="C311" s="3">
        <f t="shared" si="4"/>
        <v>199806</v>
      </c>
      <c r="D311" s="37">
        <v>35947</v>
      </c>
      <c r="E311" s="39" t="s">
        <v>288</v>
      </c>
      <c r="F311" s="4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x14ac:dyDescent="0.15">
      <c r="A312" s="3"/>
      <c r="B312" s="3"/>
      <c r="C312" s="3">
        <f t="shared" si="4"/>
        <v>199807</v>
      </c>
      <c r="D312" s="37">
        <v>35977</v>
      </c>
      <c r="E312" s="39" t="s">
        <v>288</v>
      </c>
      <c r="F312" s="4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x14ac:dyDescent="0.15">
      <c r="A313" s="3"/>
      <c r="B313" s="3"/>
      <c r="C313" s="3">
        <f t="shared" si="4"/>
        <v>199808</v>
      </c>
      <c r="D313" s="37">
        <v>36008</v>
      </c>
      <c r="E313" s="39" t="s">
        <v>288</v>
      </c>
      <c r="F313" s="4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x14ac:dyDescent="0.15">
      <c r="A314" s="3"/>
      <c r="B314" s="3"/>
      <c r="C314" s="3">
        <f t="shared" si="4"/>
        <v>199809</v>
      </c>
      <c r="D314" s="37">
        <v>36039</v>
      </c>
      <c r="E314" s="39" t="s">
        <v>288</v>
      </c>
      <c r="F314" s="4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x14ac:dyDescent="0.15">
      <c r="A315" s="3"/>
      <c r="B315" s="3"/>
      <c r="C315" s="3">
        <f t="shared" si="4"/>
        <v>199810</v>
      </c>
      <c r="D315" s="37">
        <v>36069</v>
      </c>
      <c r="E315" s="39" t="s">
        <v>288</v>
      </c>
      <c r="F315" s="4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x14ac:dyDescent="0.15">
      <c r="A316" s="3"/>
      <c r="B316" s="3"/>
      <c r="C316" s="3">
        <f t="shared" si="4"/>
        <v>199811</v>
      </c>
      <c r="D316" s="37">
        <v>36100</v>
      </c>
      <c r="E316" s="39" t="s">
        <v>288</v>
      </c>
      <c r="F316" s="4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x14ac:dyDescent="0.15">
      <c r="A317" s="3"/>
      <c r="B317" s="3"/>
      <c r="C317" s="3">
        <f t="shared" si="4"/>
        <v>199812</v>
      </c>
      <c r="D317" s="37">
        <v>36130</v>
      </c>
      <c r="E317" s="39" t="s">
        <v>288</v>
      </c>
      <c r="F317" s="4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x14ac:dyDescent="0.15">
      <c r="A318" s="3"/>
      <c r="B318" s="3"/>
      <c r="C318" s="3">
        <f t="shared" si="4"/>
        <v>199901</v>
      </c>
      <c r="D318" s="37">
        <v>36161</v>
      </c>
      <c r="E318" s="39" t="s">
        <v>288</v>
      </c>
      <c r="F318" s="4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x14ac:dyDescent="0.15">
      <c r="A319" s="3"/>
      <c r="B319" s="3"/>
      <c r="C319" s="3">
        <f t="shared" ref="C319:C382" si="5">YEAR(D319)*100+MONTH(D319)</f>
        <v>199902</v>
      </c>
      <c r="D319" s="37">
        <v>36192</v>
      </c>
      <c r="E319" s="39" t="s">
        <v>288</v>
      </c>
      <c r="F319" s="4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x14ac:dyDescent="0.15">
      <c r="A320" s="3"/>
      <c r="B320" s="3"/>
      <c r="C320" s="3">
        <f t="shared" si="5"/>
        <v>199903</v>
      </c>
      <c r="D320" s="37">
        <v>36220</v>
      </c>
      <c r="E320" s="39" t="s">
        <v>288</v>
      </c>
      <c r="F320" s="4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x14ac:dyDescent="0.15">
      <c r="A321" s="3"/>
      <c r="B321" s="3"/>
      <c r="C321" s="3">
        <f t="shared" si="5"/>
        <v>199904</v>
      </c>
      <c r="D321" s="37">
        <v>36251</v>
      </c>
      <c r="E321" s="39" t="s">
        <v>288</v>
      </c>
      <c r="F321" s="4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x14ac:dyDescent="0.15">
      <c r="A322" s="3"/>
      <c r="B322" s="3"/>
      <c r="C322" s="3">
        <f t="shared" si="5"/>
        <v>199905</v>
      </c>
      <c r="D322" s="37">
        <v>36281</v>
      </c>
      <c r="E322" s="39" t="s">
        <v>288</v>
      </c>
      <c r="F322" s="4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x14ac:dyDescent="0.15">
      <c r="A323" s="3"/>
      <c r="B323" s="3"/>
      <c r="C323" s="3">
        <f t="shared" si="5"/>
        <v>199906</v>
      </c>
      <c r="D323" s="37">
        <v>36312</v>
      </c>
      <c r="E323" s="39" t="s">
        <v>288</v>
      </c>
      <c r="F323" s="4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x14ac:dyDescent="0.15">
      <c r="A324" s="3"/>
      <c r="B324" s="3"/>
      <c r="C324" s="3">
        <f t="shared" si="5"/>
        <v>199907</v>
      </c>
      <c r="D324" s="37">
        <v>36342</v>
      </c>
      <c r="E324" s="39" t="s">
        <v>288</v>
      </c>
      <c r="F324" s="4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x14ac:dyDescent="0.15">
      <c r="A325" s="3"/>
      <c r="B325" s="3"/>
      <c r="C325" s="3">
        <f t="shared" si="5"/>
        <v>199908</v>
      </c>
      <c r="D325" s="37">
        <v>36373</v>
      </c>
      <c r="E325" s="39" t="s">
        <v>288</v>
      </c>
      <c r="F325" s="4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x14ac:dyDescent="0.15">
      <c r="A326" s="3"/>
      <c r="B326" s="3"/>
      <c r="C326" s="3">
        <f t="shared" si="5"/>
        <v>199909</v>
      </c>
      <c r="D326" s="37">
        <v>36404</v>
      </c>
      <c r="E326" s="39" t="s">
        <v>288</v>
      </c>
      <c r="F326" s="4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x14ac:dyDescent="0.15">
      <c r="A327" s="3"/>
      <c r="B327" s="3"/>
      <c r="C327" s="3">
        <f t="shared" si="5"/>
        <v>199910</v>
      </c>
      <c r="D327" s="37">
        <v>36434</v>
      </c>
      <c r="E327" s="39" t="s">
        <v>288</v>
      </c>
      <c r="F327" s="4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x14ac:dyDescent="0.15">
      <c r="A328" s="3"/>
      <c r="B328" s="3"/>
      <c r="C328" s="3">
        <f t="shared" si="5"/>
        <v>199911</v>
      </c>
      <c r="D328" s="37">
        <v>36465</v>
      </c>
      <c r="E328" s="39" t="s">
        <v>288</v>
      </c>
      <c r="F328" s="4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x14ac:dyDescent="0.15">
      <c r="A329" s="3"/>
      <c r="B329" s="3"/>
      <c r="C329" s="3">
        <f t="shared" si="5"/>
        <v>199912</v>
      </c>
      <c r="D329" s="37">
        <v>36495</v>
      </c>
      <c r="E329" s="39" t="s">
        <v>288</v>
      </c>
      <c r="F329" s="4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x14ac:dyDescent="0.15">
      <c r="A330" s="3"/>
      <c r="B330" s="3"/>
      <c r="C330" s="3">
        <f t="shared" si="5"/>
        <v>200001</v>
      </c>
      <c r="D330" s="37">
        <v>36526</v>
      </c>
      <c r="E330" s="39" t="s">
        <v>288</v>
      </c>
      <c r="F330" s="4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x14ac:dyDescent="0.15">
      <c r="A331" s="3"/>
      <c r="B331" s="3"/>
      <c r="C331" s="3">
        <f t="shared" si="5"/>
        <v>200002</v>
      </c>
      <c r="D331" s="37">
        <v>36557</v>
      </c>
      <c r="E331" s="39" t="s">
        <v>288</v>
      </c>
      <c r="F331" s="4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x14ac:dyDescent="0.15">
      <c r="A332" s="3"/>
      <c r="B332" s="3"/>
      <c r="C332" s="3">
        <f t="shared" si="5"/>
        <v>200003</v>
      </c>
      <c r="D332" s="37">
        <v>36586</v>
      </c>
      <c r="E332" s="39" t="s">
        <v>288</v>
      </c>
      <c r="F332" s="4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x14ac:dyDescent="0.15">
      <c r="A333" s="3"/>
      <c r="B333" s="3"/>
      <c r="C333" s="3">
        <f t="shared" si="5"/>
        <v>200004</v>
      </c>
      <c r="D333" s="37">
        <v>36617</v>
      </c>
      <c r="E333" s="39" t="s">
        <v>288</v>
      </c>
      <c r="F333" s="4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x14ac:dyDescent="0.15">
      <c r="A334" s="3"/>
      <c r="B334" s="3"/>
      <c r="C334" s="3">
        <f t="shared" si="5"/>
        <v>200005</v>
      </c>
      <c r="D334" s="37">
        <v>36647</v>
      </c>
      <c r="E334" s="39" t="s">
        <v>288</v>
      </c>
      <c r="F334" s="4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x14ac:dyDescent="0.15">
      <c r="A335" s="3"/>
      <c r="B335" s="3"/>
      <c r="C335" s="3">
        <f t="shared" si="5"/>
        <v>200006</v>
      </c>
      <c r="D335" s="37">
        <v>36678</v>
      </c>
      <c r="E335" s="39" t="s">
        <v>288</v>
      </c>
      <c r="F335" s="4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x14ac:dyDescent="0.15">
      <c r="A336" s="3"/>
      <c r="B336" s="3"/>
      <c r="C336" s="3">
        <f t="shared" si="5"/>
        <v>200007</v>
      </c>
      <c r="D336" s="37">
        <v>36708</v>
      </c>
      <c r="E336" s="39" t="s">
        <v>288</v>
      </c>
      <c r="F336" s="4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x14ac:dyDescent="0.15">
      <c r="A337" s="3"/>
      <c r="B337" s="3"/>
      <c r="C337" s="3">
        <f t="shared" si="5"/>
        <v>200008</v>
      </c>
      <c r="D337" s="37">
        <v>36739</v>
      </c>
      <c r="E337" s="39" t="s">
        <v>288</v>
      </c>
      <c r="F337" s="4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x14ac:dyDescent="0.15">
      <c r="A338" s="3"/>
      <c r="B338" s="3"/>
      <c r="C338" s="3">
        <f t="shared" si="5"/>
        <v>200009</v>
      </c>
      <c r="D338" s="37">
        <v>36770</v>
      </c>
      <c r="E338" s="39" t="s">
        <v>288</v>
      </c>
      <c r="F338" s="4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x14ac:dyDescent="0.15">
      <c r="A339" s="3"/>
      <c r="B339" s="3"/>
      <c r="C339" s="3">
        <f t="shared" si="5"/>
        <v>200010</v>
      </c>
      <c r="D339" s="37">
        <v>36800</v>
      </c>
      <c r="E339" s="39" t="s">
        <v>288</v>
      </c>
      <c r="F339" s="4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x14ac:dyDescent="0.15">
      <c r="A340" s="3"/>
      <c r="B340" s="3"/>
      <c r="C340" s="3">
        <f t="shared" si="5"/>
        <v>200011</v>
      </c>
      <c r="D340" s="37">
        <v>36831</v>
      </c>
      <c r="E340" s="39" t="s">
        <v>288</v>
      </c>
      <c r="F340" s="4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x14ac:dyDescent="0.15">
      <c r="A341" s="3"/>
      <c r="B341" s="3"/>
      <c r="C341" s="3">
        <f t="shared" si="5"/>
        <v>200012</v>
      </c>
      <c r="D341" s="37">
        <v>36861</v>
      </c>
      <c r="E341" s="39" t="s">
        <v>288</v>
      </c>
      <c r="F341" s="4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x14ac:dyDescent="0.15">
      <c r="A342" s="3"/>
      <c r="B342" s="3"/>
      <c r="C342" s="3">
        <f t="shared" si="5"/>
        <v>200101</v>
      </c>
      <c r="D342" s="37">
        <v>36892</v>
      </c>
      <c r="E342" s="39" t="s">
        <v>288</v>
      </c>
      <c r="F342" s="4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x14ac:dyDescent="0.15">
      <c r="A343" s="3"/>
      <c r="B343" s="3"/>
      <c r="C343" s="3">
        <f t="shared" si="5"/>
        <v>200102</v>
      </c>
      <c r="D343" s="37">
        <v>36923</v>
      </c>
      <c r="E343" s="39" t="s">
        <v>288</v>
      </c>
      <c r="F343" s="4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x14ac:dyDescent="0.15">
      <c r="A344" s="3"/>
      <c r="B344" s="3"/>
      <c r="C344" s="3">
        <f t="shared" si="5"/>
        <v>200103</v>
      </c>
      <c r="D344" s="37">
        <v>36951</v>
      </c>
      <c r="E344" s="39" t="s">
        <v>288</v>
      </c>
      <c r="F344" s="4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x14ac:dyDescent="0.15">
      <c r="A345" s="3"/>
      <c r="B345" s="3"/>
      <c r="C345" s="3">
        <f t="shared" si="5"/>
        <v>200104</v>
      </c>
      <c r="D345" s="37">
        <v>36982</v>
      </c>
      <c r="E345" s="39" t="s">
        <v>288</v>
      </c>
      <c r="F345" s="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x14ac:dyDescent="0.15">
      <c r="A346" s="3"/>
      <c r="B346" s="3"/>
      <c r="C346" s="3">
        <f t="shared" si="5"/>
        <v>200105</v>
      </c>
      <c r="D346" s="37">
        <v>37012</v>
      </c>
      <c r="E346" s="39" t="s">
        <v>288</v>
      </c>
      <c r="F346" s="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x14ac:dyDescent="0.15">
      <c r="A347" s="3"/>
      <c r="B347" s="3"/>
      <c r="C347" s="3">
        <f t="shared" si="5"/>
        <v>200106</v>
      </c>
      <c r="D347" s="37">
        <v>37043</v>
      </c>
      <c r="E347" s="39" t="s">
        <v>288</v>
      </c>
      <c r="F347" s="4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x14ac:dyDescent="0.15">
      <c r="A348" s="3"/>
      <c r="B348" s="3"/>
      <c r="C348" s="3">
        <f t="shared" si="5"/>
        <v>200107</v>
      </c>
      <c r="D348" s="37">
        <v>37073</v>
      </c>
      <c r="E348" s="39" t="s">
        <v>288</v>
      </c>
      <c r="F348" s="4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x14ac:dyDescent="0.15">
      <c r="A349" s="3"/>
      <c r="B349" s="3"/>
      <c r="C349" s="3">
        <f t="shared" si="5"/>
        <v>200108</v>
      </c>
      <c r="D349" s="37">
        <v>37104</v>
      </c>
      <c r="E349" s="39" t="s">
        <v>288</v>
      </c>
      <c r="F349" s="4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x14ac:dyDescent="0.15">
      <c r="A350" s="3"/>
      <c r="B350" s="3"/>
      <c r="C350" s="3">
        <f t="shared" si="5"/>
        <v>200109</v>
      </c>
      <c r="D350" s="37">
        <v>37135</v>
      </c>
      <c r="E350" s="39" t="s">
        <v>288</v>
      </c>
      <c r="F350" s="4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x14ac:dyDescent="0.15">
      <c r="A351" s="3"/>
      <c r="B351" s="3"/>
      <c r="C351" s="3">
        <f t="shared" si="5"/>
        <v>200110</v>
      </c>
      <c r="D351" s="37">
        <v>37165</v>
      </c>
      <c r="E351" s="39" t="s">
        <v>288</v>
      </c>
      <c r="F351" s="4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x14ac:dyDescent="0.15">
      <c r="A352" s="3"/>
      <c r="B352" s="3"/>
      <c r="C352" s="3">
        <f t="shared" si="5"/>
        <v>200111</v>
      </c>
      <c r="D352" s="37">
        <v>37196</v>
      </c>
      <c r="E352" s="39" t="s">
        <v>288</v>
      </c>
      <c r="F352" s="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x14ac:dyDescent="0.15">
      <c r="A353" s="3"/>
      <c r="B353" s="3"/>
      <c r="C353" s="3">
        <f t="shared" si="5"/>
        <v>200112</v>
      </c>
      <c r="D353" s="37">
        <v>37226</v>
      </c>
      <c r="E353" s="39" t="s">
        <v>288</v>
      </c>
      <c r="F353" s="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x14ac:dyDescent="0.15">
      <c r="A354" s="3"/>
      <c r="B354" s="3"/>
      <c r="C354" s="3">
        <f t="shared" si="5"/>
        <v>200201</v>
      </c>
      <c r="D354" s="37">
        <v>37257</v>
      </c>
      <c r="E354" s="39" t="s">
        <v>288</v>
      </c>
      <c r="F354" s="4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x14ac:dyDescent="0.15">
      <c r="A355" s="3"/>
      <c r="B355" s="3"/>
      <c r="C355" s="3">
        <f t="shared" si="5"/>
        <v>200202</v>
      </c>
      <c r="D355" s="37">
        <v>37288</v>
      </c>
      <c r="E355" s="39" t="s">
        <v>288</v>
      </c>
      <c r="F355" s="4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x14ac:dyDescent="0.15">
      <c r="A356" s="3"/>
      <c r="B356" s="3"/>
      <c r="C356" s="3">
        <f t="shared" si="5"/>
        <v>200203</v>
      </c>
      <c r="D356" s="37">
        <v>37316</v>
      </c>
      <c r="E356" s="39" t="s">
        <v>288</v>
      </c>
      <c r="F356" s="4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x14ac:dyDescent="0.15">
      <c r="A357" s="3"/>
      <c r="B357" s="3"/>
      <c r="C357" s="3">
        <f t="shared" si="5"/>
        <v>200204</v>
      </c>
      <c r="D357" s="37">
        <v>37347</v>
      </c>
      <c r="E357" s="39" t="s">
        <v>288</v>
      </c>
      <c r="F357" s="4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x14ac:dyDescent="0.15">
      <c r="A358" s="3"/>
      <c r="B358" s="3"/>
      <c r="C358" s="3">
        <f t="shared" si="5"/>
        <v>200205</v>
      </c>
      <c r="D358" s="37">
        <v>37377</v>
      </c>
      <c r="E358" s="39" t="s">
        <v>288</v>
      </c>
      <c r="F358" s="4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x14ac:dyDescent="0.15">
      <c r="A359" s="3"/>
      <c r="B359" s="3"/>
      <c r="C359" s="3">
        <f t="shared" si="5"/>
        <v>200206</v>
      </c>
      <c r="D359" s="37">
        <v>37408</v>
      </c>
      <c r="E359" s="39" t="s">
        <v>288</v>
      </c>
      <c r="F359" s="4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x14ac:dyDescent="0.15">
      <c r="A360" s="3"/>
      <c r="B360" s="3"/>
      <c r="C360" s="3">
        <f t="shared" si="5"/>
        <v>200207</v>
      </c>
      <c r="D360" s="37">
        <v>37438</v>
      </c>
      <c r="E360" s="39" t="s">
        <v>288</v>
      </c>
      <c r="F360" s="4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x14ac:dyDescent="0.15">
      <c r="A361" s="3"/>
      <c r="B361" s="3"/>
      <c r="C361" s="3">
        <f t="shared" si="5"/>
        <v>200208</v>
      </c>
      <c r="D361" s="37">
        <v>37469</v>
      </c>
      <c r="E361" s="39" t="s">
        <v>288</v>
      </c>
      <c r="F361" s="4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x14ac:dyDescent="0.15">
      <c r="A362" s="3"/>
      <c r="B362" s="3"/>
      <c r="C362" s="3">
        <f t="shared" si="5"/>
        <v>200209</v>
      </c>
      <c r="D362" s="37">
        <v>37500</v>
      </c>
      <c r="E362" s="39" t="s">
        <v>288</v>
      </c>
      <c r="F362" s="4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x14ac:dyDescent="0.15">
      <c r="A363" s="3"/>
      <c r="B363" s="3"/>
      <c r="C363" s="3">
        <f t="shared" si="5"/>
        <v>200210</v>
      </c>
      <c r="D363" s="37">
        <v>37530</v>
      </c>
      <c r="E363" s="39" t="s">
        <v>288</v>
      </c>
      <c r="F363" s="4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x14ac:dyDescent="0.15">
      <c r="A364" s="3"/>
      <c r="B364" s="3"/>
      <c r="C364" s="3">
        <f t="shared" si="5"/>
        <v>200211</v>
      </c>
      <c r="D364" s="37">
        <v>37561</v>
      </c>
      <c r="E364" s="39" t="s">
        <v>288</v>
      </c>
      <c r="F364" s="4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x14ac:dyDescent="0.15">
      <c r="A365" s="3"/>
      <c r="B365" s="3"/>
      <c r="C365" s="3">
        <f t="shared" si="5"/>
        <v>200212</v>
      </c>
      <c r="D365" s="37">
        <v>37591</v>
      </c>
      <c r="E365" s="39" t="s">
        <v>288</v>
      </c>
      <c r="F365" s="4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x14ac:dyDescent="0.15">
      <c r="A366" s="3"/>
      <c r="B366" s="3"/>
      <c r="C366" s="3">
        <f t="shared" si="5"/>
        <v>200301</v>
      </c>
      <c r="D366" s="37">
        <v>37622</v>
      </c>
      <c r="E366" s="39" t="s">
        <v>288</v>
      </c>
      <c r="F366" s="4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x14ac:dyDescent="0.15">
      <c r="A367" s="3"/>
      <c r="B367" s="3"/>
      <c r="C367" s="3">
        <f t="shared" si="5"/>
        <v>200302</v>
      </c>
      <c r="D367" s="37">
        <v>37653</v>
      </c>
      <c r="E367" s="39" t="s">
        <v>288</v>
      </c>
      <c r="F367" s="4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x14ac:dyDescent="0.15">
      <c r="A368" s="3"/>
      <c r="B368" s="3"/>
      <c r="C368" s="3">
        <f t="shared" si="5"/>
        <v>200303</v>
      </c>
      <c r="D368" s="37">
        <v>37681</v>
      </c>
      <c r="E368" s="39" t="s">
        <v>288</v>
      </c>
      <c r="F368" s="4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x14ac:dyDescent="0.15">
      <c r="A369" s="3"/>
      <c r="B369" s="3"/>
      <c r="C369" s="3">
        <f t="shared" si="5"/>
        <v>200304</v>
      </c>
      <c r="D369" s="37">
        <v>37712</v>
      </c>
      <c r="E369" s="39" t="s">
        <v>288</v>
      </c>
      <c r="F369" s="4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x14ac:dyDescent="0.15">
      <c r="A370" s="3"/>
      <c r="B370" s="3"/>
      <c r="C370" s="3">
        <f t="shared" si="5"/>
        <v>200305</v>
      </c>
      <c r="D370" s="37">
        <v>37742</v>
      </c>
      <c r="E370" s="39" t="s">
        <v>288</v>
      </c>
      <c r="F370" s="4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x14ac:dyDescent="0.15">
      <c r="A371" s="3"/>
      <c r="B371" s="3"/>
      <c r="C371" s="3">
        <f t="shared" si="5"/>
        <v>200306</v>
      </c>
      <c r="D371" s="37">
        <v>37773</v>
      </c>
      <c r="E371" s="39" t="s">
        <v>288</v>
      </c>
      <c r="F371" s="4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x14ac:dyDescent="0.15">
      <c r="A372" s="3"/>
      <c r="B372" s="3"/>
      <c r="C372" s="3">
        <f t="shared" si="5"/>
        <v>200307</v>
      </c>
      <c r="D372" s="37">
        <v>37803</v>
      </c>
      <c r="E372" s="39" t="s">
        <v>288</v>
      </c>
      <c r="F372" s="4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x14ac:dyDescent="0.15">
      <c r="A373" s="3"/>
      <c r="B373" s="3"/>
      <c r="C373" s="3">
        <f t="shared" si="5"/>
        <v>200308</v>
      </c>
      <c r="D373" s="37">
        <v>37834</v>
      </c>
      <c r="E373" s="39" t="s">
        <v>288</v>
      </c>
      <c r="F373" s="4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x14ac:dyDescent="0.15">
      <c r="A374" s="3"/>
      <c r="B374" s="3"/>
      <c r="C374" s="3">
        <f t="shared" si="5"/>
        <v>200309</v>
      </c>
      <c r="D374" s="37">
        <v>37865</v>
      </c>
      <c r="E374" s="39" t="s">
        <v>288</v>
      </c>
      <c r="F374" s="4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x14ac:dyDescent="0.15">
      <c r="A375" s="3"/>
      <c r="B375" s="3"/>
      <c r="C375" s="3">
        <f t="shared" si="5"/>
        <v>200310</v>
      </c>
      <c r="D375" s="37">
        <v>37895</v>
      </c>
      <c r="E375" s="39" t="s">
        <v>288</v>
      </c>
      <c r="F375" s="4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x14ac:dyDescent="0.15">
      <c r="A376" s="3"/>
      <c r="B376" s="3"/>
      <c r="C376" s="3">
        <f t="shared" si="5"/>
        <v>200311</v>
      </c>
      <c r="D376" s="37">
        <v>37926</v>
      </c>
      <c r="E376" s="39" t="s">
        <v>288</v>
      </c>
      <c r="F376" s="4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x14ac:dyDescent="0.15">
      <c r="A377" s="3"/>
      <c r="B377" s="3"/>
      <c r="C377" s="3">
        <f t="shared" si="5"/>
        <v>200312</v>
      </c>
      <c r="D377" s="37">
        <v>37956</v>
      </c>
      <c r="E377" s="39" t="s">
        <v>288</v>
      </c>
      <c r="F377" s="4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x14ac:dyDescent="0.15">
      <c r="A378" s="3"/>
      <c r="B378" s="3"/>
      <c r="C378" s="3">
        <f t="shared" si="5"/>
        <v>200401</v>
      </c>
      <c r="D378" s="37">
        <v>37987</v>
      </c>
      <c r="E378" s="39" t="s">
        <v>288</v>
      </c>
      <c r="F378" s="4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x14ac:dyDescent="0.15">
      <c r="A379" s="3"/>
      <c r="B379" s="3"/>
      <c r="C379" s="3">
        <f t="shared" si="5"/>
        <v>200402</v>
      </c>
      <c r="D379" s="37">
        <v>38018</v>
      </c>
      <c r="E379" s="39" t="s">
        <v>288</v>
      </c>
      <c r="F379" s="4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x14ac:dyDescent="0.15">
      <c r="A380" s="3"/>
      <c r="B380" s="3"/>
      <c r="C380" s="3">
        <f t="shared" si="5"/>
        <v>200403</v>
      </c>
      <c r="D380" s="37">
        <v>38047</v>
      </c>
      <c r="E380" s="39" t="s">
        <v>288</v>
      </c>
      <c r="F380" s="4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x14ac:dyDescent="0.15">
      <c r="A381" s="3"/>
      <c r="B381" s="3"/>
      <c r="C381" s="3">
        <f t="shared" si="5"/>
        <v>200404</v>
      </c>
      <c r="D381" s="37">
        <v>38078</v>
      </c>
      <c r="E381" s="39" t="s">
        <v>288</v>
      </c>
      <c r="F381" s="4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x14ac:dyDescent="0.15">
      <c r="A382" s="3"/>
      <c r="B382" s="3"/>
      <c r="C382" s="3">
        <f t="shared" si="5"/>
        <v>200405</v>
      </c>
      <c r="D382" s="37">
        <v>38108</v>
      </c>
      <c r="E382" s="39" t="s">
        <v>288</v>
      </c>
      <c r="F382" s="4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x14ac:dyDescent="0.15">
      <c r="A383" s="3"/>
      <c r="B383" s="3"/>
      <c r="C383" s="3">
        <f t="shared" ref="C383:C446" si="6">YEAR(D383)*100+MONTH(D383)</f>
        <v>200406</v>
      </c>
      <c r="D383" s="37">
        <v>38139</v>
      </c>
      <c r="E383" s="39" t="s">
        <v>288</v>
      </c>
      <c r="F383" s="4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x14ac:dyDescent="0.15">
      <c r="A384" s="3"/>
      <c r="B384" s="3"/>
      <c r="C384" s="3">
        <f t="shared" si="6"/>
        <v>200407</v>
      </c>
      <c r="D384" s="37">
        <v>38169</v>
      </c>
      <c r="E384" s="39" t="s">
        <v>288</v>
      </c>
      <c r="F384" s="4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x14ac:dyDescent="0.15">
      <c r="A385" s="3"/>
      <c r="B385" s="3"/>
      <c r="C385" s="3">
        <f t="shared" si="6"/>
        <v>200408</v>
      </c>
      <c r="D385" s="37">
        <v>38200</v>
      </c>
      <c r="E385" s="39" t="s">
        <v>288</v>
      </c>
      <c r="F385" s="4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x14ac:dyDescent="0.15">
      <c r="A386" s="3"/>
      <c r="B386" s="3"/>
      <c r="C386" s="3">
        <f t="shared" si="6"/>
        <v>200409</v>
      </c>
      <c r="D386" s="37">
        <v>38231</v>
      </c>
      <c r="E386" s="39" t="s">
        <v>288</v>
      </c>
      <c r="F386" s="4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x14ac:dyDescent="0.15">
      <c r="A387" s="3"/>
      <c r="B387" s="3"/>
      <c r="C387" s="3">
        <f t="shared" si="6"/>
        <v>200410</v>
      </c>
      <c r="D387" s="37">
        <v>38261</v>
      </c>
      <c r="E387" s="39" t="s">
        <v>288</v>
      </c>
      <c r="F387" s="4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x14ac:dyDescent="0.15">
      <c r="A388" s="3"/>
      <c r="B388" s="3"/>
      <c r="C388" s="3">
        <f t="shared" si="6"/>
        <v>200411</v>
      </c>
      <c r="D388" s="37">
        <v>38292</v>
      </c>
      <c r="E388" s="39" t="s">
        <v>288</v>
      </c>
      <c r="F388" s="4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x14ac:dyDescent="0.15">
      <c r="A389" s="3"/>
      <c r="B389" s="3"/>
      <c r="C389" s="3">
        <f t="shared" si="6"/>
        <v>200412</v>
      </c>
      <c r="D389" s="37">
        <v>38322</v>
      </c>
      <c r="E389" s="39" t="s">
        <v>288</v>
      </c>
      <c r="F389" s="4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x14ac:dyDescent="0.15">
      <c r="A390" s="3"/>
      <c r="B390" s="3"/>
      <c r="C390" s="3">
        <f t="shared" si="6"/>
        <v>200501</v>
      </c>
      <c r="D390" s="37">
        <v>38353</v>
      </c>
      <c r="E390" s="39" t="s">
        <v>288</v>
      </c>
      <c r="F390" s="4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x14ac:dyDescent="0.15">
      <c r="A391" s="3"/>
      <c r="B391" s="3"/>
      <c r="C391" s="3">
        <f t="shared" si="6"/>
        <v>200502</v>
      </c>
      <c r="D391" s="37">
        <v>38384</v>
      </c>
      <c r="E391" s="39" t="s">
        <v>288</v>
      </c>
      <c r="F391" s="4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x14ac:dyDescent="0.15">
      <c r="A392" s="3"/>
      <c r="B392" s="3"/>
      <c r="C392" s="3">
        <f t="shared" si="6"/>
        <v>200503</v>
      </c>
      <c r="D392" s="37">
        <v>38412</v>
      </c>
      <c r="E392" s="39" t="s">
        <v>288</v>
      </c>
      <c r="F392" s="4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x14ac:dyDescent="0.15">
      <c r="A393" s="3"/>
      <c r="B393" s="3"/>
      <c r="C393" s="3">
        <f t="shared" si="6"/>
        <v>200504</v>
      </c>
      <c r="D393" s="37">
        <v>38443</v>
      </c>
      <c r="E393" s="39" t="s">
        <v>288</v>
      </c>
      <c r="F393" s="4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x14ac:dyDescent="0.15">
      <c r="A394" s="3"/>
      <c r="B394" s="3"/>
      <c r="C394" s="3">
        <f t="shared" si="6"/>
        <v>200505</v>
      </c>
      <c r="D394" s="37">
        <v>38473</v>
      </c>
      <c r="E394" s="39" t="s">
        <v>288</v>
      </c>
      <c r="F394" s="4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x14ac:dyDescent="0.15">
      <c r="A395" s="3"/>
      <c r="B395" s="3"/>
      <c r="C395" s="3">
        <f t="shared" si="6"/>
        <v>200506</v>
      </c>
      <c r="D395" s="37">
        <v>38504</v>
      </c>
      <c r="E395" s="39" t="s">
        <v>288</v>
      </c>
      <c r="F395" s="4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x14ac:dyDescent="0.15">
      <c r="A396" s="3"/>
      <c r="B396" s="3"/>
      <c r="C396" s="3">
        <f t="shared" si="6"/>
        <v>200507</v>
      </c>
      <c r="D396" s="37">
        <v>38534</v>
      </c>
      <c r="E396" s="39" t="s">
        <v>288</v>
      </c>
      <c r="F396" s="4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x14ac:dyDescent="0.15">
      <c r="A397" s="3"/>
      <c r="B397" s="3"/>
      <c r="C397" s="3">
        <f t="shared" si="6"/>
        <v>200508</v>
      </c>
      <c r="D397" s="37">
        <v>38565</v>
      </c>
      <c r="E397" s="39" t="s">
        <v>288</v>
      </c>
      <c r="F397" s="4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x14ac:dyDescent="0.15">
      <c r="A398" s="3"/>
      <c r="B398" s="3"/>
      <c r="C398" s="3">
        <f t="shared" si="6"/>
        <v>200509</v>
      </c>
      <c r="D398" s="37">
        <v>38596</v>
      </c>
      <c r="E398" s="39" t="s">
        <v>288</v>
      </c>
      <c r="F398" s="4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x14ac:dyDescent="0.15">
      <c r="A399" s="3"/>
      <c r="B399" s="3"/>
      <c r="C399" s="3">
        <f t="shared" si="6"/>
        <v>200510</v>
      </c>
      <c r="D399" s="37">
        <v>38626</v>
      </c>
      <c r="E399" s="39" t="s">
        <v>288</v>
      </c>
      <c r="F399" s="4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x14ac:dyDescent="0.15">
      <c r="A400" s="3"/>
      <c r="B400" s="3"/>
      <c r="C400" s="3">
        <f t="shared" si="6"/>
        <v>200511</v>
      </c>
      <c r="D400" s="37">
        <v>38657</v>
      </c>
      <c r="E400" s="39" t="s">
        <v>288</v>
      </c>
      <c r="F400" s="4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x14ac:dyDescent="0.15">
      <c r="A401" s="3"/>
      <c r="B401" s="3"/>
      <c r="C401" s="3">
        <f t="shared" si="6"/>
        <v>200512</v>
      </c>
      <c r="D401" s="37">
        <v>38687</v>
      </c>
      <c r="E401" s="39" t="s">
        <v>288</v>
      </c>
      <c r="F401" s="4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x14ac:dyDescent="0.15">
      <c r="A402" s="3"/>
      <c r="B402" s="3"/>
      <c r="C402" s="3">
        <f t="shared" si="6"/>
        <v>200601</v>
      </c>
      <c r="D402" s="37">
        <v>38718</v>
      </c>
      <c r="E402" s="39" t="s">
        <v>288</v>
      </c>
      <c r="F402" s="4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x14ac:dyDescent="0.15">
      <c r="A403" s="3"/>
      <c r="B403" s="3"/>
      <c r="C403" s="3">
        <f t="shared" si="6"/>
        <v>200602</v>
      </c>
      <c r="D403" s="37">
        <v>38749</v>
      </c>
      <c r="E403" s="39" t="s">
        <v>288</v>
      </c>
      <c r="F403" s="4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x14ac:dyDescent="0.15">
      <c r="A404" s="3"/>
      <c r="B404" s="3"/>
      <c r="C404" s="3">
        <f t="shared" si="6"/>
        <v>200603</v>
      </c>
      <c r="D404" s="37">
        <v>38777</v>
      </c>
      <c r="E404" s="39" t="s">
        <v>288</v>
      </c>
      <c r="F404" s="4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x14ac:dyDescent="0.15">
      <c r="A405" s="3"/>
      <c r="B405" s="3"/>
      <c r="C405" s="3">
        <f t="shared" si="6"/>
        <v>200604</v>
      </c>
      <c r="D405" s="37">
        <v>38808</v>
      </c>
      <c r="E405" s="39" t="s">
        <v>288</v>
      </c>
      <c r="F405" s="4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x14ac:dyDescent="0.15">
      <c r="A406" s="3"/>
      <c r="B406" s="3"/>
      <c r="C406" s="3">
        <f t="shared" si="6"/>
        <v>200605</v>
      </c>
      <c r="D406" s="37">
        <v>38838</v>
      </c>
      <c r="E406" s="39" t="s">
        <v>288</v>
      </c>
      <c r="F406" s="4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x14ac:dyDescent="0.15">
      <c r="A407" s="3"/>
      <c r="B407" s="3"/>
      <c r="C407" s="3">
        <f t="shared" si="6"/>
        <v>200606</v>
      </c>
      <c r="D407" s="37">
        <v>38869</v>
      </c>
      <c r="E407" s="39" t="s">
        <v>288</v>
      </c>
      <c r="F407" s="4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x14ac:dyDescent="0.15">
      <c r="A408" s="3"/>
      <c r="B408" s="3"/>
      <c r="C408" s="3">
        <f t="shared" si="6"/>
        <v>200607</v>
      </c>
      <c r="D408" s="37">
        <v>38899</v>
      </c>
      <c r="E408" s="39" t="s">
        <v>288</v>
      </c>
      <c r="F408" s="4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x14ac:dyDescent="0.15">
      <c r="A409" s="3"/>
      <c r="B409" s="3"/>
      <c r="C409" s="3">
        <f t="shared" si="6"/>
        <v>200608</v>
      </c>
      <c r="D409" s="37">
        <v>38930</v>
      </c>
      <c r="E409" s="39" t="s">
        <v>288</v>
      </c>
      <c r="F409" s="4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x14ac:dyDescent="0.15">
      <c r="A410" s="3"/>
      <c r="B410" s="3"/>
      <c r="C410" s="3">
        <f t="shared" si="6"/>
        <v>200609</v>
      </c>
      <c r="D410" s="37">
        <v>38961</v>
      </c>
      <c r="E410" s="39" t="s">
        <v>288</v>
      </c>
      <c r="F410" s="4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x14ac:dyDescent="0.15">
      <c r="A411" s="3"/>
      <c r="B411" s="3"/>
      <c r="C411" s="3">
        <f t="shared" si="6"/>
        <v>200610</v>
      </c>
      <c r="D411" s="37">
        <v>38991</v>
      </c>
      <c r="E411" s="39" t="s">
        <v>288</v>
      </c>
      <c r="F411" s="4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x14ac:dyDescent="0.15">
      <c r="A412" s="3"/>
      <c r="B412" s="3"/>
      <c r="C412" s="3">
        <f t="shared" si="6"/>
        <v>200611</v>
      </c>
      <c r="D412" s="37">
        <v>39022</v>
      </c>
      <c r="E412" s="39" t="s">
        <v>288</v>
      </c>
      <c r="F412" s="4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x14ac:dyDescent="0.15">
      <c r="A413" s="3"/>
      <c r="B413" s="3"/>
      <c r="C413" s="3">
        <f t="shared" si="6"/>
        <v>200612</v>
      </c>
      <c r="D413" s="37">
        <v>39052</v>
      </c>
      <c r="E413" s="39" t="s">
        <v>288</v>
      </c>
      <c r="F413" s="4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x14ac:dyDescent="0.15">
      <c r="A414" s="3"/>
      <c r="B414" s="3"/>
      <c r="C414" s="3">
        <f t="shared" si="6"/>
        <v>200701</v>
      </c>
      <c r="D414" s="37">
        <v>39083</v>
      </c>
      <c r="E414" s="39" t="s">
        <v>288</v>
      </c>
      <c r="F414" s="4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x14ac:dyDescent="0.15">
      <c r="A415" s="3"/>
      <c r="B415" s="3"/>
      <c r="C415" s="3">
        <f t="shared" si="6"/>
        <v>200702</v>
      </c>
      <c r="D415" s="37">
        <v>39114</v>
      </c>
      <c r="E415" s="39" t="s">
        <v>288</v>
      </c>
      <c r="F415" s="4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x14ac:dyDescent="0.15">
      <c r="A416" s="3"/>
      <c r="B416" s="3"/>
      <c r="C416" s="3">
        <f t="shared" si="6"/>
        <v>200703</v>
      </c>
      <c r="D416" s="37">
        <v>39142</v>
      </c>
      <c r="E416" s="39" t="s">
        <v>288</v>
      </c>
      <c r="F416" s="4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x14ac:dyDescent="0.15">
      <c r="A417" s="3"/>
      <c r="B417" s="3"/>
      <c r="C417" s="3">
        <f t="shared" si="6"/>
        <v>200704</v>
      </c>
      <c r="D417" s="37">
        <v>39173</v>
      </c>
      <c r="E417" s="39" t="s">
        <v>288</v>
      </c>
      <c r="F417" s="4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x14ac:dyDescent="0.15">
      <c r="A418" s="3"/>
      <c r="B418" s="3"/>
      <c r="C418" s="3">
        <f t="shared" si="6"/>
        <v>200705</v>
      </c>
      <c r="D418" s="37">
        <v>39203</v>
      </c>
      <c r="E418" s="39" t="s">
        <v>288</v>
      </c>
      <c r="F418" s="4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x14ac:dyDescent="0.15">
      <c r="A419" s="3"/>
      <c r="B419" s="3"/>
      <c r="C419" s="3">
        <f t="shared" si="6"/>
        <v>200706</v>
      </c>
      <c r="D419" s="37">
        <v>39234</v>
      </c>
      <c r="E419" s="39" t="s">
        <v>288</v>
      </c>
      <c r="F419" s="4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x14ac:dyDescent="0.15">
      <c r="A420" s="3"/>
      <c r="B420" s="3"/>
      <c r="C420" s="3">
        <f t="shared" si="6"/>
        <v>200707</v>
      </c>
      <c r="D420" s="37">
        <v>39264</v>
      </c>
      <c r="E420" s="39" t="s">
        <v>288</v>
      </c>
      <c r="F420" s="4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x14ac:dyDescent="0.15">
      <c r="A421" s="3"/>
      <c r="B421" s="3"/>
      <c r="C421" s="3">
        <f t="shared" si="6"/>
        <v>200708</v>
      </c>
      <c r="D421" s="37">
        <v>39295</v>
      </c>
      <c r="E421" s="39" t="s">
        <v>288</v>
      </c>
      <c r="F421" s="4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x14ac:dyDescent="0.15">
      <c r="A422" s="3"/>
      <c r="B422" s="3"/>
      <c r="C422" s="3">
        <f t="shared" si="6"/>
        <v>200709</v>
      </c>
      <c r="D422" s="37">
        <v>39326</v>
      </c>
      <c r="E422" s="39" t="s">
        <v>288</v>
      </c>
      <c r="F422" s="4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x14ac:dyDescent="0.15">
      <c r="A423" s="3"/>
      <c r="B423" s="3"/>
      <c r="C423" s="3">
        <f t="shared" si="6"/>
        <v>200710</v>
      </c>
      <c r="D423" s="37">
        <v>39356</v>
      </c>
      <c r="E423" s="39" t="s">
        <v>288</v>
      </c>
      <c r="F423" s="4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x14ac:dyDescent="0.15">
      <c r="A424" s="3"/>
      <c r="B424" s="3"/>
      <c r="C424" s="3">
        <f t="shared" si="6"/>
        <v>200711</v>
      </c>
      <c r="D424" s="37">
        <v>39387</v>
      </c>
      <c r="E424" s="39" t="s">
        <v>288</v>
      </c>
      <c r="F424" s="4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x14ac:dyDescent="0.15">
      <c r="A425" s="3"/>
      <c r="B425" s="3"/>
      <c r="C425" s="3">
        <f t="shared" si="6"/>
        <v>200712</v>
      </c>
      <c r="D425" s="37">
        <v>39417</v>
      </c>
      <c r="E425" s="39" t="s">
        <v>288</v>
      </c>
      <c r="F425" s="4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x14ac:dyDescent="0.15">
      <c r="A426" s="3"/>
      <c r="B426" s="3"/>
      <c r="C426" s="3">
        <f t="shared" si="6"/>
        <v>200801</v>
      </c>
      <c r="D426" s="37">
        <v>39448</v>
      </c>
      <c r="E426" s="39" t="s">
        <v>288</v>
      </c>
      <c r="F426" s="4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x14ac:dyDescent="0.15">
      <c r="A427" s="3"/>
      <c r="B427" s="3"/>
      <c r="C427" s="3">
        <f t="shared" si="6"/>
        <v>200802</v>
      </c>
      <c r="D427" s="37">
        <v>39479</v>
      </c>
      <c r="E427" s="39" t="s">
        <v>288</v>
      </c>
      <c r="F427" s="4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x14ac:dyDescent="0.15">
      <c r="A428" s="3"/>
      <c r="B428" s="3"/>
      <c r="C428" s="3">
        <f t="shared" si="6"/>
        <v>200803</v>
      </c>
      <c r="D428" s="37">
        <v>39508</v>
      </c>
      <c r="E428" s="39" t="s">
        <v>288</v>
      </c>
      <c r="F428" s="4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x14ac:dyDescent="0.15">
      <c r="A429" s="3"/>
      <c r="B429" s="3"/>
      <c r="C429" s="3">
        <f t="shared" si="6"/>
        <v>200804</v>
      </c>
      <c r="D429" s="37">
        <v>39539</v>
      </c>
      <c r="E429" s="39" t="s">
        <v>288</v>
      </c>
      <c r="F429" s="4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x14ac:dyDescent="0.15">
      <c r="A430" s="3"/>
      <c r="B430" s="3"/>
      <c r="C430" s="3">
        <f t="shared" si="6"/>
        <v>200805</v>
      </c>
      <c r="D430" s="37">
        <v>39569</v>
      </c>
      <c r="E430" s="39" t="s">
        <v>288</v>
      </c>
      <c r="F430" s="4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x14ac:dyDescent="0.15">
      <c r="A431" s="3"/>
      <c r="B431" s="3"/>
      <c r="C431" s="3">
        <f t="shared" si="6"/>
        <v>200806</v>
      </c>
      <c r="D431" s="37">
        <v>39600</v>
      </c>
      <c r="E431" s="39" t="s">
        <v>288</v>
      </c>
      <c r="F431" s="4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x14ac:dyDescent="0.15">
      <c r="A432" s="3"/>
      <c r="B432" s="3"/>
      <c r="C432" s="3">
        <f t="shared" si="6"/>
        <v>200807</v>
      </c>
      <c r="D432" s="37">
        <v>39630</v>
      </c>
      <c r="E432" s="39" t="s">
        <v>288</v>
      </c>
      <c r="F432" s="4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x14ac:dyDescent="0.15">
      <c r="A433" s="3"/>
      <c r="B433" s="3"/>
      <c r="C433" s="3">
        <f t="shared" si="6"/>
        <v>200808</v>
      </c>
      <c r="D433" s="37">
        <v>39661</v>
      </c>
      <c r="E433" s="39" t="s">
        <v>288</v>
      </c>
      <c r="F433" s="4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x14ac:dyDescent="0.15">
      <c r="A434" s="3"/>
      <c r="B434" s="3"/>
      <c r="C434" s="3">
        <f t="shared" si="6"/>
        <v>200809</v>
      </c>
      <c r="D434" s="37">
        <v>39692</v>
      </c>
      <c r="E434" s="39" t="s">
        <v>288</v>
      </c>
      <c r="F434" s="4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x14ac:dyDescent="0.15">
      <c r="A435" s="3"/>
      <c r="B435" s="3"/>
      <c r="C435" s="3">
        <f t="shared" si="6"/>
        <v>200810</v>
      </c>
      <c r="D435" s="37">
        <v>39722</v>
      </c>
      <c r="E435" s="39" t="s">
        <v>288</v>
      </c>
      <c r="F435" s="4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x14ac:dyDescent="0.15">
      <c r="A436" s="3"/>
      <c r="B436" s="3"/>
      <c r="C436" s="3">
        <f t="shared" si="6"/>
        <v>200811</v>
      </c>
      <c r="D436" s="37">
        <v>39753</v>
      </c>
      <c r="E436" s="39" t="s">
        <v>288</v>
      </c>
      <c r="F436" s="4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x14ac:dyDescent="0.15">
      <c r="A437" s="3"/>
      <c r="B437" s="3"/>
      <c r="C437" s="3">
        <f t="shared" si="6"/>
        <v>200812</v>
      </c>
      <c r="D437" s="37">
        <v>39783</v>
      </c>
      <c r="E437" s="39" t="s">
        <v>288</v>
      </c>
      <c r="F437" s="4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x14ac:dyDescent="0.15">
      <c r="A438" s="3"/>
      <c r="B438" s="3"/>
      <c r="C438" s="3">
        <f t="shared" si="6"/>
        <v>200901</v>
      </c>
      <c r="D438" s="37">
        <v>39814</v>
      </c>
      <c r="E438" s="39" t="s">
        <v>288</v>
      </c>
      <c r="F438" s="4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x14ac:dyDescent="0.15">
      <c r="A439" s="3"/>
      <c r="B439" s="3"/>
      <c r="C439" s="3">
        <f t="shared" si="6"/>
        <v>200902</v>
      </c>
      <c r="D439" s="37">
        <v>39845</v>
      </c>
      <c r="E439" s="39" t="s">
        <v>288</v>
      </c>
      <c r="F439" s="4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x14ac:dyDescent="0.15">
      <c r="A440" s="3"/>
      <c r="B440" s="3"/>
      <c r="C440" s="3">
        <f t="shared" si="6"/>
        <v>200903</v>
      </c>
      <c r="D440" s="37">
        <v>39873</v>
      </c>
      <c r="E440" s="39" t="s">
        <v>288</v>
      </c>
      <c r="F440" s="4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x14ac:dyDescent="0.15">
      <c r="A441" s="3"/>
      <c r="B441" s="3"/>
      <c r="C441" s="3">
        <f t="shared" si="6"/>
        <v>200904</v>
      </c>
      <c r="D441" s="37">
        <v>39904</v>
      </c>
      <c r="E441" s="39" t="s">
        <v>288</v>
      </c>
      <c r="F441" s="4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x14ac:dyDescent="0.15">
      <c r="A442" s="3"/>
      <c r="B442" s="3"/>
      <c r="C442" s="3">
        <f t="shared" si="6"/>
        <v>200905</v>
      </c>
      <c r="D442" s="37">
        <v>39934</v>
      </c>
      <c r="E442" s="39" t="s">
        <v>288</v>
      </c>
      <c r="F442" s="4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x14ac:dyDescent="0.15">
      <c r="A443" s="3"/>
      <c r="B443" s="3"/>
      <c r="C443" s="3">
        <f t="shared" si="6"/>
        <v>200906</v>
      </c>
      <c r="D443" s="37">
        <v>39965</v>
      </c>
      <c r="E443" s="39" t="s">
        <v>288</v>
      </c>
      <c r="F443" s="4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x14ac:dyDescent="0.15">
      <c r="A444" s="3"/>
      <c r="B444" s="3"/>
      <c r="C444" s="3">
        <f t="shared" si="6"/>
        <v>200907</v>
      </c>
      <c r="D444" s="37">
        <v>39995</v>
      </c>
      <c r="E444" s="39" t="s">
        <v>288</v>
      </c>
      <c r="F444" s="4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x14ac:dyDescent="0.15">
      <c r="A445" s="3"/>
      <c r="B445" s="3"/>
      <c r="C445" s="3">
        <f t="shared" si="6"/>
        <v>200908</v>
      </c>
      <c r="D445" s="37">
        <v>40026</v>
      </c>
      <c r="E445" s="39" t="s">
        <v>288</v>
      </c>
      <c r="F445" s="4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x14ac:dyDescent="0.15">
      <c r="A446" s="3"/>
      <c r="B446" s="3"/>
      <c r="C446" s="3">
        <f t="shared" si="6"/>
        <v>200909</v>
      </c>
      <c r="D446" s="37">
        <v>40057</v>
      </c>
      <c r="E446" s="39" t="s">
        <v>288</v>
      </c>
      <c r="F446" s="4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x14ac:dyDescent="0.15">
      <c r="A447" s="3"/>
      <c r="B447" s="3"/>
      <c r="C447" s="3">
        <f t="shared" ref="C447:C510" si="7">YEAR(D447)*100+MONTH(D447)</f>
        <v>200910</v>
      </c>
      <c r="D447" s="37">
        <v>40087</v>
      </c>
      <c r="E447" s="39" t="s">
        <v>288</v>
      </c>
      <c r="F447" s="4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x14ac:dyDescent="0.15">
      <c r="A448" s="3"/>
      <c r="B448" s="3"/>
      <c r="C448" s="3">
        <f t="shared" si="7"/>
        <v>200911</v>
      </c>
      <c r="D448" s="37">
        <v>40118</v>
      </c>
      <c r="E448" s="39" t="s">
        <v>288</v>
      </c>
      <c r="F448" s="4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x14ac:dyDescent="0.15">
      <c r="A449" s="3"/>
      <c r="B449" s="3"/>
      <c r="C449" s="3">
        <f t="shared" si="7"/>
        <v>200912</v>
      </c>
      <c r="D449" s="37">
        <v>40148</v>
      </c>
      <c r="E449" s="39" t="s">
        <v>288</v>
      </c>
      <c r="F449" s="4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x14ac:dyDescent="0.15">
      <c r="A450" s="3"/>
      <c r="B450" s="3"/>
      <c r="C450" s="3">
        <f t="shared" si="7"/>
        <v>201001</v>
      </c>
      <c r="D450" s="37">
        <v>40179</v>
      </c>
      <c r="E450" s="39" t="s">
        <v>288</v>
      </c>
      <c r="F450" s="4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x14ac:dyDescent="0.15">
      <c r="A451" s="3"/>
      <c r="B451" s="3"/>
      <c r="C451" s="3">
        <f t="shared" si="7"/>
        <v>201002</v>
      </c>
      <c r="D451" s="37">
        <v>40210</v>
      </c>
      <c r="E451" s="39" t="s">
        <v>288</v>
      </c>
      <c r="F451" s="4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x14ac:dyDescent="0.15">
      <c r="A452" s="3"/>
      <c r="B452" s="3"/>
      <c r="C452" s="3">
        <f t="shared" si="7"/>
        <v>201003</v>
      </c>
      <c r="D452" s="37">
        <v>40238</v>
      </c>
      <c r="E452" s="39" t="s">
        <v>288</v>
      </c>
      <c r="F452" s="4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x14ac:dyDescent="0.15">
      <c r="A453" s="3"/>
      <c r="B453" s="3"/>
      <c r="C453" s="3">
        <f t="shared" si="7"/>
        <v>201004</v>
      </c>
      <c r="D453" s="37">
        <v>40269</v>
      </c>
      <c r="E453" s="39" t="s">
        <v>288</v>
      </c>
      <c r="F453" s="4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x14ac:dyDescent="0.15">
      <c r="A454" s="3"/>
      <c r="B454" s="3"/>
      <c r="C454" s="3">
        <f t="shared" si="7"/>
        <v>201005</v>
      </c>
      <c r="D454" s="37">
        <v>40299</v>
      </c>
      <c r="E454" s="39" t="s">
        <v>288</v>
      </c>
      <c r="F454" s="4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x14ac:dyDescent="0.15">
      <c r="A455" s="3"/>
      <c r="B455" s="3"/>
      <c r="C455" s="3">
        <f t="shared" si="7"/>
        <v>201006</v>
      </c>
      <c r="D455" s="37">
        <v>40330</v>
      </c>
      <c r="E455" s="39" t="s">
        <v>288</v>
      </c>
      <c r="F455" s="4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x14ac:dyDescent="0.15">
      <c r="A456" s="3"/>
      <c r="B456" s="3"/>
      <c r="C456" s="3">
        <f t="shared" si="7"/>
        <v>201007</v>
      </c>
      <c r="D456" s="37">
        <v>40360</v>
      </c>
      <c r="E456" s="39" t="s">
        <v>288</v>
      </c>
      <c r="F456" s="4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x14ac:dyDescent="0.15">
      <c r="A457" s="3"/>
      <c r="B457" s="3"/>
      <c r="C457" s="3">
        <f t="shared" si="7"/>
        <v>201008</v>
      </c>
      <c r="D457" s="37">
        <v>40391</v>
      </c>
      <c r="E457" s="39" t="s">
        <v>288</v>
      </c>
      <c r="F457" s="4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x14ac:dyDescent="0.15">
      <c r="A458" s="3"/>
      <c r="B458" s="3"/>
      <c r="C458" s="3">
        <f t="shared" si="7"/>
        <v>201009</v>
      </c>
      <c r="D458" s="37">
        <v>40422</v>
      </c>
      <c r="E458" s="39" t="s">
        <v>288</v>
      </c>
      <c r="F458" s="4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x14ac:dyDescent="0.15">
      <c r="A459" s="3"/>
      <c r="B459" s="3"/>
      <c r="C459" s="3">
        <f t="shared" si="7"/>
        <v>201010</v>
      </c>
      <c r="D459" s="37">
        <v>40452</v>
      </c>
      <c r="E459" s="39" t="s">
        <v>288</v>
      </c>
      <c r="F459" s="4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x14ac:dyDescent="0.15">
      <c r="A460" s="3"/>
      <c r="B460" s="3"/>
      <c r="C460" s="3">
        <f t="shared" si="7"/>
        <v>201011</v>
      </c>
      <c r="D460" s="37">
        <v>40483</v>
      </c>
      <c r="E460" s="39" t="s">
        <v>288</v>
      </c>
      <c r="F460" s="4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x14ac:dyDescent="0.15">
      <c r="A461" s="3"/>
      <c r="B461" s="3"/>
      <c r="C461" s="3">
        <f t="shared" si="7"/>
        <v>201012</v>
      </c>
      <c r="D461" s="37">
        <v>40513</v>
      </c>
      <c r="E461" s="39" t="s">
        <v>288</v>
      </c>
      <c r="F461" s="4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x14ac:dyDescent="0.15">
      <c r="A462" s="3"/>
      <c r="B462" s="3"/>
      <c r="C462" s="3">
        <f t="shared" si="7"/>
        <v>201101</v>
      </c>
      <c r="D462" s="37">
        <v>40544</v>
      </c>
      <c r="E462" s="39" t="s">
        <v>288</v>
      </c>
      <c r="F462" s="4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x14ac:dyDescent="0.15">
      <c r="A463" s="3"/>
      <c r="B463" s="3"/>
      <c r="C463" s="3">
        <f t="shared" si="7"/>
        <v>201102</v>
      </c>
      <c r="D463" s="37">
        <v>40575</v>
      </c>
      <c r="E463" s="39" t="s">
        <v>288</v>
      </c>
      <c r="F463" s="4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x14ac:dyDescent="0.15">
      <c r="A464" s="3"/>
      <c r="B464" s="3"/>
      <c r="C464" s="3">
        <f t="shared" si="7"/>
        <v>201103</v>
      </c>
      <c r="D464" s="37">
        <v>40603</v>
      </c>
      <c r="E464" s="39" t="s">
        <v>288</v>
      </c>
      <c r="F464" s="4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x14ac:dyDescent="0.15">
      <c r="A465" s="3"/>
      <c r="B465" s="3"/>
      <c r="C465" s="3">
        <f t="shared" si="7"/>
        <v>201104</v>
      </c>
      <c r="D465" s="37">
        <v>40634</v>
      </c>
      <c r="E465" s="39" t="s">
        <v>288</v>
      </c>
      <c r="F465" s="4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x14ac:dyDescent="0.15">
      <c r="A466" s="3"/>
      <c r="B466" s="3"/>
      <c r="C466" s="3">
        <f t="shared" si="7"/>
        <v>201105</v>
      </c>
      <c r="D466" s="37">
        <v>40664</v>
      </c>
      <c r="E466" s="39" t="s">
        <v>288</v>
      </c>
      <c r="F466" s="4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x14ac:dyDescent="0.15">
      <c r="A467" s="3"/>
      <c r="B467" s="3"/>
      <c r="C467" s="3">
        <f t="shared" si="7"/>
        <v>201106</v>
      </c>
      <c r="D467" s="37">
        <v>40695</v>
      </c>
      <c r="E467" s="39" t="s">
        <v>288</v>
      </c>
      <c r="F467" s="4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x14ac:dyDescent="0.15">
      <c r="A468" s="3"/>
      <c r="B468" s="3"/>
      <c r="C468" s="3">
        <f t="shared" si="7"/>
        <v>201107</v>
      </c>
      <c r="D468" s="37">
        <v>40725</v>
      </c>
      <c r="E468" s="39" t="s">
        <v>288</v>
      </c>
      <c r="F468" s="4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x14ac:dyDescent="0.15">
      <c r="A469" s="3"/>
      <c r="B469" s="3"/>
      <c r="C469" s="3">
        <f t="shared" si="7"/>
        <v>201108</v>
      </c>
      <c r="D469" s="37">
        <v>40756</v>
      </c>
      <c r="E469" s="39" t="s">
        <v>288</v>
      </c>
      <c r="F469" s="4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x14ac:dyDescent="0.15">
      <c r="A470" s="3"/>
      <c r="B470" s="3"/>
      <c r="C470" s="3">
        <f t="shared" si="7"/>
        <v>201109</v>
      </c>
      <c r="D470" s="37">
        <v>40787</v>
      </c>
      <c r="E470" s="39" t="s">
        <v>288</v>
      </c>
      <c r="F470" s="4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x14ac:dyDescent="0.15">
      <c r="A471" s="3"/>
      <c r="B471" s="3"/>
      <c r="C471" s="3">
        <f t="shared" si="7"/>
        <v>201110</v>
      </c>
      <c r="D471" s="37">
        <v>40817</v>
      </c>
      <c r="E471" s="39" t="s">
        <v>288</v>
      </c>
      <c r="F471" s="4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x14ac:dyDescent="0.15">
      <c r="A472" s="3"/>
      <c r="B472" s="3"/>
      <c r="C472" s="3">
        <f t="shared" si="7"/>
        <v>201111</v>
      </c>
      <c r="D472" s="37">
        <v>40848</v>
      </c>
      <c r="E472" s="39" t="s">
        <v>288</v>
      </c>
      <c r="F472" s="4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x14ac:dyDescent="0.15">
      <c r="A473" s="3"/>
      <c r="B473" s="3"/>
      <c r="C473" s="3">
        <f t="shared" si="7"/>
        <v>201112</v>
      </c>
      <c r="D473" s="37">
        <v>40878</v>
      </c>
      <c r="E473" s="39" t="s">
        <v>288</v>
      </c>
      <c r="F473" s="4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x14ac:dyDescent="0.15">
      <c r="A474" s="3"/>
      <c r="B474" s="3"/>
      <c r="C474" s="3">
        <f t="shared" si="7"/>
        <v>201201</v>
      </c>
      <c r="D474" s="37">
        <v>40909</v>
      </c>
      <c r="E474" s="39" t="s">
        <v>288</v>
      </c>
      <c r="F474" s="4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x14ac:dyDescent="0.15">
      <c r="A475" s="3"/>
      <c r="B475" s="3"/>
      <c r="C475" s="3">
        <f t="shared" si="7"/>
        <v>201202</v>
      </c>
      <c r="D475" s="37">
        <v>40940</v>
      </c>
      <c r="E475" s="39" t="s">
        <v>288</v>
      </c>
      <c r="F475" s="4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x14ac:dyDescent="0.15">
      <c r="A476" s="3"/>
      <c r="B476" s="3"/>
      <c r="C476" s="3">
        <f t="shared" si="7"/>
        <v>201203</v>
      </c>
      <c r="D476" s="37">
        <v>40969</v>
      </c>
      <c r="E476" s="39" t="s">
        <v>288</v>
      </c>
      <c r="F476" s="4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x14ac:dyDescent="0.15">
      <c r="A477" s="3"/>
      <c r="B477" s="3"/>
      <c r="C477" s="3">
        <f t="shared" si="7"/>
        <v>201204</v>
      </c>
      <c r="D477" s="37">
        <v>41000</v>
      </c>
      <c r="E477" s="39" t="s">
        <v>288</v>
      </c>
      <c r="F477" s="4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x14ac:dyDescent="0.15">
      <c r="A478" s="3"/>
      <c r="B478" s="3"/>
      <c r="C478" s="3">
        <f t="shared" si="7"/>
        <v>201205</v>
      </c>
      <c r="D478" s="37">
        <v>41030</v>
      </c>
      <c r="E478" s="39" t="s">
        <v>288</v>
      </c>
      <c r="F478" s="4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x14ac:dyDescent="0.15">
      <c r="A479" s="3"/>
      <c r="B479" s="3"/>
      <c r="C479" s="3">
        <f t="shared" si="7"/>
        <v>201206</v>
      </c>
      <c r="D479" s="37">
        <v>41061</v>
      </c>
      <c r="E479" s="39" t="s">
        <v>288</v>
      </c>
      <c r="F479" s="4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x14ac:dyDescent="0.15">
      <c r="A480" s="3"/>
      <c r="B480" s="3"/>
      <c r="C480" s="3">
        <f t="shared" si="7"/>
        <v>201207</v>
      </c>
      <c r="D480" s="37">
        <v>41091</v>
      </c>
      <c r="E480" s="39" t="s">
        <v>288</v>
      </c>
      <c r="F480" s="4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x14ac:dyDescent="0.15">
      <c r="A481" s="3"/>
      <c r="B481" s="3"/>
      <c r="C481" s="3">
        <f t="shared" si="7"/>
        <v>201208</v>
      </c>
      <c r="D481" s="37">
        <v>41122</v>
      </c>
      <c r="E481" s="39" t="s">
        <v>288</v>
      </c>
      <c r="F481" s="4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x14ac:dyDescent="0.15">
      <c r="A482" s="3"/>
      <c r="B482" s="3"/>
      <c r="C482" s="3">
        <f t="shared" si="7"/>
        <v>201209</v>
      </c>
      <c r="D482" s="37">
        <v>41153</v>
      </c>
      <c r="E482" s="39" t="s">
        <v>288</v>
      </c>
      <c r="F482" s="4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x14ac:dyDescent="0.15">
      <c r="A483" s="3"/>
      <c r="B483" s="3"/>
      <c r="C483" s="3">
        <f t="shared" si="7"/>
        <v>201210</v>
      </c>
      <c r="D483" s="37">
        <v>41183</v>
      </c>
      <c r="E483" s="39" t="s">
        <v>288</v>
      </c>
      <c r="F483" s="4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x14ac:dyDescent="0.15">
      <c r="A484" s="3"/>
      <c r="B484" s="3"/>
      <c r="C484" s="3">
        <f t="shared" si="7"/>
        <v>201211</v>
      </c>
      <c r="D484" s="37">
        <v>41214</v>
      </c>
      <c r="E484" s="39" t="s">
        <v>288</v>
      </c>
      <c r="F484" s="4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x14ac:dyDescent="0.15">
      <c r="A485" s="3"/>
      <c r="B485" s="3"/>
      <c r="C485" s="3">
        <f t="shared" si="7"/>
        <v>201212</v>
      </c>
      <c r="D485" s="37">
        <v>41244</v>
      </c>
      <c r="E485" s="39" t="s">
        <v>288</v>
      </c>
      <c r="F485" s="4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x14ac:dyDescent="0.15">
      <c r="A486" s="3"/>
      <c r="B486" s="3"/>
      <c r="C486" s="3">
        <f t="shared" si="7"/>
        <v>201301</v>
      </c>
      <c r="D486" s="37">
        <v>41275</v>
      </c>
      <c r="E486" s="39" t="s">
        <v>288</v>
      </c>
      <c r="F486" s="4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x14ac:dyDescent="0.15">
      <c r="A487" s="3"/>
      <c r="B487" s="3"/>
      <c r="C487" s="3">
        <f t="shared" si="7"/>
        <v>201302</v>
      </c>
      <c r="D487" s="37">
        <v>41306</v>
      </c>
      <c r="E487" s="39" t="s">
        <v>288</v>
      </c>
      <c r="F487" s="4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x14ac:dyDescent="0.15">
      <c r="A488" s="3"/>
      <c r="B488" s="3"/>
      <c r="C488" s="3">
        <f t="shared" si="7"/>
        <v>201303</v>
      </c>
      <c r="D488" s="37">
        <v>41334</v>
      </c>
      <c r="E488" s="39" t="s">
        <v>288</v>
      </c>
      <c r="F488" s="4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x14ac:dyDescent="0.15">
      <c r="A489" s="3"/>
      <c r="B489" s="3"/>
      <c r="C489" s="3">
        <f t="shared" si="7"/>
        <v>201304</v>
      </c>
      <c r="D489" s="37">
        <v>41365</v>
      </c>
      <c r="E489" s="39" t="s">
        <v>288</v>
      </c>
      <c r="F489" s="4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x14ac:dyDescent="0.15">
      <c r="A490" s="3"/>
      <c r="B490" s="3"/>
      <c r="C490" s="3">
        <f t="shared" si="7"/>
        <v>201305</v>
      </c>
      <c r="D490" s="37">
        <v>41395</v>
      </c>
      <c r="E490" s="39" t="s">
        <v>288</v>
      </c>
      <c r="F490" s="4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x14ac:dyDescent="0.15">
      <c r="A491" s="3"/>
      <c r="B491" s="3"/>
      <c r="C491" s="3">
        <f t="shared" si="7"/>
        <v>201306</v>
      </c>
      <c r="D491" s="37">
        <v>41426</v>
      </c>
      <c r="E491" s="39" t="s">
        <v>288</v>
      </c>
      <c r="F491" s="4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x14ac:dyDescent="0.15">
      <c r="A492" s="3"/>
      <c r="B492" s="3"/>
      <c r="C492" s="3">
        <f t="shared" si="7"/>
        <v>201307</v>
      </c>
      <c r="D492" s="37">
        <v>41456</v>
      </c>
      <c r="E492" s="39" t="s">
        <v>288</v>
      </c>
      <c r="F492" s="4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x14ac:dyDescent="0.15">
      <c r="A493" s="3"/>
      <c r="B493" s="3"/>
      <c r="C493" s="3">
        <f t="shared" si="7"/>
        <v>201308</v>
      </c>
      <c r="D493" s="37">
        <v>41487</v>
      </c>
      <c r="E493" s="39" t="s">
        <v>288</v>
      </c>
      <c r="F493" s="4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x14ac:dyDescent="0.15">
      <c r="A494" s="3"/>
      <c r="B494" s="3"/>
      <c r="C494" s="3">
        <f t="shared" si="7"/>
        <v>201309</v>
      </c>
      <c r="D494" s="37">
        <v>41518</v>
      </c>
      <c r="E494" s="39" t="s">
        <v>288</v>
      </c>
      <c r="F494" s="4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x14ac:dyDescent="0.15">
      <c r="A495" s="3"/>
      <c r="B495" s="3"/>
      <c r="C495" s="3">
        <f t="shared" si="7"/>
        <v>201310</v>
      </c>
      <c r="D495" s="37">
        <v>41548</v>
      </c>
      <c r="E495" s="39" t="s">
        <v>288</v>
      </c>
      <c r="F495" s="4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x14ac:dyDescent="0.15">
      <c r="A496" s="3"/>
      <c r="B496" s="3"/>
      <c r="C496" s="3">
        <f t="shared" si="7"/>
        <v>201311</v>
      </c>
      <c r="D496" s="37">
        <v>41579</v>
      </c>
      <c r="E496" s="39" t="s">
        <v>288</v>
      </c>
      <c r="F496" s="4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x14ac:dyDescent="0.15">
      <c r="A497" s="3"/>
      <c r="B497" s="3"/>
      <c r="C497" s="3">
        <f t="shared" si="7"/>
        <v>201312</v>
      </c>
      <c r="D497" s="37">
        <v>41609</v>
      </c>
      <c r="E497" s="39" t="s">
        <v>288</v>
      </c>
      <c r="F497" s="4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x14ac:dyDescent="0.15">
      <c r="A498" s="3"/>
      <c r="B498" s="3"/>
      <c r="C498" s="3">
        <f t="shared" si="7"/>
        <v>201401</v>
      </c>
      <c r="D498" s="37">
        <v>41640</v>
      </c>
      <c r="E498" s="39" t="s">
        <v>288</v>
      </c>
      <c r="F498" s="4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x14ac:dyDescent="0.15">
      <c r="A499" s="3"/>
      <c r="B499" s="3"/>
      <c r="C499" s="3">
        <f t="shared" si="7"/>
        <v>201402</v>
      </c>
      <c r="D499" s="37">
        <v>41671</v>
      </c>
      <c r="E499" s="39" t="s">
        <v>288</v>
      </c>
      <c r="F499" s="4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x14ac:dyDescent="0.15">
      <c r="A500" s="3"/>
      <c r="B500" s="3"/>
      <c r="C500" s="3">
        <f t="shared" si="7"/>
        <v>201403</v>
      </c>
      <c r="D500" s="37">
        <v>41699</v>
      </c>
      <c r="E500" s="39" t="s">
        <v>288</v>
      </c>
      <c r="F500" s="4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x14ac:dyDescent="0.15">
      <c r="A501" s="3"/>
      <c r="B501" s="3"/>
      <c r="C501" s="3">
        <f t="shared" si="7"/>
        <v>201404</v>
      </c>
      <c r="D501" s="37">
        <v>41730</v>
      </c>
      <c r="E501" s="39" t="s">
        <v>288</v>
      </c>
      <c r="F501" s="4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x14ac:dyDescent="0.15">
      <c r="A502" s="3"/>
      <c r="B502" s="3"/>
      <c r="C502" s="3">
        <f t="shared" si="7"/>
        <v>201405</v>
      </c>
      <c r="D502" s="37">
        <v>41760</v>
      </c>
      <c r="E502" s="39" t="s">
        <v>288</v>
      </c>
      <c r="F502" s="4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x14ac:dyDescent="0.15">
      <c r="A503" s="3"/>
      <c r="B503" s="3"/>
      <c r="C503" s="3">
        <f t="shared" si="7"/>
        <v>201406</v>
      </c>
      <c r="D503" s="37">
        <v>41791</v>
      </c>
      <c r="E503" s="39" t="s">
        <v>288</v>
      </c>
      <c r="F503" s="4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x14ac:dyDescent="0.15">
      <c r="A504" s="3"/>
      <c r="B504" s="3"/>
      <c r="C504" s="3">
        <f t="shared" si="7"/>
        <v>201407</v>
      </c>
      <c r="D504" s="37">
        <v>41821</v>
      </c>
      <c r="E504" s="39" t="s">
        <v>288</v>
      </c>
      <c r="F504" s="4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x14ac:dyDescent="0.15">
      <c r="A505" s="3"/>
      <c r="B505" s="3"/>
      <c r="C505" s="3">
        <f t="shared" si="7"/>
        <v>201408</v>
      </c>
      <c r="D505" s="37">
        <v>41852</v>
      </c>
      <c r="E505" s="39" t="s">
        <v>288</v>
      </c>
      <c r="F505" s="4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x14ac:dyDescent="0.15">
      <c r="A506" s="3"/>
      <c r="B506" s="3"/>
      <c r="C506" s="3">
        <f t="shared" si="7"/>
        <v>201409</v>
      </c>
      <c r="D506" s="37">
        <v>41883</v>
      </c>
      <c r="E506" s="39" t="s">
        <v>288</v>
      </c>
      <c r="F506" s="4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x14ac:dyDescent="0.15">
      <c r="A507" s="3"/>
      <c r="B507" s="3"/>
      <c r="C507" s="3">
        <f t="shared" si="7"/>
        <v>201410</v>
      </c>
      <c r="D507" s="37">
        <v>41913</v>
      </c>
      <c r="E507" s="39" t="s">
        <v>288</v>
      </c>
      <c r="F507" s="4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x14ac:dyDescent="0.15">
      <c r="A508" s="3"/>
      <c r="B508" s="3"/>
      <c r="C508" s="3">
        <f t="shared" si="7"/>
        <v>201411</v>
      </c>
      <c r="D508" s="37">
        <v>41944</v>
      </c>
      <c r="E508" s="39" t="s">
        <v>288</v>
      </c>
      <c r="F508" s="4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x14ac:dyDescent="0.15">
      <c r="A509" s="3"/>
      <c r="B509" s="3"/>
      <c r="C509" s="3">
        <f t="shared" si="7"/>
        <v>201412</v>
      </c>
      <c r="D509" s="37">
        <v>41974</v>
      </c>
      <c r="E509" s="39" t="s">
        <v>288</v>
      </c>
      <c r="F509" s="4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x14ac:dyDescent="0.15">
      <c r="A510" s="3"/>
      <c r="B510" s="3"/>
      <c r="C510" s="3">
        <f t="shared" si="7"/>
        <v>201501</v>
      </c>
      <c r="D510" s="37">
        <v>42005</v>
      </c>
      <c r="E510" s="39" t="s">
        <v>288</v>
      </c>
      <c r="F510" s="4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x14ac:dyDescent="0.15">
      <c r="A511" s="3"/>
      <c r="B511" s="3"/>
      <c r="C511" s="3">
        <f t="shared" ref="C511:C576" si="8">YEAR(D511)*100+MONTH(D511)</f>
        <v>201502</v>
      </c>
      <c r="D511" s="37">
        <v>42036</v>
      </c>
      <c r="E511" s="39" t="s">
        <v>288</v>
      </c>
      <c r="F511" s="4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x14ac:dyDescent="0.15">
      <c r="A512" s="3"/>
      <c r="B512" s="3"/>
      <c r="C512" s="3">
        <f t="shared" si="8"/>
        <v>201503</v>
      </c>
      <c r="D512" s="37">
        <v>42064</v>
      </c>
      <c r="E512" s="39" t="s">
        <v>288</v>
      </c>
      <c r="F512" s="4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x14ac:dyDescent="0.15">
      <c r="A513" s="3"/>
      <c r="B513" s="3"/>
      <c r="C513" s="3">
        <f t="shared" si="8"/>
        <v>201504</v>
      </c>
      <c r="D513" s="37">
        <v>42095</v>
      </c>
      <c r="E513" s="39" t="s">
        <v>288</v>
      </c>
      <c r="F513" s="4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x14ac:dyDescent="0.15">
      <c r="A514" s="3"/>
      <c r="B514" s="3"/>
      <c r="C514" s="3">
        <f t="shared" si="8"/>
        <v>201505</v>
      </c>
      <c r="D514" s="37">
        <v>42125</v>
      </c>
      <c r="E514" s="39" t="s">
        <v>288</v>
      </c>
      <c r="F514" s="4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x14ac:dyDescent="0.15">
      <c r="A515" s="3"/>
      <c r="B515" s="3"/>
      <c r="C515" s="3">
        <f t="shared" si="8"/>
        <v>201506</v>
      </c>
      <c r="D515" s="37">
        <v>42156</v>
      </c>
      <c r="E515" s="39" t="s">
        <v>288</v>
      </c>
      <c r="F515" s="4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x14ac:dyDescent="0.15">
      <c r="A516" s="3"/>
      <c r="B516" s="3"/>
      <c r="C516" s="3">
        <f t="shared" si="8"/>
        <v>201507</v>
      </c>
      <c r="D516" s="37">
        <v>42186</v>
      </c>
      <c r="E516" s="39" t="s">
        <v>288</v>
      </c>
      <c r="F516" s="4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x14ac:dyDescent="0.15">
      <c r="A517" s="3"/>
      <c r="B517" s="3"/>
      <c r="C517" s="3">
        <f t="shared" si="8"/>
        <v>201508</v>
      </c>
      <c r="D517" s="37">
        <v>42217</v>
      </c>
      <c r="E517" s="39" t="s">
        <v>288</v>
      </c>
      <c r="F517" s="4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x14ac:dyDescent="0.15">
      <c r="A518" s="3"/>
      <c r="B518" s="3"/>
      <c r="C518" s="3">
        <f t="shared" si="8"/>
        <v>201509</v>
      </c>
      <c r="D518" s="37">
        <v>42248</v>
      </c>
      <c r="E518" s="39" t="s">
        <v>288</v>
      </c>
      <c r="F518" s="4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x14ac:dyDescent="0.15">
      <c r="A519" s="3"/>
      <c r="B519" s="3"/>
      <c r="C519" s="3">
        <f t="shared" si="8"/>
        <v>201510</v>
      </c>
      <c r="D519" s="37">
        <v>42278</v>
      </c>
      <c r="E519" s="39" t="s">
        <v>288</v>
      </c>
      <c r="F519" s="4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x14ac:dyDescent="0.15">
      <c r="A520" s="3"/>
      <c r="B520" s="3"/>
      <c r="C520" s="3">
        <f t="shared" si="8"/>
        <v>201511</v>
      </c>
      <c r="D520" s="37">
        <v>42309</v>
      </c>
      <c r="E520" s="39" t="s">
        <v>288</v>
      </c>
      <c r="F520" s="4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x14ac:dyDescent="0.15">
      <c r="A521" s="3"/>
      <c r="B521" s="3"/>
      <c r="C521" s="3">
        <f t="shared" si="8"/>
        <v>201512</v>
      </c>
      <c r="D521" s="37">
        <v>42339</v>
      </c>
      <c r="E521" s="39" t="s">
        <v>288</v>
      </c>
      <c r="F521" s="4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x14ac:dyDescent="0.15">
      <c r="A522" s="3"/>
      <c r="B522" s="3"/>
      <c r="C522" s="3">
        <f t="shared" si="8"/>
        <v>201601</v>
      </c>
      <c r="D522" s="37">
        <v>42370</v>
      </c>
      <c r="E522" s="39" t="s">
        <v>288</v>
      </c>
      <c r="F522" s="4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x14ac:dyDescent="0.15">
      <c r="A523" s="3"/>
      <c r="B523" s="3"/>
      <c r="C523" s="3">
        <f t="shared" si="8"/>
        <v>201602</v>
      </c>
      <c r="D523" s="37">
        <v>42401</v>
      </c>
      <c r="E523" s="39" t="s">
        <v>288</v>
      </c>
      <c r="F523" s="4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x14ac:dyDescent="0.15">
      <c r="A524" s="3"/>
      <c r="B524" s="3"/>
      <c r="C524" s="3">
        <f t="shared" si="8"/>
        <v>201603</v>
      </c>
      <c r="D524" s="37">
        <v>42430</v>
      </c>
      <c r="E524" s="39" t="s">
        <v>288</v>
      </c>
      <c r="F524" s="4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x14ac:dyDescent="0.15">
      <c r="A525" s="3"/>
      <c r="B525" s="3"/>
      <c r="C525" s="3">
        <f t="shared" si="8"/>
        <v>201604</v>
      </c>
      <c r="D525" s="37">
        <v>42461</v>
      </c>
      <c r="E525" s="39" t="s">
        <v>288</v>
      </c>
      <c r="F525" s="4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x14ac:dyDescent="0.15">
      <c r="A526" s="3"/>
      <c r="B526" s="3"/>
      <c r="C526" s="3">
        <f t="shared" si="8"/>
        <v>201605</v>
      </c>
      <c r="D526" s="37">
        <v>42491</v>
      </c>
      <c r="E526" s="39" t="s">
        <v>288</v>
      </c>
      <c r="F526" s="4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x14ac:dyDescent="0.15">
      <c r="A527" s="3"/>
      <c r="B527" s="3"/>
      <c r="C527" s="3">
        <f t="shared" si="8"/>
        <v>201606</v>
      </c>
      <c r="D527" s="37">
        <v>42522</v>
      </c>
      <c r="E527" s="39" t="s">
        <v>288</v>
      </c>
      <c r="F527" s="4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x14ac:dyDescent="0.15">
      <c r="A528" s="3"/>
      <c r="B528" s="3"/>
      <c r="C528" s="3">
        <f t="shared" si="8"/>
        <v>201607</v>
      </c>
      <c r="D528" s="37">
        <v>42552</v>
      </c>
      <c r="E528" s="39" t="s">
        <v>288</v>
      </c>
      <c r="F528" s="4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x14ac:dyDescent="0.15">
      <c r="A529" s="3"/>
      <c r="B529" s="3"/>
      <c r="C529" s="3">
        <f t="shared" si="8"/>
        <v>201608</v>
      </c>
      <c r="D529" s="37">
        <v>42583</v>
      </c>
      <c r="E529" s="39" t="s">
        <v>288</v>
      </c>
      <c r="F529" s="4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x14ac:dyDescent="0.15">
      <c r="A530" s="3"/>
      <c r="B530" s="3"/>
      <c r="C530" s="3">
        <f t="shared" si="8"/>
        <v>201609</v>
      </c>
      <c r="D530" s="37">
        <v>42614</v>
      </c>
      <c r="E530" s="39" t="s">
        <v>288</v>
      </c>
      <c r="F530" s="4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x14ac:dyDescent="0.15">
      <c r="A531" s="3"/>
      <c r="B531" s="3"/>
      <c r="C531" s="3">
        <f t="shared" si="8"/>
        <v>201610</v>
      </c>
      <c r="D531" s="37">
        <v>42644</v>
      </c>
      <c r="E531" s="39" t="s">
        <v>288</v>
      </c>
      <c r="F531" s="4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x14ac:dyDescent="0.15">
      <c r="A532" s="3"/>
      <c r="B532" s="3"/>
      <c r="C532" s="3">
        <f t="shared" si="8"/>
        <v>201611</v>
      </c>
      <c r="D532" s="37">
        <v>42675</v>
      </c>
      <c r="E532" s="39" t="s">
        <v>288</v>
      </c>
      <c r="F532" s="4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x14ac:dyDescent="0.15">
      <c r="A533" s="3"/>
      <c r="B533" s="3"/>
      <c r="C533" s="3">
        <f t="shared" si="8"/>
        <v>201612</v>
      </c>
      <c r="D533" s="37">
        <v>42705</v>
      </c>
      <c r="E533" s="39" t="s">
        <v>288</v>
      </c>
      <c r="F533" s="4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x14ac:dyDescent="0.15">
      <c r="A534" s="3"/>
      <c r="B534" s="3"/>
      <c r="C534" s="3">
        <f t="shared" si="8"/>
        <v>201701</v>
      </c>
      <c r="D534" s="37">
        <v>42736</v>
      </c>
      <c r="E534" s="39" t="s">
        <v>288</v>
      </c>
      <c r="F534" s="4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x14ac:dyDescent="0.15">
      <c r="A535" s="3"/>
      <c r="B535" s="3"/>
      <c r="C535" s="3">
        <f t="shared" si="8"/>
        <v>201702</v>
      </c>
      <c r="D535" s="37">
        <v>42767</v>
      </c>
      <c r="E535" s="39" t="s">
        <v>288</v>
      </c>
      <c r="F535" s="4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x14ac:dyDescent="0.15">
      <c r="A536" s="3"/>
      <c r="B536" s="3"/>
      <c r="C536" s="3">
        <f t="shared" si="8"/>
        <v>201703</v>
      </c>
      <c r="D536" s="37">
        <v>42795</v>
      </c>
      <c r="E536" s="39" t="s">
        <v>288</v>
      </c>
      <c r="F536" s="4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x14ac:dyDescent="0.15">
      <c r="A537" s="3"/>
      <c r="B537" s="3"/>
      <c r="C537" s="3">
        <f t="shared" si="8"/>
        <v>201704</v>
      </c>
      <c r="D537" s="37">
        <v>42826</v>
      </c>
      <c r="E537" s="39" t="s">
        <v>288</v>
      </c>
      <c r="F537" s="4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x14ac:dyDescent="0.15">
      <c r="A538" s="3"/>
      <c r="B538" s="3"/>
      <c r="C538" s="3">
        <f t="shared" si="8"/>
        <v>201705</v>
      </c>
      <c r="D538" s="37">
        <v>42856</v>
      </c>
      <c r="E538" s="39" t="s">
        <v>288</v>
      </c>
      <c r="F538" s="4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x14ac:dyDescent="0.15">
      <c r="A539" s="3"/>
      <c r="B539" s="3"/>
      <c r="C539" s="3">
        <f t="shared" si="8"/>
        <v>201706</v>
      </c>
      <c r="D539" s="37">
        <v>42887</v>
      </c>
      <c r="E539" s="39" t="s">
        <v>288</v>
      </c>
      <c r="F539" s="4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x14ac:dyDescent="0.15">
      <c r="A540" s="3"/>
      <c r="B540" s="3"/>
      <c r="C540" s="3">
        <f t="shared" si="8"/>
        <v>201707</v>
      </c>
      <c r="D540" s="37">
        <v>42917</v>
      </c>
      <c r="E540" s="39" t="s">
        <v>288</v>
      </c>
      <c r="F540" s="4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x14ac:dyDescent="0.15">
      <c r="A541" s="3"/>
      <c r="B541" s="3"/>
      <c r="C541" s="3">
        <f t="shared" si="8"/>
        <v>201708</v>
      </c>
      <c r="D541" s="37">
        <v>42948</v>
      </c>
      <c r="E541" s="39" t="s">
        <v>288</v>
      </c>
      <c r="F541" s="4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x14ac:dyDescent="0.15">
      <c r="A542" s="3"/>
      <c r="B542" s="3"/>
      <c r="C542" s="3">
        <f t="shared" si="8"/>
        <v>201709</v>
      </c>
      <c r="D542" s="37">
        <v>42979</v>
      </c>
      <c r="E542" s="39" t="s">
        <v>288</v>
      </c>
      <c r="F542" s="4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x14ac:dyDescent="0.15">
      <c r="A543" s="3"/>
      <c r="B543" s="3"/>
      <c r="C543" s="3">
        <f t="shared" si="8"/>
        <v>201710</v>
      </c>
      <c r="D543" s="37">
        <v>43009</v>
      </c>
      <c r="E543" s="39" t="s">
        <v>288</v>
      </c>
      <c r="F543" s="4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x14ac:dyDescent="0.15">
      <c r="A544" s="3"/>
      <c r="B544" s="3"/>
      <c r="C544" s="3">
        <f t="shared" si="8"/>
        <v>201711</v>
      </c>
      <c r="D544" s="37">
        <v>43040</v>
      </c>
      <c r="E544" s="39" t="s">
        <v>288</v>
      </c>
      <c r="F544" s="4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x14ac:dyDescent="0.15">
      <c r="A545" s="3"/>
      <c r="B545" s="3"/>
      <c r="C545" s="3">
        <f t="shared" si="8"/>
        <v>201712</v>
      </c>
      <c r="D545" s="37">
        <v>43070</v>
      </c>
      <c r="E545" s="39" t="s">
        <v>288</v>
      </c>
      <c r="F545" s="4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x14ac:dyDescent="0.15">
      <c r="A546" s="3"/>
      <c r="B546" s="3"/>
      <c r="C546" s="3">
        <f t="shared" si="8"/>
        <v>201801</v>
      </c>
      <c r="D546" s="37">
        <v>43101</v>
      </c>
      <c r="E546" s="39" t="s">
        <v>288</v>
      </c>
      <c r="F546" s="4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x14ac:dyDescent="0.15">
      <c r="A547" s="3"/>
      <c r="B547" s="3"/>
      <c r="C547" s="3">
        <f t="shared" si="8"/>
        <v>201802</v>
      </c>
      <c r="D547" s="37">
        <v>43132</v>
      </c>
      <c r="E547" s="39" t="s">
        <v>288</v>
      </c>
      <c r="F547" s="4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x14ac:dyDescent="0.15">
      <c r="A548" s="3"/>
      <c r="B548" s="3"/>
      <c r="C548" s="3">
        <f t="shared" si="8"/>
        <v>201803</v>
      </c>
      <c r="D548" s="37">
        <v>43160</v>
      </c>
      <c r="E548" s="39" t="s">
        <v>288</v>
      </c>
      <c r="F548" s="4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x14ac:dyDescent="0.15">
      <c r="A549" s="3"/>
      <c r="B549" s="3"/>
      <c r="C549" s="3">
        <f t="shared" si="8"/>
        <v>201804</v>
      </c>
      <c r="D549" s="37">
        <v>43191</v>
      </c>
      <c r="E549" s="39" t="s">
        <v>288</v>
      </c>
      <c r="F549" s="4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x14ac:dyDescent="0.15">
      <c r="A550" s="3"/>
      <c r="B550" s="3"/>
      <c r="C550" s="3">
        <f t="shared" si="8"/>
        <v>201805</v>
      </c>
      <c r="D550" s="37">
        <v>43221</v>
      </c>
      <c r="E550" s="39" t="s">
        <v>288</v>
      </c>
      <c r="F550" s="4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x14ac:dyDescent="0.15">
      <c r="A551" s="3"/>
      <c r="B551" s="3"/>
      <c r="C551" s="3">
        <f t="shared" si="8"/>
        <v>201806</v>
      </c>
      <c r="D551" s="37">
        <v>43252</v>
      </c>
      <c r="E551" s="39" t="s">
        <v>288</v>
      </c>
      <c r="F551" s="4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x14ac:dyDescent="0.15">
      <c r="A552" s="3"/>
      <c r="B552" s="3"/>
      <c r="C552" s="3">
        <f t="shared" si="8"/>
        <v>201807</v>
      </c>
      <c r="D552" s="37">
        <v>43282</v>
      </c>
      <c r="E552" s="39" t="s">
        <v>288</v>
      </c>
      <c r="F552" s="4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x14ac:dyDescent="0.15">
      <c r="A553" s="3"/>
      <c r="B553" s="3"/>
      <c r="C553" s="3">
        <f t="shared" si="8"/>
        <v>201808</v>
      </c>
      <c r="D553" s="37">
        <v>43313</v>
      </c>
      <c r="E553" s="39" t="s">
        <v>288</v>
      </c>
      <c r="F553" s="4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x14ac:dyDescent="0.15">
      <c r="A554" s="3"/>
      <c r="B554" s="3"/>
      <c r="C554" s="3">
        <f t="shared" si="8"/>
        <v>201809</v>
      </c>
      <c r="D554" s="37">
        <v>43344</v>
      </c>
      <c r="E554" s="39" t="s">
        <v>288</v>
      </c>
      <c r="F554" s="4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x14ac:dyDescent="0.15">
      <c r="A555" s="3"/>
      <c r="B555" s="3"/>
      <c r="C555" s="3">
        <f t="shared" si="8"/>
        <v>201810</v>
      </c>
      <c r="D555" s="37">
        <v>43374</v>
      </c>
      <c r="E555" s="39" t="s">
        <v>288</v>
      </c>
      <c r="F555" s="4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x14ac:dyDescent="0.15">
      <c r="A556" s="3"/>
      <c r="B556" s="3"/>
      <c r="C556" s="3">
        <f t="shared" si="8"/>
        <v>201811</v>
      </c>
      <c r="D556" s="37">
        <v>43405</v>
      </c>
      <c r="E556" s="39" t="s">
        <v>288</v>
      </c>
      <c r="F556" s="4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x14ac:dyDescent="0.15">
      <c r="A557" s="3"/>
      <c r="B557" s="3"/>
      <c r="C557" s="3">
        <f t="shared" si="8"/>
        <v>201812</v>
      </c>
      <c r="D557" s="37">
        <v>43435</v>
      </c>
      <c r="E557" s="39" t="s">
        <v>288</v>
      </c>
      <c r="F557" s="4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x14ac:dyDescent="0.15">
      <c r="A558" s="3"/>
      <c r="B558" s="3"/>
      <c r="C558" s="3">
        <f t="shared" si="8"/>
        <v>201901</v>
      </c>
      <c r="D558" s="37">
        <v>43466</v>
      </c>
      <c r="E558" s="39" t="s">
        <v>288</v>
      </c>
      <c r="F558" s="4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x14ac:dyDescent="0.15">
      <c r="A559" s="3"/>
      <c r="B559" s="3"/>
      <c r="C559" s="3">
        <f t="shared" si="8"/>
        <v>201902</v>
      </c>
      <c r="D559" s="37">
        <v>43497</v>
      </c>
      <c r="E559" s="39" t="s">
        <v>288</v>
      </c>
      <c r="F559" s="4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x14ac:dyDescent="0.15">
      <c r="A560" s="3"/>
      <c r="B560" s="3"/>
      <c r="C560" s="3">
        <f t="shared" si="8"/>
        <v>201903</v>
      </c>
      <c r="D560" s="37">
        <v>43525</v>
      </c>
      <c r="E560" s="39" t="s">
        <v>288</v>
      </c>
      <c r="F560" s="4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x14ac:dyDescent="0.15">
      <c r="A561" s="3"/>
      <c r="B561" s="3"/>
      <c r="C561" s="3">
        <f t="shared" si="8"/>
        <v>201904</v>
      </c>
      <c r="D561" s="37">
        <v>43556</v>
      </c>
      <c r="E561" s="39" t="s">
        <v>288</v>
      </c>
      <c r="F561" s="4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x14ac:dyDescent="0.15">
      <c r="A562" s="3"/>
      <c r="B562" s="3"/>
      <c r="C562" s="3">
        <f t="shared" si="8"/>
        <v>201905</v>
      </c>
      <c r="D562" s="37">
        <v>43586</v>
      </c>
      <c r="E562" s="39" t="s">
        <v>288</v>
      </c>
      <c r="F562" s="4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x14ac:dyDescent="0.15">
      <c r="A563" s="3"/>
      <c r="B563" s="3"/>
      <c r="C563" s="3">
        <f t="shared" si="8"/>
        <v>201906</v>
      </c>
      <c r="D563" s="37">
        <v>43617</v>
      </c>
      <c r="E563" s="39" t="s">
        <v>288</v>
      </c>
      <c r="F563" s="4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x14ac:dyDescent="0.15">
      <c r="A564" s="3"/>
      <c r="B564" s="3"/>
      <c r="C564" s="3">
        <f t="shared" si="8"/>
        <v>201907</v>
      </c>
      <c r="D564" s="37">
        <v>43647</v>
      </c>
      <c r="E564" s="39" t="s">
        <v>288</v>
      </c>
      <c r="F564" s="4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x14ac:dyDescent="0.15">
      <c r="A565" s="3"/>
      <c r="B565" s="3"/>
      <c r="C565" s="3">
        <f t="shared" si="8"/>
        <v>201908</v>
      </c>
      <c r="D565" s="37">
        <v>43678</v>
      </c>
      <c r="E565" s="39" t="s">
        <v>288</v>
      </c>
      <c r="F565" s="4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x14ac:dyDescent="0.15">
      <c r="A566" s="3"/>
      <c r="B566" s="3"/>
      <c r="C566" s="3">
        <f t="shared" si="8"/>
        <v>201909</v>
      </c>
      <c r="D566" s="37">
        <v>43709</v>
      </c>
      <c r="E566" s="39" t="s">
        <v>288</v>
      </c>
      <c r="F566" s="4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x14ac:dyDescent="0.15">
      <c r="A567" s="3"/>
      <c r="B567" s="3"/>
      <c r="C567" s="3">
        <f t="shared" si="8"/>
        <v>201910</v>
      </c>
      <c r="D567" s="37">
        <v>43739</v>
      </c>
      <c r="E567" s="39" t="s">
        <v>288</v>
      </c>
      <c r="F567" s="4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x14ac:dyDescent="0.15">
      <c r="A568" s="3"/>
      <c r="B568" s="3"/>
      <c r="C568" s="3">
        <f t="shared" si="8"/>
        <v>201911</v>
      </c>
      <c r="D568" s="37">
        <v>43770</v>
      </c>
      <c r="E568" s="39" t="s">
        <v>288</v>
      </c>
      <c r="F568" s="4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x14ac:dyDescent="0.15">
      <c r="A569" s="3"/>
      <c r="B569" s="3"/>
      <c r="C569" s="3">
        <f t="shared" si="8"/>
        <v>201912</v>
      </c>
      <c r="D569" s="37">
        <v>43800</v>
      </c>
      <c r="E569" s="39" t="s">
        <v>288</v>
      </c>
      <c r="F569" s="4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x14ac:dyDescent="0.15">
      <c r="A570" s="3"/>
      <c r="B570" s="3"/>
      <c r="C570" s="3">
        <f t="shared" si="8"/>
        <v>202001</v>
      </c>
      <c r="D570" s="37">
        <v>43831</v>
      </c>
      <c r="E570" s="39" t="s">
        <v>288</v>
      </c>
      <c r="F570" s="4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x14ac:dyDescent="0.15">
      <c r="A571" s="3"/>
      <c r="B571" s="3"/>
      <c r="C571" s="3">
        <f t="shared" si="8"/>
        <v>202002</v>
      </c>
      <c r="D571" s="37">
        <v>43862</v>
      </c>
      <c r="E571" s="39" t="s">
        <v>288</v>
      </c>
      <c r="F571" s="4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x14ac:dyDescent="0.15">
      <c r="A572" s="3"/>
      <c r="B572" s="3"/>
      <c r="C572" s="3">
        <f t="shared" si="8"/>
        <v>202003</v>
      </c>
      <c r="D572" s="37">
        <v>43891</v>
      </c>
      <c r="E572" s="39" t="s">
        <v>288</v>
      </c>
      <c r="F572" s="4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x14ac:dyDescent="0.15">
      <c r="A573" s="3"/>
      <c r="B573" s="3"/>
      <c r="C573" s="3">
        <f t="shared" si="8"/>
        <v>202004</v>
      </c>
      <c r="D573" s="37">
        <v>43922</v>
      </c>
      <c r="E573" s="39" t="s">
        <v>288</v>
      </c>
      <c r="F573" s="4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x14ac:dyDescent="0.15">
      <c r="A574" s="3"/>
      <c r="B574" s="3"/>
      <c r="C574" s="3">
        <f t="shared" si="8"/>
        <v>202005</v>
      </c>
      <c r="D574" s="37">
        <v>43952</v>
      </c>
      <c r="E574" s="39" t="s">
        <v>288</v>
      </c>
      <c r="F574" s="4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x14ac:dyDescent="0.15">
      <c r="A575" s="3"/>
      <c r="B575" s="3"/>
      <c r="C575" s="3">
        <f>YEAR(D575)*100+MONTH(D575)</f>
        <v>202006</v>
      </c>
      <c r="D575" s="37">
        <v>43983</v>
      </c>
      <c r="E575" s="39" t="s">
        <v>288</v>
      </c>
      <c r="F575" s="4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x14ac:dyDescent="0.15">
      <c r="A576" s="3"/>
      <c r="B576" s="3"/>
      <c r="C576" s="3">
        <f t="shared" si="8"/>
        <v>202007</v>
      </c>
      <c r="D576" s="37">
        <v>44013</v>
      </c>
      <c r="E576" s="39" t="s">
        <v>288</v>
      </c>
      <c r="F576" s="4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x14ac:dyDescent="0.15">
      <c r="A577" s="3"/>
      <c r="B577" s="3"/>
      <c r="C577" s="3">
        <f t="shared" ref="C577:C582" si="9">YEAR(D577)*100+MONTH(D577)</f>
        <v>202008</v>
      </c>
      <c r="D577" s="37">
        <v>44044</v>
      </c>
      <c r="E577" s="39" t="s">
        <v>288</v>
      </c>
      <c r="F577" s="4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x14ac:dyDescent="0.15">
      <c r="A578" s="3"/>
      <c r="B578" s="3"/>
      <c r="C578" s="3">
        <f t="shared" si="9"/>
        <v>202009</v>
      </c>
      <c r="D578" s="37">
        <v>44075</v>
      </c>
      <c r="E578" s="39" t="s">
        <v>288</v>
      </c>
      <c r="F578" s="4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x14ac:dyDescent="0.15">
      <c r="A579" s="3"/>
      <c r="B579" s="3"/>
      <c r="C579" s="3">
        <f t="shared" si="9"/>
        <v>202010</v>
      </c>
      <c r="D579" s="37">
        <v>44105</v>
      </c>
      <c r="E579" s="39" t="s">
        <v>288</v>
      </c>
      <c r="F579" s="4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x14ac:dyDescent="0.15">
      <c r="A580" s="3"/>
      <c r="B580" s="3"/>
      <c r="C580" s="3">
        <f t="shared" si="9"/>
        <v>202011</v>
      </c>
      <c r="D580" s="37">
        <v>44136</v>
      </c>
      <c r="E580" s="39" t="s">
        <v>288</v>
      </c>
      <c r="F580" s="4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x14ac:dyDescent="0.15">
      <c r="A581" s="3"/>
      <c r="B581" s="3"/>
      <c r="C581" s="3">
        <f t="shared" si="9"/>
        <v>202012</v>
      </c>
      <c r="D581" s="37">
        <v>44166</v>
      </c>
      <c r="E581" s="39" t="s">
        <v>288</v>
      </c>
      <c r="F581" s="4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x14ac:dyDescent="0.15">
      <c r="A582" s="3"/>
      <c r="B582" s="3"/>
      <c r="C582" s="3">
        <f t="shared" si="9"/>
        <v>202101</v>
      </c>
      <c r="D582" s="37">
        <v>44197</v>
      </c>
      <c r="E582" s="39" t="s">
        <v>288</v>
      </c>
      <c r="F582" s="4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x14ac:dyDescent="0.15">
      <c r="A583" s="3"/>
      <c r="B583" s="3"/>
      <c r="C583" s="3">
        <f t="shared" ref="C583:C586" si="10">YEAR(D583)*100+MONTH(D583)</f>
        <v>202102</v>
      </c>
      <c r="D583" s="37">
        <v>44228</v>
      </c>
      <c r="E583" s="39" t="s">
        <v>288</v>
      </c>
      <c r="F583" s="4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x14ac:dyDescent="0.15">
      <c r="A584" s="3"/>
      <c r="B584" s="3"/>
      <c r="C584" s="3">
        <f t="shared" si="10"/>
        <v>202103</v>
      </c>
      <c r="D584" s="37">
        <v>44256</v>
      </c>
      <c r="E584" s="39" t="s">
        <v>288</v>
      </c>
      <c r="F584" s="4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x14ac:dyDescent="0.15">
      <c r="A585" s="3"/>
      <c r="B585" s="3"/>
      <c r="C585" s="3">
        <f t="shared" si="10"/>
        <v>202104</v>
      </c>
      <c r="D585" s="37">
        <v>44287</v>
      </c>
      <c r="E585" s="39" t="s">
        <v>288</v>
      </c>
      <c r="F585" s="4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x14ac:dyDescent="0.15">
      <c r="A586" s="3"/>
      <c r="B586" s="3"/>
      <c r="C586" s="3">
        <f t="shared" si="10"/>
        <v>202105</v>
      </c>
      <c r="D586" s="37">
        <v>44317</v>
      </c>
      <c r="E586" s="39" t="s">
        <v>288</v>
      </c>
      <c r="F586" s="4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x14ac:dyDescent="0.15">
      <c r="A587" s="3"/>
      <c r="B587" s="3"/>
      <c r="C587" s="3">
        <f>YEAR(D587)*100+MONTH(D587)</f>
        <v>202106</v>
      </c>
      <c r="D587" s="37">
        <v>44348</v>
      </c>
      <c r="E587" s="39" t="s">
        <v>288</v>
      </c>
      <c r="F587" s="4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x14ac:dyDescent="0.15">
      <c r="A588" s="3"/>
      <c r="B588" s="3"/>
      <c r="C588" s="3">
        <f t="shared" ref="C588:C599" si="11">YEAR(D588)*100+MONTH(D588)</f>
        <v>202107</v>
      </c>
      <c r="D588" s="37">
        <v>44378</v>
      </c>
      <c r="E588" s="39" t="s">
        <v>288</v>
      </c>
      <c r="F588" s="4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x14ac:dyDescent="0.15">
      <c r="A589" s="3"/>
      <c r="B589" s="3"/>
      <c r="C589" s="3">
        <f t="shared" si="11"/>
        <v>202108</v>
      </c>
      <c r="D589" s="37">
        <v>44409</v>
      </c>
      <c r="E589" s="39" t="s">
        <v>288</v>
      </c>
      <c r="F589" s="4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x14ac:dyDescent="0.15">
      <c r="A590" s="3"/>
      <c r="B590" s="3"/>
      <c r="C590" s="3">
        <f t="shared" si="11"/>
        <v>202109</v>
      </c>
      <c r="D590" s="37">
        <v>44440</v>
      </c>
      <c r="E590" s="39" t="s">
        <v>288</v>
      </c>
      <c r="F590" s="4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x14ac:dyDescent="0.15">
      <c r="A591" s="3"/>
      <c r="B591" s="3"/>
      <c r="C591" s="3">
        <f t="shared" si="11"/>
        <v>202110</v>
      </c>
      <c r="D591" s="37">
        <v>44470</v>
      </c>
      <c r="E591" s="39" t="s">
        <v>288</v>
      </c>
      <c r="F591" s="4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x14ac:dyDescent="0.15">
      <c r="A592" s="3"/>
      <c r="B592" s="3"/>
      <c r="C592" s="3">
        <f t="shared" ref="C592" si="12">YEAR(D592)*100+MONTH(D592)</f>
        <v>202111</v>
      </c>
      <c r="D592" s="37">
        <v>44501</v>
      </c>
      <c r="E592" s="39" t="s">
        <v>288</v>
      </c>
      <c r="F592" s="4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x14ac:dyDescent="0.15">
      <c r="A593" s="3"/>
      <c r="B593" s="3"/>
      <c r="C593" s="3">
        <f t="shared" si="11"/>
        <v>202112</v>
      </c>
      <c r="D593" s="37">
        <v>44531</v>
      </c>
      <c r="E593" s="39" t="s">
        <v>288</v>
      </c>
      <c r="F593" s="4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x14ac:dyDescent="0.15">
      <c r="A594" s="3"/>
      <c r="B594" s="3"/>
      <c r="C594" s="3">
        <f t="shared" si="11"/>
        <v>202201</v>
      </c>
      <c r="D594" s="37">
        <v>44562</v>
      </c>
      <c r="E594" s="39" t="s">
        <v>288</v>
      </c>
      <c r="F594" s="4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x14ac:dyDescent="0.15">
      <c r="A595" s="3"/>
      <c r="B595" s="3"/>
      <c r="C595" s="3">
        <f t="shared" si="11"/>
        <v>202202</v>
      </c>
      <c r="D595" s="37">
        <v>44593</v>
      </c>
      <c r="E595" s="39" t="s">
        <v>288</v>
      </c>
      <c r="F595" s="4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x14ac:dyDescent="0.15">
      <c r="A596" s="3"/>
      <c r="B596" s="3"/>
      <c r="C596" s="3">
        <f t="shared" ref="C596" si="13">YEAR(D596)*100+MONTH(D596)</f>
        <v>202203</v>
      </c>
      <c r="D596" s="37">
        <v>44621</v>
      </c>
      <c r="E596" s="39" t="s">
        <v>288</v>
      </c>
      <c r="F596" s="4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x14ac:dyDescent="0.15">
      <c r="A597" s="3"/>
      <c r="B597" s="3"/>
      <c r="C597" s="3">
        <f t="shared" si="11"/>
        <v>202204</v>
      </c>
      <c r="D597" s="37">
        <v>44652</v>
      </c>
      <c r="E597" s="39" t="s">
        <v>288</v>
      </c>
      <c r="F597" s="4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x14ac:dyDescent="0.15">
      <c r="A598" s="3"/>
      <c r="B598" s="3"/>
      <c r="C598" s="3">
        <f t="shared" si="11"/>
        <v>202205</v>
      </c>
      <c r="D598" s="37">
        <v>44682</v>
      </c>
      <c r="E598" s="39" t="s">
        <v>288</v>
      </c>
      <c r="F598" s="4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x14ac:dyDescent="0.15">
      <c r="A599" s="3"/>
      <c r="B599" s="3"/>
      <c r="C599" s="3">
        <f t="shared" si="11"/>
        <v>202206</v>
      </c>
      <c r="D599" s="37">
        <v>44713</v>
      </c>
      <c r="E599" s="39" t="s">
        <v>288</v>
      </c>
      <c r="F599" s="4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x14ac:dyDescent="0.15">
      <c r="A600" s="3"/>
      <c r="B600" s="3"/>
      <c r="C600" s="3">
        <f t="shared" ref="C600:C604" si="14">YEAR(D600)*100+MONTH(D600)</f>
        <v>202207</v>
      </c>
      <c r="D600" s="37">
        <v>44743</v>
      </c>
      <c r="E600" s="39" t="s">
        <v>288</v>
      </c>
      <c r="F600" s="4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x14ac:dyDescent="0.15">
      <c r="A601" s="3"/>
      <c r="B601" s="3"/>
      <c r="C601" s="3">
        <f t="shared" si="14"/>
        <v>202208</v>
      </c>
      <c r="D601" s="37">
        <v>44774</v>
      </c>
      <c r="E601" s="39" t="s">
        <v>288</v>
      </c>
      <c r="F601" s="4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x14ac:dyDescent="0.15">
      <c r="A602" s="3"/>
      <c r="B602" s="3"/>
      <c r="C602" s="3">
        <f t="shared" si="14"/>
        <v>202209</v>
      </c>
      <c r="D602" s="37">
        <v>44805</v>
      </c>
      <c r="E602" s="39" t="s">
        <v>288</v>
      </c>
      <c r="F602" s="4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x14ac:dyDescent="0.15">
      <c r="A603" s="3"/>
      <c r="B603" s="3"/>
      <c r="C603" s="3">
        <f t="shared" ref="C603" si="15">YEAR(D603)*100+MONTH(D603)</f>
        <v>202210</v>
      </c>
      <c r="D603" s="37">
        <v>44835</v>
      </c>
      <c r="E603" s="39" t="s">
        <v>288</v>
      </c>
      <c r="F603" s="4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x14ac:dyDescent="0.15">
      <c r="A604" s="3"/>
      <c r="B604" s="3"/>
      <c r="C604" s="3">
        <f t="shared" si="14"/>
        <v>202211</v>
      </c>
      <c r="D604" s="37">
        <v>44866</v>
      </c>
      <c r="E604" s="39" t="s">
        <v>288</v>
      </c>
      <c r="F604" s="4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x14ac:dyDescent="0.15">
      <c r="A605" s="3"/>
      <c r="B605" s="3"/>
      <c r="C605" s="3">
        <f t="shared" ref="C605:C606" si="16">YEAR(D605)*100+MONTH(D605)</f>
        <v>202212</v>
      </c>
      <c r="D605" s="37">
        <v>44896</v>
      </c>
      <c r="E605" s="39" t="s">
        <v>288</v>
      </c>
      <c r="F605" s="4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x14ac:dyDescent="0.15">
      <c r="A606" s="3"/>
      <c r="B606" s="3"/>
      <c r="C606" s="3">
        <f t="shared" si="16"/>
        <v>202301</v>
      </c>
      <c r="D606" s="37">
        <v>44927</v>
      </c>
      <c r="E606" s="39" t="s">
        <v>288</v>
      </c>
      <c r="F606" s="4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x14ac:dyDescent="0.15">
      <c r="A607" s="3"/>
      <c r="B607" s="3"/>
      <c r="C607" s="3">
        <f t="shared" ref="C607:C609" si="17">YEAR(D607)*100+MONTH(D607)</f>
        <v>202302</v>
      </c>
      <c r="D607" s="37">
        <v>44958</v>
      </c>
      <c r="E607" s="39" t="s">
        <v>288</v>
      </c>
      <c r="F607" s="4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x14ac:dyDescent="0.15">
      <c r="A608" s="3"/>
      <c r="B608" s="3"/>
      <c r="C608" s="3">
        <f t="shared" si="17"/>
        <v>202303</v>
      </c>
      <c r="D608" s="37">
        <v>44986</v>
      </c>
      <c r="E608" s="39" t="s">
        <v>288</v>
      </c>
      <c r="F608" s="4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x14ac:dyDescent="0.15">
      <c r="A609" s="3"/>
      <c r="B609" s="3"/>
      <c r="C609" s="3">
        <f t="shared" si="17"/>
        <v>202304</v>
      </c>
      <c r="D609" s="37">
        <v>45017</v>
      </c>
      <c r="E609" s="39" t="s">
        <v>288</v>
      </c>
      <c r="F609" s="4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x14ac:dyDescent="0.15">
      <c r="A610" s="3"/>
      <c r="B610" s="3"/>
      <c r="C610" s="3">
        <f t="shared" ref="C610:C621" si="18">YEAR(D610)*100+MONTH(D610)</f>
        <v>202305</v>
      </c>
      <c r="D610" s="37">
        <v>45047</v>
      </c>
      <c r="E610" s="39" t="s">
        <v>288</v>
      </c>
      <c r="F610" s="4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x14ac:dyDescent="0.15">
      <c r="A611" s="3"/>
      <c r="B611" s="3"/>
      <c r="C611" s="3">
        <f t="shared" si="18"/>
        <v>202306</v>
      </c>
      <c r="D611" s="37">
        <v>45078</v>
      </c>
      <c r="E611" s="39" t="s">
        <v>288</v>
      </c>
      <c r="F611" s="4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x14ac:dyDescent="0.15">
      <c r="A612" s="3"/>
      <c r="B612" s="3"/>
      <c r="C612" s="3">
        <f t="shared" si="18"/>
        <v>202307</v>
      </c>
      <c r="D612" s="37">
        <v>45108</v>
      </c>
      <c r="E612" s="39" t="s">
        <v>288</v>
      </c>
      <c r="F612" s="4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x14ac:dyDescent="0.15">
      <c r="A613" s="3"/>
      <c r="B613" s="3"/>
      <c r="C613" s="3">
        <f t="shared" si="18"/>
        <v>202308</v>
      </c>
      <c r="D613" s="37">
        <v>45139</v>
      </c>
      <c r="E613" s="39" t="s">
        <v>288</v>
      </c>
      <c r="F613" s="4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x14ac:dyDescent="0.15">
      <c r="A614" s="3"/>
      <c r="B614" s="3"/>
      <c r="C614" s="3">
        <f t="shared" si="18"/>
        <v>202309</v>
      </c>
      <c r="D614" s="37">
        <v>45170</v>
      </c>
      <c r="E614" s="39" t="s">
        <v>288</v>
      </c>
      <c r="F614" s="4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x14ac:dyDescent="0.15">
      <c r="A615" s="3"/>
      <c r="B615" s="3"/>
      <c r="C615" s="3">
        <f t="shared" si="18"/>
        <v>202310</v>
      </c>
      <c r="D615" s="37">
        <v>45200</v>
      </c>
      <c r="E615" s="39" t="s">
        <v>288</v>
      </c>
      <c r="F615" s="4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x14ac:dyDescent="0.15">
      <c r="A616" s="3"/>
      <c r="B616" s="3"/>
      <c r="C616" s="3">
        <f t="shared" si="18"/>
        <v>202311</v>
      </c>
      <c r="D616" s="37">
        <v>45231</v>
      </c>
      <c r="E616" s="39" t="s">
        <v>288</v>
      </c>
      <c r="F616" s="4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x14ac:dyDescent="0.15">
      <c r="A617" s="3"/>
      <c r="B617" s="3"/>
      <c r="C617" s="3">
        <f t="shared" si="18"/>
        <v>202312</v>
      </c>
      <c r="D617" s="37">
        <v>45261</v>
      </c>
      <c r="E617" s="39" t="s">
        <v>288</v>
      </c>
      <c r="F617" s="4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x14ac:dyDescent="0.15">
      <c r="A618" s="3"/>
      <c r="B618" s="3"/>
      <c r="C618" s="3">
        <f t="shared" si="18"/>
        <v>202401</v>
      </c>
      <c r="D618" s="37">
        <v>45292</v>
      </c>
      <c r="E618" s="39" t="s">
        <v>288</v>
      </c>
      <c r="F618" s="4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x14ac:dyDescent="0.15">
      <c r="A619" s="3"/>
      <c r="B619" s="3"/>
      <c r="C619" s="3">
        <f t="shared" si="18"/>
        <v>202402</v>
      </c>
      <c r="D619" s="37">
        <v>45323</v>
      </c>
      <c r="E619" s="39" t="s">
        <v>288</v>
      </c>
      <c r="F619" s="4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x14ac:dyDescent="0.15">
      <c r="A620" s="3"/>
      <c r="B620" s="3"/>
      <c r="C620" s="3">
        <f t="shared" si="18"/>
        <v>202403</v>
      </c>
      <c r="D620" s="37">
        <v>45352</v>
      </c>
      <c r="E620" s="39" t="s">
        <v>288</v>
      </c>
      <c r="F620" s="4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x14ac:dyDescent="0.15">
      <c r="A621" s="3"/>
      <c r="B621" s="3"/>
      <c r="C621" s="3">
        <f t="shared" si="18"/>
        <v>202404</v>
      </c>
      <c r="D621" s="37">
        <v>45383</v>
      </c>
      <c r="E621" s="39" t="s">
        <v>288</v>
      </c>
      <c r="F621" s="4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x14ac:dyDescent="0.15">
      <c r="A622" s="3"/>
      <c r="B622" s="3"/>
      <c r="C622" s="3">
        <f>YEAR(D622)*100+MONTH(D622)</f>
        <v>202405</v>
      </c>
      <c r="D622" s="37">
        <v>45413</v>
      </c>
      <c r="E622" s="39" t="s">
        <v>288</v>
      </c>
      <c r="F622" s="4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x14ac:dyDescent="0.15">
      <c r="A623" s="3"/>
      <c r="B623" s="3"/>
      <c r="C623" s="3">
        <f t="shared" ref="C623" si="19">YEAR(D623)*100+MONTH(D623)</f>
        <v>202406</v>
      </c>
      <c r="D623" s="37">
        <v>45444</v>
      </c>
      <c r="E623" s="39" t="s">
        <v>288</v>
      </c>
      <c r="F623" s="4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x14ac:dyDescent="0.15">
      <c r="A624" s="3"/>
      <c r="B624" s="3"/>
      <c r="C624" s="3">
        <f>YEAR(D624)*100+MONTH(D624)</f>
        <v>202407</v>
      </c>
      <c r="D624" s="37">
        <v>45474</v>
      </c>
      <c r="E624" s="39" t="s">
        <v>288</v>
      </c>
      <c r="F624" s="4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x14ac:dyDescent="0.15">
      <c r="A625" s="3"/>
      <c r="B625" s="3"/>
      <c r="C625" s="3">
        <f>YEAR(D625)*100+MONTH(D625)</f>
        <v>202408</v>
      </c>
      <c r="D625" s="37">
        <v>45505</v>
      </c>
      <c r="E625" s="39" t="s">
        <v>288</v>
      </c>
      <c r="F625" s="4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x14ac:dyDescent="0.15">
      <c r="A626" s="3"/>
      <c r="B626" s="3"/>
      <c r="C626" s="3">
        <f>YEAR(D626)*100+MONTH(D626)</f>
        <v>202409</v>
      </c>
      <c r="D626" s="37">
        <v>45536</v>
      </c>
      <c r="E626" s="39" t="s">
        <v>288</v>
      </c>
      <c r="F626" s="4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x14ac:dyDescent="0.15">
      <c r="A627" s="3"/>
      <c r="B627" s="3"/>
      <c r="C627" s="3">
        <f>YEAR(D627)*100+MONTH(D627)</f>
        <v>202410</v>
      </c>
      <c r="D627" s="37">
        <v>45566</v>
      </c>
      <c r="E627" s="39" t="s">
        <v>288</v>
      </c>
      <c r="F627" s="4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x14ac:dyDescent="0.15">
      <c r="A628" s="3"/>
      <c r="B628" s="3"/>
      <c r="C628" s="3">
        <f t="shared" ref="C628:C634" si="20">YEAR(D628)*100+MONTH(D628)</f>
        <v>202411</v>
      </c>
      <c r="D628" s="37">
        <v>45597</v>
      </c>
      <c r="E628" s="39" t="s">
        <v>288</v>
      </c>
      <c r="F628" s="4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x14ac:dyDescent="0.15">
      <c r="A629" s="3"/>
      <c r="B629" s="3"/>
      <c r="C629" s="3">
        <f t="shared" si="20"/>
        <v>202412</v>
      </c>
      <c r="D629" s="37">
        <v>45627</v>
      </c>
      <c r="E629" s="39" t="s">
        <v>288</v>
      </c>
      <c r="F629" s="4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x14ac:dyDescent="0.15">
      <c r="A630" s="3"/>
      <c r="B630" s="3"/>
      <c r="C630" s="3">
        <f t="shared" si="20"/>
        <v>202501</v>
      </c>
      <c r="D630" s="37">
        <v>45658</v>
      </c>
      <c r="E630" s="39" t="s">
        <v>288</v>
      </c>
      <c r="F630" s="4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x14ac:dyDescent="0.15">
      <c r="A631" s="3"/>
      <c r="B631" s="3"/>
      <c r="C631" s="3">
        <f t="shared" si="20"/>
        <v>202502</v>
      </c>
      <c r="D631" s="37">
        <v>45689</v>
      </c>
      <c r="E631" s="39" t="s">
        <v>288</v>
      </c>
      <c r="F631" s="4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x14ac:dyDescent="0.15">
      <c r="A632" s="3"/>
      <c r="B632" s="3"/>
      <c r="C632" s="3">
        <f t="shared" si="20"/>
        <v>202503</v>
      </c>
      <c r="D632" s="37">
        <v>45717</v>
      </c>
      <c r="E632" s="99" t="s">
        <v>288</v>
      </c>
      <c r="F632" s="4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x14ac:dyDescent="0.15">
      <c r="A633" s="3"/>
      <c r="B633" s="3"/>
      <c r="C633" s="3">
        <f t="shared" si="20"/>
        <v>202504</v>
      </c>
      <c r="D633" s="37">
        <v>45748</v>
      </c>
      <c r="E633" s="99" t="s">
        <v>288</v>
      </c>
      <c r="F633" s="4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x14ac:dyDescent="0.15">
      <c r="A634" s="3"/>
      <c r="B634" s="3"/>
      <c r="C634" s="3">
        <f t="shared" si="20"/>
        <v>202505</v>
      </c>
      <c r="D634" s="37">
        <v>45778</v>
      </c>
      <c r="E634" s="99" t="s">
        <v>288</v>
      </c>
      <c r="F634" s="4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x14ac:dyDescent="0.15">
      <c r="A635" s="3"/>
      <c r="B635" s="3"/>
      <c r="C635" s="3">
        <f t="shared" ref="C635:C642" si="21">YEAR(D635)*100+MONTH(D635)</f>
        <v>202506</v>
      </c>
      <c r="D635" s="37">
        <v>45809</v>
      </c>
      <c r="E635" s="99" t="s">
        <v>288</v>
      </c>
      <c r="F635" s="4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x14ac:dyDescent="0.15">
      <c r="A636" s="3"/>
      <c r="B636" s="3"/>
      <c r="C636" s="3">
        <f t="shared" si="21"/>
        <v>202507</v>
      </c>
      <c r="D636" s="37">
        <v>45839</v>
      </c>
      <c r="E636" s="99" t="s">
        <v>288</v>
      </c>
      <c r="F636" s="4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x14ac:dyDescent="0.15">
      <c r="A637" s="3"/>
      <c r="B637" s="3"/>
      <c r="C637" s="3">
        <f t="shared" si="21"/>
        <v>202508</v>
      </c>
      <c r="D637" s="37">
        <v>45870</v>
      </c>
      <c r="E637" s="39" t="s">
        <v>288</v>
      </c>
      <c r="F637" s="4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x14ac:dyDescent="0.15">
      <c r="A638" s="3"/>
      <c r="B638" s="3"/>
      <c r="C638" s="3">
        <f t="shared" si="21"/>
        <v>202509</v>
      </c>
      <c r="D638" s="37">
        <v>45901</v>
      </c>
      <c r="E638" s="39" t="s">
        <v>288</v>
      </c>
      <c r="F638" s="4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x14ac:dyDescent="0.15">
      <c r="A639" s="3"/>
      <c r="B639" s="3"/>
      <c r="C639" s="3">
        <f t="shared" si="21"/>
        <v>202510</v>
      </c>
      <c r="D639" s="37">
        <v>45931</v>
      </c>
      <c r="E639" s="39" t="s">
        <v>288</v>
      </c>
      <c r="F639" s="4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x14ac:dyDescent="0.15">
      <c r="A640" s="3"/>
      <c r="B640" s="3"/>
      <c r="C640" s="3">
        <f t="shared" si="21"/>
        <v>202511</v>
      </c>
      <c r="D640" s="37">
        <v>45962</v>
      </c>
      <c r="E640" s="39" t="s">
        <v>288</v>
      </c>
      <c r="F640" s="4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x14ac:dyDescent="0.15">
      <c r="A641" s="3"/>
      <c r="B641" s="3"/>
      <c r="C641" s="3">
        <f t="shared" si="21"/>
        <v>202512</v>
      </c>
      <c r="D641" s="37">
        <v>45992</v>
      </c>
      <c r="E641" s="39" t="s">
        <v>288</v>
      </c>
      <c r="F641" s="4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x14ac:dyDescent="0.15">
      <c r="A642" s="3"/>
      <c r="B642" s="3"/>
      <c r="C642" s="3">
        <f t="shared" si="21"/>
        <v>202601</v>
      </c>
      <c r="D642" s="37">
        <v>46023</v>
      </c>
      <c r="E642" s="99" t="s">
        <v>288</v>
      </c>
      <c r="F642" s="4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x14ac:dyDescent="0.15">
      <c r="A643" s="3"/>
      <c r="B643" s="3"/>
      <c r="C643" s="3">
        <f>YEAR(D643)*100+MONTH(D643)</f>
        <v>202602</v>
      </c>
      <c r="D643" s="37">
        <v>46054</v>
      </c>
      <c r="E643" s="99" t="s">
        <v>288</v>
      </c>
      <c r="F643" s="4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x14ac:dyDescent="0.15">
      <c r="A644" s="3"/>
      <c r="B644" s="3"/>
      <c r="C644" s="3">
        <f>YEAR(D644)*100+MONTH(D644)</f>
        <v>202603</v>
      </c>
      <c r="D644" s="37">
        <v>46082</v>
      </c>
      <c r="E644" s="39" t="s">
        <v>288</v>
      </c>
      <c r="F644" s="4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x14ac:dyDescent="0.15">
      <c r="A645" s="3"/>
      <c r="B645" s="3"/>
      <c r="C645" s="3">
        <f>YEAR(D645)*100+MONTH(D645)</f>
        <v>202604</v>
      </c>
      <c r="D645" s="37">
        <v>46113</v>
      </c>
      <c r="E645" s="39" t="s">
        <v>288</v>
      </c>
      <c r="F645" s="4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x14ac:dyDescent="0.15">
      <c r="A646" s="3"/>
      <c r="B646" s="3"/>
      <c r="C646" s="3">
        <f t="shared" ref="C646:C648" si="22">YEAR(D646)*100+MONTH(D646)</f>
        <v>202605</v>
      </c>
      <c r="D646" s="37">
        <v>46143</v>
      </c>
      <c r="E646" s="39" t="s">
        <v>288</v>
      </c>
      <c r="F646" s="4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x14ac:dyDescent="0.15">
      <c r="A647" s="3"/>
      <c r="B647" s="3"/>
      <c r="C647" s="3">
        <f t="shared" si="22"/>
        <v>202606</v>
      </c>
      <c r="D647" s="37">
        <v>46174</v>
      </c>
      <c r="E647" s="56" t="s">
        <v>287</v>
      </c>
      <c r="F647" s="4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x14ac:dyDescent="0.15">
      <c r="A648" s="3"/>
      <c r="B648" s="3"/>
      <c r="C648" s="3">
        <f t="shared" si="22"/>
        <v>202607</v>
      </c>
      <c r="D648" s="37">
        <v>46204</v>
      </c>
      <c r="E648" s="56" t="s">
        <v>287</v>
      </c>
      <c r="F648" s="4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x14ac:dyDescent="0.15">
      <c r="A649" s="3"/>
      <c r="B649" s="3"/>
      <c r="C649" s="3">
        <f>YEAR(D649)*100+MONTH(D649)</f>
        <v>202608</v>
      </c>
      <c r="D649" s="37">
        <v>46236</v>
      </c>
      <c r="E649" s="56" t="s">
        <v>287</v>
      </c>
      <c r="F649" s="4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x14ac:dyDescent="0.15">
      <c r="A650" s="3"/>
      <c r="B650" s="3"/>
      <c r="C650" s="3">
        <f>YEAR(D650)*100+MONTH(D650)</f>
        <v>202609</v>
      </c>
      <c r="D650" s="37">
        <v>46266</v>
      </c>
      <c r="E650" s="56" t="s">
        <v>287</v>
      </c>
      <c r="F650" s="4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x14ac:dyDescent="0.15">
      <c r="A651" s="3"/>
      <c r="B651" s="3"/>
      <c r="C651" s="23" t="s">
        <v>29</v>
      </c>
      <c r="D651" s="14" t="s">
        <v>29</v>
      </c>
      <c r="E651" s="14" t="s">
        <v>29</v>
      </c>
      <c r="F651" s="4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x14ac:dyDescent="0.15">
      <c r="A652" s="3"/>
      <c r="B652" s="3"/>
      <c r="C652" s="23"/>
      <c r="D652" s="14"/>
      <c r="E652" s="14"/>
      <c r="F652" s="4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x14ac:dyDescent="0.15">
      <c r="A653" s="3"/>
      <c r="B653" s="3"/>
      <c r="C653" s="3"/>
      <c r="D653" s="3"/>
      <c r="E653" s="3"/>
      <c r="F653" s="4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x14ac:dyDescent="0.15">
      <c r="A654" s="3"/>
      <c r="B654" s="3"/>
      <c r="C654" s="159" t="s">
        <v>289</v>
      </c>
      <c r="D654" s="159"/>
      <c r="E654" s="33"/>
      <c r="F654" s="4" t="s">
        <v>290</v>
      </c>
      <c r="G654" s="3" t="s">
        <v>273</v>
      </c>
      <c r="H654" s="3" t="s">
        <v>258</v>
      </c>
      <c r="I654" s="3" t="s">
        <v>273</v>
      </c>
      <c r="J654" s="3" t="s">
        <v>264</v>
      </c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x14ac:dyDescent="0.15">
      <c r="A655" s="3"/>
      <c r="B655" s="3"/>
      <c r="C655" s="23">
        <v>1982</v>
      </c>
      <c r="D655" s="40">
        <v>1982</v>
      </c>
      <c r="E655" s="5"/>
      <c r="F655" s="4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x14ac:dyDescent="0.15">
      <c r="A656" s="3"/>
      <c r="B656" s="3"/>
      <c r="C656" s="23">
        <v>1983</v>
      </c>
      <c r="D656" s="40">
        <v>1983</v>
      </c>
      <c r="E656" s="5"/>
      <c r="F656" s="4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x14ac:dyDescent="0.15">
      <c r="A657" s="3"/>
      <c r="B657" s="3"/>
      <c r="C657" s="23">
        <v>1984</v>
      </c>
      <c r="D657" s="40">
        <v>1984</v>
      </c>
      <c r="E657" s="14"/>
      <c r="F657" s="4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x14ac:dyDescent="0.15">
      <c r="A658" s="3"/>
      <c r="B658" s="3"/>
      <c r="C658" s="23" t="s">
        <v>29</v>
      </c>
      <c r="D658" s="14" t="s">
        <v>29</v>
      </c>
      <c r="E658" s="14"/>
      <c r="F658" s="4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x14ac:dyDescent="0.15">
      <c r="A659" s="3"/>
      <c r="B659" s="3"/>
      <c r="C659" s="23">
        <v>2024</v>
      </c>
      <c r="D659" s="40">
        <v>2024</v>
      </c>
      <c r="E659" s="3"/>
      <c r="F659" s="4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x14ac:dyDescent="0.15">
      <c r="A660" s="3"/>
      <c r="B660" s="3"/>
      <c r="C660" s="23">
        <v>2025</v>
      </c>
      <c r="D660" s="40">
        <v>2025</v>
      </c>
      <c r="E660" s="3"/>
      <c r="F660" s="4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x14ac:dyDescent="0.15">
      <c r="A661" s="3"/>
      <c r="B661" s="3"/>
      <c r="C661" s="23">
        <v>2026</v>
      </c>
      <c r="D661" s="40">
        <v>2026</v>
      </c>
      <c r="E661" s="3"/>
      <c r="F661" s="4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x14ac:dyDescent="0.15">
      <c r="A662" s="3"/>
      <c r="B662" s="3"/>
      <c r="C662" s="23" t="s">
        <v>29</v>
      </c>
      <c r="D662" s="14" t="s">
        <v>29</v>
      </c>
      <c r="E662" s="3"/>
      <c r="F662" s="4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x14ac:dyDescent="0.15">
      <c r="A663" s="3"/>
      <c r="B663" s="3"/>
      <c r="C663" s="23"/>
      <c r="D663" s="40"/>
      <c r="E663" s="3"/>
      <c r="F663" s="4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x14ac:dyDescent="0.15">
      <c r="A664" s="3"/>
      <c r="B664" s="3"/>
      <c r="C664" s="3"/>
      <c r="D664" s="37"/>
      <c r="E664" s="3"/>
      <c r="F664" s="4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x14ac:dyDescent="0.15">
      <c r="A665" s="3"/>
      <c r="B665" s="3"/>
      <c r="C665" s="159" t="s">
        <v>291</v>
      </c>
      <c r="D665" s="159"/>
      <c r="E665" s="33"/>
      <c r="F665" s="4" t="s">
        <v>292</v>
      </c>
      <c r="G665" s="3" t="s">
        <v>270</v>
      </c>
      <c r="H665" s="3" t="s">
        <v>258</v>
      </c>
      <c r="I665" s="3" t="s">
        <v>273</v>
      </c>
      <c r="J665" s="3" t="s">
        <v>264</v>
      </c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x14ac:dyDescent="0.15">
      <c r="A666" s="3"/>
      <c r="B666" s="3"/>
      <c r="C666" s="3">
        <v>8312</v>
      </c>
      <c r="D666" s="91">
        <v>30228</v>
      </c>
      <c r="E666" s="5"/>
      <c r="F666" s="4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x14ac:dyDescent="0.15">
      <c r="A667" s="3"/>
      <c r="B667" s="3"/>
      <c r="C667" s="3">
        <v>8319</v>
      </c>
      <c r="D667" s="91">
        <v>30235</v>
      </c>
      <c r="E667" s="5"/>
      <c r="F667" s="4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x14ac:dyDescent="0.15">
      <c r="A668" s="3"/>
      <c r="B668" s="3"/>
      <c r="C668" s="3">
        <v>8340</v>
      </c>
      <c r="D668" s="91">
        <v>30256</v>
      </c>
      <c r="E668" s="14"/>
      <c r="F668" s="4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x14ac:dyDescent="0.15">
      <c r="A669" s="3"/>
      <c r="B669" s="3"/>
      <c r="C669" s="3">
        <v>8347</v>
      </c>
      <c r="D669" s="91">
        <v>30263</v>
      </c>
      <c r="E669" s="5"/>
      <c r="F669" s="4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x14ac:dyDescent="0.15">
      <c r="A670" s="3"/>
      <c r="B670" s="3"/>
      <c r="C670" s="3">
        <v>8368</v>
      </c>
      <c r="D670" s="91">
        <v>30284</v>
      </c>
      <c r="E670" s="5"/>
      <c r="F670" s="4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x14ac:dyDescent="0.15">
      <c r="A671" s="3"/>
      <c r="B671" s="3"/>
      <c r="C671" s="23">
        <v>8375</v>
      </c>
      <c r="D671" s="91">
        <v>30291</v>
      </c>
      <c r="E671" s="5"/>
      <c r="F671" s="4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x14ac:dyDescent="0.15">
      <c r="A672" s="3"/>
      <c r="B672" s="3"/>
      <c r="C672" s="23">
        <v>8403</v>
      </c>
      <c r="D672" s="91">
        <v>30319</v>
      </c>
      <c r="E672" s="5"/>
      <c r="F672" s="4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x14ac:dyDescent="0.15">
      <c r="A673" s="3"/>
      <c r="B673" s="3"/>
      <c r="C673" s="23">
        <v>8410</v>
      </c>
      <c r="D673" s="91">
        <v>30326</v>
      </c>
      <c r="E673" s="5"/>
      <c r="F673" s="4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x14ac:dyDescent="0.15">
      <c r="A674" s="3"/>
      <c r="B674" s="3"/>
      <c r="C674" s="23" t="s">
        <v>29</v>
      </c>
      <c r="D674" s="91" t="s">
        <v>29</v>
      </c>
      <c r="E674" s="5"/>
      <c r="F674" s="4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x14ac:dyDescent="0.15">
      <c r="A675" s="3"/>
      <c r="B675" s="3"/>
      <c r="C675" s="3">
        <v>17748</v>
      </c>
      <c r="D675" s="91">
        <v>39664</v>
      </c>
      <c r="E675" s="5"/>
      <c r="F675" s="4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x14ac:dyDescent="0.15">
      <c r="A676" s="3"/>
      <c r="B676" s="3"/>
      <c r="C676" s="3">
        <v>17755</v>
      </c>
      <c r="D676" s="91">
        <v>39671</v>
      </c>
      <c r="E676" s="5"/>
      <c r="F676" s="4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x14ac:dyDescent="0.15">
      <c r="A677" s="3"/>
      <c r="B677" s="3"/>
      <c r="C677" s="3">
        <v>17775</v>
      </c>
      <c r="D677" s="91">
        <v>39691</v>
      </c>
      <c r="E677" s="5"/>
      <c r="F677" s="4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x14ac:dyDescent="0.15">
      <c r="A678" s="3"/>
      <c r="B678" s="3"/>
      <c r="C678" s="3">
        <v>17782</v>
      </c>
      <c r="D678" s="91">
        <v>39698</v>
      </c>
      <c r="E678" s="14"/>
      <c r="F678" s="4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x14ac:dyDescent="0.15">
      <c r="A679" s="3"/>
      <c r="B679" s="3"/>
      <c r="C679" s="3">
        <v>17803</v>
      </c>
      <c r="D679" s="91">
        <v>39719</v>
      </c>
      <c r="E679" s="5"/>
      <c r="F679" s="4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x14ac:dyDescent="0.15">
      <c r="A680" s="3"/>
      <c r="B680" s="3"/>
      <c r="C680" s="3">
        <v>17810</v>
      </c>
      <c r="D680" s="91">
        <v>39726</v>
      </c>
      <c r="E680" s="5"/>
      <c r="F680" s="4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x14ac:dyDescent="0.15">
      <c r="A681" s="3"/>
      <c r="B681" s="3"/>
      <c r="C681" s="23" t="s">
        <v>29</v>
      </c>
      <c r="D681" s="91" t="s">
        <v>29</v>
      </c>
      <c r="E681" s="5"/>
      <c r="F681" s="4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x14ac:dyDescent="0.15">
      <c r="A682" s="3"/>
      <c r="B682" s="3"/>
      <c r="C682" s="3">
        <f t="shared" ref="C682:C686" si="23">D682-21916</f>
        <v>24278</v>
      </c>
      <c r="D682" s="91">
        <f t="shared" ref="D682:D687" si="24">D683-7</f>
        <v>46194</v>
      </c>
      <c r="E682" s="3"/>
      <c r="F682" s="4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x14ac:dyDescent="0.15">
      <c r="A683" s="3"/>
      <c r="B683" s="3"/>
      <c r="C683" s="3">
        <f t="shared" si="23"/>
        <v>24285</v>
      </c>
      <c r="D683" s="91">
        <f t="shared" si="24"/>
        <v>46201</v>
      </c>
      <c r="E683" s="3"/>
      <c r="F683" s="4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x14ac:dyDescent="0.15">
      <c r="A684" s="3"/>
      <c r="B684" s="3"/>
      <c r="C684" s="3">
        <f>D684-21916</f>
        <v>24292</v>
      </c>
      <c r="D684" s="91">
        <f>D685-7</f>
        <v>46208</v>
      </c>
      <c r="E684" s="3"/>
      <c r="F684" s="4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x14ac:dyDescent="0.15">
      <c r="A685" s="3"/>
      <c r="B685" s="3"/>
      <c r="C685" s="3">
        <f t="shared" si="23"/>
        <v>24299</v>
      </c>
      <c r="D685" s="91">
        <f>D686-7</f>
        <v>46215</v>
      </c>
      <c r="E685" s="3"/>
      <c r="F685" s="4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x14ac:dyDescent="0.15">
      <c r="A686" s="3"/>
      <c r="B686" s="3"/>
      <c r="C686" s="3">
        <f t="shared" si="23"/>
        <v>24306</v>
      </c>
      <c r="D686" s="91">
        <f>D687-14</f>
        <v>46222</v>
      </c>
      <c r="E686" s="3"/>
      <c r="F686" s="4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x14ac:dyDescent="0.15">
      <c r="A687" s="3"/>
      <c r="B687" s="3"/>
      <c r="C687" s="3">
        <f t="shared" ref="C687:C690" si="25">D687-21916</f>
        <v>24320</v>
      </c>
      <c r="D687" s="91">
        <f t="shared" si="24"/>
        <v>46236</v>
      </c>
      <c r="E687" s="3"/>
      <c r="F687" s="4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x14ac:dyDescent="0.15">
      <c r="A688" s="3"/>
      <c r="B688" s="3"/>
      <c r="C688" s="3">
        <f t="shared" si="25"/>
        <v>24327</v>
      </c>
      <c r="D688" s="91">
        <f t="shared" ref="D688:D693" si="26">D689-7</f>
        <v>46243</v>
      </c>
      <c r="E688" s="3"/>
      <c r="F688" s="4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x14ac:dyDescent="0.15">
      <c r="A689" s="3"/>
      <c r="B689" s="3"/>
      <c r="C689" s="3">
        <f t="shared" si="25"/>
        <v>24334</v>
      </c>
      <c r="D689" s="91">
        <f t="shared" si="26"/>
        <v>46250</v>
      </c>
      <c r="E689" s="3"/>
      <c r="F689" s="4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x14ac:dyDescent="0.15">
      <c r="A690" s="3"/>
      <c r="B690" s="3"/>
      <c r="C690" s="3">
        <f t="shared" si="25"/>
        <v>24341</v>
      </c>
      <c r="D690" s="91">
        <f>D691-7</f>
        <v>46257</v>
      </c>
      <c r="E690" s="3"/>
      <c r="F690" s="4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x14ac:dyDescent="0.15">
      <c r="A691" s="3"/>
      <c r="B691" s="3"/>
      <c r="C691" s="3">
        <f>D691-21916</f>
        <v>24348</v>
      </c>
      <c r="D691" s="91">
        <f t="shared" si="26"/>
        <v>46264</v>
      </c>
      <c r="E691" s="3"/>
      <c r="F691" s="4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x14ac:dyDescent="0.15">
      <c r="A692" s="3"/>
      <c r="B692" s="3"/>
      <c r="C692" s="3">
        <f>D692-21916</f>
        <v>24355</v>
      </c>
      <c r="D692" s="91">
        <f t="shared" si="26"/>
        <v>46271</v>
      </c>
      <c r="E692" s="3"/>
      <c r="F692" s="4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x14ac:dyDescent="0.15">
      <c r="A693" s="3"/>
      <c r="B693" s="3"/>
      <c r="C693" s="3">
        <f>D693-21916</f>
        <v>24362</v>
      </c>
      <c r="D693" s="91">
        <f t="shared" si="26"/>
        <v>46278</v>
      </c>
      <c r="E693" s="3"/>
      <c r="F693" s="4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x14ac:dyDescent="0.15">
      <c r="A694" s="3"/>
      <c r="B694" s="3"/>
      <c r="C694" s="3">
        <f>D694-21916</f>
        <v>24369</v>
      </c>
      <c r="D694" s="91">
        <v>46285</v>
      </c>
      <c r="E694" s="3"/>
      <c r="F694" s="4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x14ac:dyDescent="0.15">
      <c r="A695" s="3"/>
      <c r="B695" s="3"/>
      <c r="C695" s="3"/>
      <c r="D695" s="91"/>
      <c r="E695" s="3"/>
      <c r="F695" s="4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x14ac:dyDescent="0.15">
      <c r="A696" s="3"/>
      <c r="B696" s="3"/>
      <c r="C696" s="3"/>
      <c r="D696" s="45"/>
      <c r="E696" s="3"/>
      <c r="F696" s="4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x14ac:dyDescent="0.15">
      <c r="A697" s="3"/>
      <c r="B697" s="3"/>
      <c r="C697" s="159" t="s">
        <v>297</v>
      </c>
      <c r="D697" s="159"/>
      <c r="E697" s="33"/>
      <c r="F697" s="4" t="s">
        <v>307</v>
      </c>
      <c r="G697" s="3" t="s">
        <v>271</v>
      </c>
      <c r="H697" s="3" t="s">
        <v>258</v>
      </c>
      <c r="I697" s="3" t="s">
        <v>273</v>
      </c>
      <c r="J697" s="3" t="s">
        <v>264</v>
      </c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x14ac:dyDescent="0.15">
      <c r="A698" s="3"/>
      <c r="B698" s="3"/>
      <c r="C698" s="3">
        <f>YEAR(D698)*100+MONTH(D698)</f>
        <v>198210</v>
      </c>
      <c r="D698" s="37">
        <v>30225</v>
      </c>
      <c r="E698" s="5"/>
      <c r="F698" s="4"/>
      <c r="G698" s="3" t="s">
        <v>272</v>
      </c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x14ac:dyDescent="0.15">
      <c r="A699" s="3"/>
      <c r="B699" s="3"/>
      <c r="C699" s="3">
        <f>YEAR(D699)*100+MONTH(D699)</f>
        <v>198211</v>
      </c>
      <c r="D699" s="37">
        <v>30256</v>
      </c>
      <c r="E699" s="5"/>
      <c r="F699" s="4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x14ac:dyDescent="0.15">
      <c r="A700" s="3"/>
      <c r="B700" s="3"/>
      <c r="C700" s="3">
        <f>YEAR(D700)*100+MONTH(D700)</f>
        <v>198212</v>
      </c>
      <c r="D700" s="37">
        <v>30286</v>
      </c>
      <c r="E700" s="14"/>
      <c r="F700" s="4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x14ac:dyDescent="0.15">
      <c r="A701" s="3"/>
      <c r="B701" s="3"/>
      <c r="C701" s="3">
        <f>YEAR(D701)*100+MONTH(D701)</f>
        <v>198301</v>
      </c>
      <c r="D701" s="37">
        <v>30317</v>
      </c>
      <c r="E701" s="5"/>
      <c r="F701" s="4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x14ac:dyDescent="0.15">
      <c r="A702" s="3"/>
      <c r="B702" s="3"/>
      <c r="C702" s="3">
        <f>YEAR(D702)*100+MONTH(D702)</f>
        <v>198302</v>
      </c>
      <c r="D702" s="37">
        <v>30348</v>
      </c>
      <c r="E702" s="5"/>
      <c r="F702" s="4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x14ac:dyDescent="0.15">
      <c r="A703" s="3"/>
      <c r="B703" s="3"/>
      <c r="C703" s="23" t="s">
        <v>29</v>
      </c>
      <c r="D703" s="14" t="s">
        <v>29</v>
      </c>
      <c r="E703" s="5"/>
      <c r="F703" s="4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x14ac:dyDescent="0.15">
      <c r="A704" s="3"/>
      <c r="B704" s="3"/>
      <c r="C704" s="3">
        <f t="shared" ref="C704:C705" si="27">YEAR(D704)*100+MONTH(D704)</f>
        <v>202512</v>
      </c>
      <c r="D704" s="37">
        <f t="shared" ref="D704:D712" si="28">DATE(YEAR(D705),MONTH(D705)-1,1)</f>
        <v>45992</v>
      </c>
      <c r="E704" s="3"/>
      <c r="F704" s="4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x14ac:dyDescent="0.15">
      <c r="A705" s="3"/>
      <c r="B705" s="3"/>
      <c r="C705" s="3">
        <f t="shared" si="27"/>
        <v>202601</v>
      </c>
      <c r="D705" s="37">
        <f t="shared" si="28"/>
        <v>46023</v>
      </c>
      <c r="E705" s="3"/>
      <c r="F705" s="4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x14ac:dyDescent="0.15">
      <c r="A706" s="3"/>
      <c r="B706" s="3"/>
      <c r="C706" s="3">
        <f>YEAR(D706)*100+MONTH(D706)</f>
        <v>202602</v>
      </c>
      <c r="D706" s="37">
        <f t="shared" si="28"/>
        <v>46054</v>
      </c>
      <c r="E706" s="3"/>
      <c r="F706" s="4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x14ac:dyDescent="0.15">
      <c r="A707" s="3"/>
      <c r="B707" s="3"/>
      <c r="C707" s="3">
        <f>YEAR(D707)*100+MONTH(D707)</f>
        <v>202603</v>
      </c>
      <c r="D707" s="37">
        <f t="shared" si="28"/>
        <v>46082</v>
      </c>
      <c r="E707" s="3"/>
      <c r="F707" s="4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x14ac:dyDescent="0.15">
      <c r="A708" s="3"/>
      <c r="B708" s="3"/>
      <c r="C708" s="3">
        <f t="shared" ref="C708" si="29">YEAR(D708)*100+MONTH(D708)</f>
        <v>202604</v>
      </c>
      <c r="D708" s="37">
        <f t="shared" si="28"/>
        <v>46113</v>
      </c>
      <c r="E708" s="3"/>
      <c r="F708" s="4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x14ac:dyDescent="0.15">
      <c r="A709" s="3"/>
      <c r="B709" s="3"/>
      <c r="C709" s="3">
        <f t="shared" ref="C709:C713" si="30">YEAR(D709)*100+MONTH(D709)</f>
        <v>202605</v>
      </c>
      <c r="D709" s="37">
        <f t="shared" si="28"/>
        <v>46143</v>
      </c>
      <c r="E709" s="3"/>
      <c r="F709" s="4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x14ac:dyDescent="0.15">
      <c r="A710" s="3"/>
      <c r="B710" s="3"/>
      <c r="C710" s="3">
        <f t="shared" si="30"/>
        <v>202606</v>
      </c>
      <c r="D710" s="37">
        <f t="shared" si="28"/>
        <v>46174</v>
      </c>
      <c r="E710" s="3"/>
      <c r="F710" s="4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x14ac:dyDescent="0.15">
      <c r="A711" s="3"/>
      <c r="B711" s="3"/>
      <c r="C711" s="3">
        <f t="shared" si="30"/>
        <v>202607</v>
      </c>
      <c r="D711" s="37">
        <f t="shared" si="28"/>
        <v>46204</v>
      </c>
      <c r="E711" s="3"/>
      <c r="F711" s="4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x14ac:dyDescent="0.15">
      <c r="A712" s="3"/>
      <c r="B712" s="3"/>
      <c r="C712" s="3">
        <f t="shared" si="30"/>
        <v>202608</v>
      </c>
      <c r="D712" s="37">
        <f t="shared" si="28"/>
        <v>46235</v>
      </c>
      <c r="E712" s="3"/>
      <c r="F712" s="4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x14ac:dyDescent="0.15">
      <c r="A713" s="3"/>
      <c r="B713" s="3"/>
      <c r="C713" s="3">
        <f t="shared" si="30"/>
        <v>202609</v>
      </c>
      <c r="D713" s="37">
        <v>46266</v>
      </c>
      <c r="E713" s="3"/>
      <c r="F713" s="4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x14ac:dyDescent="0.15">
      <c r="A714" s="3"/>
      <c r="B714" s="3"/>
      <c r="C714" s="23" t="s">
        <v>29</v>
      </c>
      <c r="D714" s="14" t="s">
        <v>29</v>
      </c>
      <c r="E714" s="3"/>
      <c r="F714" s="4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x14ac:dyDescent="0.15">
      <c r="A715" s="3"/>
      <c r="B715" s="3"/>
      <c r="C715" s="23"/>
      <c r="D715" s="14"/>
      <c r="E715" s="3"/>
      <c r="F715" s="4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x14ac:dyDescent="0.15">
      <c r="A716" s="3"/>
      <c r="B716" s="3"/>
      <c r="C716" s="3"/>
      <c r="D716" s="37"/>
      <c r="E716" s="3"/>
      <c r="F716" s="4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x14ac:dyDescent="0.15">
      <c r="A717" s="3"/>
      <c r="B717" s="3"/>
      <c r="C717" s="159" t="s">
        <v>298</v>
      </c>
      <c r="D717" s="159"/>
      <c r="E717" s="33"/>
      <c r="F717" s="4" t="s">
        <v>308</v>
      </c>
      <c r="G717" s="3" t="s">
        <v>271</v>
      </c>
      <c r="H717" s="3" t="s">
        <v>258</v>
      </c>
      <c r="I717" s="3" t="s">
        <v>273</v>
      </c>
      <c r="J717" s="3" t="s">
        <v>264</v>
      </c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x14ac:dyDescent="0.15">
      <c r="A718" s="3"/>
      <c r="B718" s="3"/>
      <c r="C718" s="3">
        <v>1</v>
      </c>
      <c r="D718" s="5" t="s">
        <v>299</v>
      </c>
      <c r="E718" s="5"/>
      <c r="F718" s="4"/>
      <c r="G718" s="3" t="s">
        <v>272</v>
      </c>
      <c r="H718" s="3"/>
      <c r="I718" s="4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x14ac:dyDescent="0.15">
      <c r="A719" s="3"/>
      <c r="B719" s="3"/>
      <c r="C719" s="3">
        <v>2</v>
      </c>
      <c r="D719" s="14" t="s">
        <v>300</v>
      </c>
      <c r="E719" s="14"/>
      <c r="F719" s="4"/>
      <c r="G719" s="4"/>
      <c r="H719" s="3"/>
      <c r="I719" s="4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x14ac:dyDescent="0.15">
      <c r="A720" s="3"/>
      <c r="B720" s="3"/>
      <c r="C720" s="3">
        <v>3</v>
      </c>
      <c r="D720" s="14" t="s">
        <v>301</v>
      </c>
      <c r="E720" s="14"/>
      <c r="F720" s="4"/>
      <c r="G720" s="4"/>
      <c r="H720" s="3"/>
      <c r="I720" s="4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x14ac:dyDescent="0.15">
      <c r="A721" s="3"/>
      <c r="B721" s="3"/>
      <c r="C721" s="3">
        <v>4</v>
      </c>
      <c r="D721" s="14" t="s">
        <v>302</v>
      </c>
      <c r="E721" s="14"/>
      <c r="F721" s="4"/>
      <c r="G721" s="4"/>
      <c r="H721" s="3"/>
      <c r="I721" s="4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x14ac:dyDescent="0.15">
      <c r="A722" s="3"/>
      <c r="B722" s="3"/>
      <c r="C722" s="3">
        <v>5</v>
      </c>
      <c r="D722" s="14" t="s">
        <v>303</v>
      </c>
      <c r="E722" s="14"/>
      <c r="F722" s="4"/>
      <c r="G722" s="4"/>
      <c r="H722" s="3"/>
      <c r="I722" s="4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x14ac:dyDescent="0.15">
      <c r="A723" s="3"/>
      <c r="B723" s="3"/>
      <c r="C723" s="3">
        <v>6</v>
      </c>
      <c r="D723" s="14" t="s">
        <v>304</v>
      </c>
      <c r="E723" s="14"/>
      <c r="F723" s="4"/>
      <c r="G723" s="4"/>
      <c r="H723" s="3"/>
      <c r="I723" s="4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x14ac:dyDescent="0.15">
      <c r="A724" s="3"/>
      <c r="B724" s="3"/>
      <c r="C724" s="23">
        <v>7</v>
      </c>
      <c r="D724" s="14" t="s">
        <v>305</v>
      </c>
      <c r="E724" s="14"/>
      <c r="F724" s="4"/>
      <c r="G724" s="4"/>
      <c r="H724" s="3"/>
      <c r="I724" s="4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x14ac:dyDescent="0.15">
      <c r="A725" s="3"/>
      <c r="B725" s="3"/>
      <c r="C725" s="3">
        <v>8</v>
      </c>
      <c r="D725" s="3" t="s">
        <v>306</v>
      </c>
      <c r="E725" s="3"/>
      <c r="F725" s="4"/>
      <c r="G725" s="4"/>
      <c r="H725" s="3"/>
      <c r="I725" s="4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x14ac:dyDescent="0.15">
      <c r="A726" s="3"/>
      <c r="B726" s="3"/>
      <c r="C726" s="3"/>
      <c r="D726" s="3"/>
      <c r="E726" s="3"/>
      <c r="F726" s="4"/>
      <c r="G726" s="4"/>
      <c r="H726" s="3"/>
      <c r="I726" s="4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x14ac:dyDescent="0.15">
      <c r="A727" s="3"/>
      <c r="B727" s="3"/>
      <c r="C727" s="3"/>
      <c r="D727" s="37"/>
      <c r="E727" s="3"/>
      <c r="F727" s="4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x14ac:dyDescent="0.15">
      <c r="A728" s="3"/>
      <c r="B728" s="3"/>
      <c r="C728" s="159" t="s">
        <v>309</v>
      </c>
      <c r="D728" s="159"/>
      <c r="E728" s="33"/>
      <c r="F728" s="4" t="s">
        <v>310</v>
      </c>
      <c r="G728" s="3" t="s">
        <v>270</v>
      </c>
      <c r="H728" s="3" t="s">
        <v>258</v>
      </c>
      <c r="I728" s="3" t="s">
        <v>273</v>
      </c>
      <c r="J728" s="3" t="s">
        <v>264</v>
      </c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x14ac:dyDescent="0.15">
      <c r="A729" s="3"/>
      <c r="B729" s="3"/>
      <c r="C729" s="3">
        <v>1</v>
      </c>
      <c r="D729" s="5" t="s">
        <v>311</v>
      </c>
      <c r="E729" s="5"/>
      <c r="F729" s="4"/>
      <c r="G729" s="4"/>
      <c r="H729" s="3"/>
      <c r="I729" s="4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x14ac:dyDescent="0.15">
      <c r="A730" s="3"/>
      <c r="B730" s="3"/>
      <c r="C730" s="3">
        <v>2</v>
      </c>
      <c r="D730" s="14" t="s">
        <v>312</v>
      </c>
      <c r="E730" s="14"/>
      <c r="F730" s="4"/>
      <c r="G730" s="4"/>
      <c r="H730" s="3"/>
      <c r="I730" s="4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x14ac:dyDescent="0.15">
      <c r="A731" s="3"/>
      <c r="B731" s="3"/>
      <c r="C731" s="3">
        <v>3</v>
      </c>
      <c r="D731" s="14" t="s">
        <v>313</v>
      </c>
      <c r="E731" s="14"/>
      <c r="F731" s="4"/>
      <c r="G731" s="4"/>
      <c r="H731" s="3"/>
      <c r="I731" s="4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x14ac:dyDescent="0.15">
      <c r="A732" s="3"/>
      <c r="B732" s="3"/>
      <c r="C732" s="3">
        <v>4</v>
      </c>
      <c r="D732" s="14" t="s">
        <v>314</v>
      </c>
      <c r="E732" s="14"/>
      <c r="F732" s="4"/>
      <c r="G732" s="4"/>
      <c r="H732" s="3"/>
      <c r="I732" s="4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x14ac:dyDescent="0.15">
      <c r="A733" s="3"/>
      <c r="B733" s="3"/>
      <c r="C733" s="3">
        <v>5</v>
      </c>
      <c r="D733" s="14" t="s">
        <v>315</v>
      </c>
      <c r="E733" s="3"/>
      <c r="F733" s="4"/>
      <c r="G733" s="4"/>
      <c r="H733" s="3"/>
      <c r="I733" s="4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x14ac:dyDescent="0.15">
      <c r="A734" s="3"/>
      <c r="B734" s="3"/>
      <c r="C734" s="3">
        <v>6</v>
      </c>
      <c r="D734" s="14" t="s">
        <v>316</v>
      </c>
      <c r="E734" s="3"/>
      <c r="F734" s="4"/>
      <c r="G734" s="4"/>
      <c r="H734" s="3"/>
      <c r="I734" s="4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x14ac:dyDescent="0.15">
      <c r="A735" s="3"/>
      <c r="B735" s="3"/>
      <c r="C735" s="23">
        <v>7</v>
      </c>
      <c r="D735" s="14" t="s">
        <v>317</v>
      </c>
      <c r="E735" s="3"/>
      <c r="F735" s="4"/>
      <c r="G735" s="4"/>
      <c r="H735" s="3"/>
      <c r="I735" s="4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x14ac:dyDescent="0.15">
      <c r="A736" s="3"/>
      <c r="B736" s="3"/>
      <c r="C736" s="3">
        <v>8</v>
      </c>
      <c r="D736" s="14" t="s">
        <v>318</v>
      </c>
      <c r="E736" s="3"/>
      <c r="F736" s="4"/>
      <c r="G736" s="4"/>
      <c r="H736" s="3"/>
      <c r="I736" s="4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x14ac:dyDescent="0.15">
      <c r="A737" s="3"/>
      <c r="B737" s="3"/>
      <c r="C737" s="3"/>
      <c r="D737" s="14"/>
      <c r="E737" s="3"/>
      <c r="F737" s="4"/>
      <c r="G737" s="4"/>
      <c r="H737" s="3"/>
      <c r="I737" s="4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x14ac:dyDescent="0.15">
      <c r="A738" s="3"/>
      <c r="B738" s="3"/>
      <c r="C738" s="3"/>
      <c r="D738" s="3"/>
      <c r="E738" s="3"/>
      <c r="F738" s="4"/>
      <c r="G738" s="4"/>
      <c r="H738" s="3"/>
      <c r="I738" s="4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x14ac:dyDescent="0.15">
      <c r="A739" s="3"/>
      <c r="B739" s="3"/>
      <c r="C739" s="159" t="s">
        <v>328</v>
      </c>
      <c r="D739" s="159"/>
      <c r="E739" s="33"/>
      <c r="F739" s="4" t="s">
        <v>319</v>
      </c>
      <c r="G739" s="3" t="s">
        <v>270</v>
      </c>
      <c r="H739" s="3" t="s">
        <v>258</v>
      </c>
      <c r="I739" s="3" t="s">
        <v>273</v>
      </c>
      <c r="J739" s="3" t="s">
        <v>264</v>
      </c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x14ac:dyDescent="0.15">
      <c r="A740" s="3"/>
      <c r="B740" s="3"/>
      <c r="C740" s="3">
        <v>1</v>
      </c>
      <c r="D740" s="5" t="s">
        <v>320</v>
      </c>
      <c r="E740" s="5"/>
      <c r="F740" s="4"/>
      <c r="G740" s="4"/>
      <c r="H740" s="3"/>
      <c r="I740" s="4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x14ac:dyDescent="0.15">
      <c r="A741" s="3"/>
      <c r="B741" s="3"/>
      <c r="C741" s="3">
        <v>2</v>
      </c>
      <c r="D741" s="14" t="s">
        <v>321</v>
      </c>
      <c r="E741" s="14"/>
      <c r="F741" s="4"/>
      <c r="G741" s="4"/>
      <c r="H741" s="3"/>
      <c r="I741" s="4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x14ac:dyDescent="0.15">
      <c r="A742" s="3"/>
      <c r="B742" s="3"/>
      <c r="C742" s="3">
        <v>3</v>
      </c>
      <c r="D742" s="14" t="s">
        <v>322</v>
      </c>
      <c r="E742" s="14"/>
      <c r="F742" s="4"/>
      <c r="G742" s="4"/>
      <c r="H742" s="3"/>
      <c r="I742" s="4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x14ac:dyDescent="0.15">
      <c r="A743" s="3"/>
      <c r="B743" s="3"/>
      <c r="C743" s="3">
        <v>4</v>
      </c>
      <c r="D743" s="5" t="s">
        <v>323</v>
      </c>
      <c r="E743" s="14"/>
      <c r="F743" s="4"/>
      <c r="G743" s="4"/>
      <c r="H743" s="3"/>
      <c r="I743" s="4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x14ac:dyDescent="0.15">
      <c r="A744" s="3"/>
      <c r="B744" s="3"/>
      <c r="C744" s="3">
        <v>5</v>
      </c>
      <c r="D744" s="14" t="s">
        <v>324</v>
      </c>
      <c r="E744" s="3"/>
      <c r="F744" s="4"/>
      <c r="G744" s="4"/>
      <c r="H744" s="3"/>
      <c r="I744" s="4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x14ac:dyDescent="0.15">
      <c r="A745" s="3"/>
      <c r="B745" s="3"/>
      <c r="C745" s="3">
        <v>6</v>
      </c>
      <c r="D745" s="14" t="s">
        <v>325</v>
      </c>
      <c r="E745" s="3"/>
      <c r="F745" s="4"/>
      <c r="G745" s="4"/>
      <c r="H745" s="3"/>
      <c r="I745" s="4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x14ac:dyDescent="0.15">
      <c r="A746" s="3"/>
      <c r="B746" s="3"/>
      <c r="C746" s="23">
        <v>7</v>
      </c>
      <c r="D746" s="5" t="s">
        <v>326</v>
      </c>
      <c r="E746" s="3"/>
      <c r="F746" s="4"/>
      <c r="G746" s="4"/>
      <c r="H746" s="3"/>
      <c r="I746" s="4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x14ac:dyDescent="0.15">
      <c r="A747" s="3"/>
      <c r="B747" s="3"/>
      <c r="C747" s="3">
        <v>8</v>
      </c>
      <c r="D747" s="14" t="s">
        <v>327</v>
      </c>
      <c r="E747" s="3"/>
      <c r="F747" s="4"/>
      <c r="G747" s="4"/>
      <c r="H747" s="3"/>
      <c r="I747" s="4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x14ac:dyDescent="0.15">
      <c r="A748" s="3"/>
      <c r="B748" s="3"/>
      <c r="C748" s="4"/>
      <c r="D748" s="3"/>
      <c r="E748" s="3"/>
      <c r="F748" s="4"/>
      <c r="G748" s="4"/>
      <c r="H748" s="3"/>
      <c r="I748" s="4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1.25" x14ac:dyDescent="0.2">
      <c r="A749" s="3"/>
      <c r="B749" s="3"/>
      <c r="C749" s="86"/>
      <c r="D749" s="86"/>
      <c r="E749" s="86"/>
      <c r="F749" s="86"/>
      <c r="G749" s="86"/>
      <c r="H749" s="86"/>
      <c r="I749" s="86"/>
      <c r="J749" s="86"/>
      <c r="K749" s="87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x14ac:dyDescent="0.15">
      <c r="A750" s="3"/>
      <c r="B750" s="3"/>
      <c r="C750" s="3"/>
      <c r="D750" s="3"/>
      <c r="E750" s="4"/>
      <c r="F750" s="4"/>
      <c r="G750" s="3"/>
      <c r="H750" s="4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x14ac:dyDescent="0.15">
      <c r="A751" s="3"/>
      <c r="B751" s="3"/>
      <c r="C751" s="3"/>
      <c r="D751" s="3"/>
      <c r="E751" s="4"/>
      <c r="F751" s="4"/>
      <c r="G751" s="3"/>
      <c r="H751" s="4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1.25" x14ac:dyDescent="0.2">
      <c r="A752" s="3"/>
      <c r="B752" s="3"/>
      <c r="C752" s="83" t="str">
        <f ca="1">"© Commonwealth of Australia "&amp;YEAR(TODAY())</f>
        <v>© Commonwealth of Australia 2026</v>
      </c>
      <c r="D752" s="3"/>
      <c r="E752" s="4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x14ac:dyDescent="0.15">
      <c r="A753" s="3"/>
      <c r="B753" s="3"/>
      <c r="C753" s="3"/>
      <c r="D753" s="3"/>
      <c r="E753" s="4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x14ac:dyDescent="0.15">
      <c r="A754" s="3"/>
      <c r="B754" s="3"/>
      <c r="C754" s="3"/>
      <c r="D754" s="3"/>
      <c r="E754" s="4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x14ac:dyDescent="0.15">
      <c r="A755" s="3"/>
      <c r="B755" s="3"/>
      <c r="C755" s="3"/>
      <c r="D755" s="3"/>
      <c r="E755" s="4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x14ac:dyDescent="0.15">
      <c r="A756" s="3"/>
      <c r="B756" s="3"/>
      <c r="C756" s="3"/>
      <c r="D756" s="3"/>
      <c r="E756" s="4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x14ac:dyDescent="0.15">
      <c r="A757" s="3"/>
      <c r="B757" s="3"/>
      <c r="C757" s="3"/>
      <c r="D757" s="3"/>
      <c r="E757" s="4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x14ac:dyDescent="0.15">
      <c r="A758" s="3"/>
      <c r="B758" s="3"/>
      <c r="C758" s="3"/>
      <c r="D758" s="3"/>
      <c r="E758" s="4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x14ac:dyDescent="0.15">
      <c r="A759" s="3"/>
      <c r="B759" s="3"/>
      <c r="C759" s="3"/>
      <c r="D759" s="3"/>
      <c r="E759" s="4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x14ac:dyDescent="0.15">
      <c r="A760" s="3"/>
      <c r="B760" s="3"/>
      <c r="C760" s="3"/>
      <c r="D760" s="3"/>
      <c r="E760" s="4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x14ac:dyDescent="0.15">
      <c r="A761" s="3"/>
      <c r="B761" s="3"/>
      <c r="C761" s="3"/>
      <c r="D761" s="3"/>
      <c r="E761" s="4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x14ac:dyDescent="0.15">
      <c r="A762" s="3"/>
      <c r="B762" s="3"/>
      <c r="C762" s="3"/>
      <c r="D762" s="3"/>
      <c r="E762" s="4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x14ac:dyDescent="0.15">
      <c r="A763" s="3"/>
      <c r="B763" s="3"/>
      <c r="C763" s="3"/>
      <c r="D763" s="3"/>
      <c r="E763" s="4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x14ac:dyDescent="0.15">
      <c r="A764" s="3"/>
      <c r="B764" s="3"/>
      <c r="C764" s="3"/>
      <c r="D764" s="3"/>
      <c r="E764" s="4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x14ac:dyDescent="0.15">
      <c r="A765" s="3"/>
      <c r="B765" s="3"/>
      <c r="C765" s="3"/>
      <c r="D765" s="3"/>
      <c r="E765" s="4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x14ac:dyDescent="0.15">
      <c r="A766" s="3"/>
      <c r="B766" s="3"/>
      <c r="C766" s="3"/>
      <c r="D766" s="3"/>
      <c r="E766" s="4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x14ac:dyDescent="0.15">
      <c r="A767" s="3"/>
      <c r="B767" s="3"/>
      <c r="C767" s="3"/>
      <c r="D767" s="3"/>
      <c r="E767" s="4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x14ac:dyDescent="0.15">
      <c r="A768" s="3"/>
      <c r="B768" s="3"/>
      <c r="C768" s="3"/>
      <c r="D768" s="3"/>
      <c r="E768" s="4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x14ac:dyDescent="0.15">
      <c r="A769" s="3"/>
      <c r="B769" s="3"/>
      <c r="C769" s="3"/>
      <c r="D769" s="3"/>
      <c r="E769" s="4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x14ac:dyDescent="0.15">
      <c r="A770" s="3"/>
      <c r="B770" s="3"/>
      <c r="C770" s="3"/>
      <c r="D770" s="3"/>
      <c r="E770" s="4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x14ac:dyDescent="0.15">
      <c r="A771" s="3"/>
      <c r="B771" s="3"/>
      <c r="C771" s="3"/>
      <c r="D771" s="3"/>
      <c r="E771" s="4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x14ac:dyDescent="0.15">
      <c r="A772" s="3"/>
      <c r="B772" s="3"/>
      <c r="C772" s="3"/>
      <c r="D772" s="3"/>
      <c r="E772" s="4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x14ac:dyDescent="0.15">
      <c r="A773" s="3"/>
      <c r="B773" s="3"/>
      <c r="C773" s="3"/>
      <c r="D773" s="3"/>
      <c r="E773" s="4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x14ac:dyDescent="0.15">
      <c r="A774" s="3"/>
      <c r="B774" s="3"/>
      <c r="C774" s="3"/>
      <c r="D774" s="3"/>
      <c r="E774" s="4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x14ac:dyDescent="0.15">
      <c r="A775" s="3"/>
      <c r="B775" s="3"/>
      <c r="C775" s="3"/>
      <c r="D775" s="3"/>
      <c r="E775" s="4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x14ac:dyDescent="0.15">
      <c r="A776" s="3"/>
      <c r="B776" s="3"/>
      <c r="C776" s="3"/>
      <c r="D776" s="3"/>
      <c r="E776" s="4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x14ac:dyDescent="0.15">
      <c r="A777" s="3"/>
      <c r="B777" s="3"/>
      <c r="C777" s="3"/>
      <c r="D777" s="3"/>
      <c r="E777" s="4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x14ac:dyDescent="0.15">
      <c r="A778" s="3"/>
      <c r="B778" s="3"/>
      <c r="C778" s="3"/>
      <c r="D778" s="3"/>
      <c r="E778" s="4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x14ac:dyDescent="0.15">
      <c r="A779" s="3"/>
      <c r="B779" s="3"/>
      <c r="C779" s="3"/>
      <c r="D779" s="3"/>
      <c r="E779" s="4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x14ac:dyDescent="0.15">
      <c r="A780" s="3"/>
      <c r="B780" s="3"/>
      <c r="C780" s="3"/>
      <c r="D780" s="3"/>
      <c r="E780" s="4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x14ac:dyDescent="0.15">
      <c r="A781" s="3"/>
      <c r="B781" s="3"/>
      <c r="C781" s="3"/>
      <c r="D781" s="3"/>
      <c r="E781" s="4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x14ac:dyDescent="0.15">
      <c r="A782" s="3"/>
      <c r="B782" s="3"/>
      <c r="C782" s="3"/>
      <c r="D782" s="3"/>
      <c r="E782" s="4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x14ac:dyDescent="0.15">
      <c r="A783" s="3"/>
      <c r="B783" s="3"/>
      <c r="C783" s="3"/>
      <c r="D783" s="3"/>
      <c r="E783" s="4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x14ac:dyDescent="0.15">
      <c r="A784" s="3"/>
      <c r="B784" s="3"/>
      <c r="C784" s="3"/>
      <c r="D784" s="3"/>
      <c r="E784" s="4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x14ac:dyDescent="0.15">
      <c r="A785" s="3"/>
      <c r="B785" s="3"/>
      <c r="C785" s="13"/>
      <c r="D785" s="3"/>
      <c r="E785" s="4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x14ac:dyDescent="0.15">
      <c r="A786" s="3"/>
      <c r="B786" s="3"/>
      <c r="C786" s="13"/>
      <c r="D786" s="3"/>
      <c r="E786" s="4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x14ac:dyDescent="0.15">
      <c r="A787" s="3"/>
      <c r="B787" s="3"/>
      <c r="C787" s="6"/>
      <c r="D787" s="3"/>
      <c r="E787" s="6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x14ac:dyDescent="0.15">
      <c r="A788" s="3"/>
      <c r="B788" s="3"/>
      <c r="C788" s="3"/>
      <c r="D788" s="14"/>
      <c r="E788" s="4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x14ac:dyDescent="0.15">
      <c r="A789" s="3"/>
      <c r="B789" s="3"/>
      <c r="C789" s="3"/>
      <c r="D789" s="14"/>
      <c r="E789" s="4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x14ac:dyDescent="0.15">
      <c r="A790" s="3"/>
      <c r="B790" s="3"/>
      <c r="C790" s="3"/>
      <c r="D790" s="14"/>
      <c r="E790" s="4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x14ac:dyDescent="0.15">
      <c r="A791" s="3"/>
      <c r="B791" s="3"/>
      <c r="C791" s="3"/>
      <c r="D791" s="14"/>
      <c r="E791" s="4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x14ac:dyDescent="0.15">
      <c r="A792" s="3"/>
      <c r="B792" s="3"/>
      <c r="C792" s="3"/>
      <c r="D792" s="14"/>
      <c r="E792" s="4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x14ac:dyDescent="0.15">
      <c r="A793" s="3"/>
      <c r="B793" s="3"/>
      <c r="C793" s="3"/>
      <c r="D793" s="14"/>
      <c r="E793" s="4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x14ac:dyDescent="0.15">
      <c r="A794" s="3"/>
      <c r="B794" s="3"/>
      <c r="C794" s="3"/>
      <c r="D794" s="14"/>
      <c r="E794" s="4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x14ac:dyDescent="0.15">
      <c r="A795" s="3"/>
      <c r="B795" s="3"/>
      <c r="C795" s="3"/>
      <c r="D795" s="14"/>
      <c r="E795" s="4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x14ac:dyDescent="0.15">
      <c r="A796" s="3"/>
      <c r="B796" s="3"/>
      <c r="C796" s="3"/>
      <c r="D796" s="14"/>
      <c r="E796" s="4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x14ac:dyDescent="0.15">
      <c r="A797" s="3"/>
      <c r="B797" s="3"/>
      <c r="C797" s="3"/>
      <c r="D797" s="3"/>
      <c r="E797" s="4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x14ac:dyDescent="0.15">
      <c r="A798" s="3"/>
      <c r="B798" s="3"/>
      <c r="C798" s="3"/>
      <c r="D798" s="14"/>
      <c r="E798" s="4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x14ac:dyDescent="0.15">
      <c r="A799" s="3"/>
      <c r="B799" s="3"/>
      <c r="C799" s="3"/>
      <c r="D799" s="3"/>
      <c r="E799" s="4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x14ac:dyDescent="0.15">
      <c r="A800" s="3"/>
      <c r="B800" s="3"/>
      <c r="C800" s="6"/>
      <c r="D800" s="6"/>
      <c r="E800" s="6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x14ac:dyDescent="0.15">
      <c r="A801" s="3"/>
      <c r="B801" s="3"/>
      <c r="C801" s="3"/>
      <c r="D801" s="14"/>
      <c r="E801" s="4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x14ac:dyDescent="0.15">
      <c r="A802" s="3"/>
      <c r="B802" s="3"/>
      <c r="C802" s="3"/>
      <c r="D802" s="14"/>
      <c r="E802" s="4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x14ac:dyDescent="0.15">
      <c r="A803" s="3"/>
      <c r="B803" s="3"/>
      <c r="C803" s="3"/>
      <c r="D803" s="14"/>
      <c r="E803" s="4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x14ac:dyDescent="0.15">
      <c r="A804" s="3"/>
      <c r="B804" s="3"/>
      <c r="C804" s="3"/>
      <c r="D804" s="14"/>
      <c r="E804" s="4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x14ac:dyDescent="0.15">
      <c r="A805" s="3"/>
      <c r="B805" s="3"/>
      <c r="C805" s="3"/>
      <c r="D805" s="14"/>
      <c r="E805" s="4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x14ac:dyDescent="0.15">
      <c r="A806" s="3"/>
      <c r="B806" s="3"/>
      <c r="C806" s="3"/>
      <c r="D806" s="14"/>
      <c r="E806" s="4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x14ac:dyDescent="0.15">
      <c r="A807" s="3"/>
      <c r="B807" s="3"/>
      <c r="C807" s="3"/>
      <c r="D807" s="14"/>
      <c r="E807" s="4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x14ac:dyDescent="0.15">
      <c r="A808" s="3"/>
      <c r="B808" s="3"/>
      <c r="C808" s="3"/>
      <c r="D808" s="14"/>
      <c r="E808" s="4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x14ac:dyDescent="0.15">
      <c r="A809" s="3"/>
      <c r="B809" s="3"/>
      <c r="C809" s="3"/>
      <c r="D809" s="14"/>
      <c r="E809" s="4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x14ac:dyDescent="0.15">
      <c r="A810" s="3"/>
      <c r="B810" s="3"/>
      <c r="C810" s="3"/>
      <c r="D810" s="3"/>
      <c r="E810" s="4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x14ac:dyDescent="0.15">
      <c r="A811" s="3"/>
      <c r="B811" s="3"/>
      <c r="C811" s="3"/>
      <c r="D811" s="14"/>
      <c r="E811" s="4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x14ac:dyDescent="0.15">
      <c r="A812" s="3"/>
      <c r="B812" s="3"/>
      <c r="C812" s="3"/>
      <c r="D812" s="14"/>
      <c r="E812" s="4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x14ac:dyDescent="0.15">
      <c r="A813" s="4"/>
      <c r="B813" s="4"/>
      <c r="C813" s="3"/>
      <c r="D813" s="14"/>
      <c r="E813" s="4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</sheetData>
  <sheetProtection autoFilter="0"/>
  <mergeCells count="10">
    <mergeCell ref="C739:D739"/>
    <mergeCell ref="A4:N4"/>
    <mergeCell ref="C654:D654"/>
    <mergeCell ref="C728:D728"/>
    <mergeCell ref="C717:D717"/>
    <mergeCell ref="C665:D665"/>
    <mergeCell ref="A8:D8"/>
    <mergeCell ref="C10:D10"/>
    <mergeCell ref="C697:D697"/>
    <mergeCell ref="B6:E6"/>
  </mergeCells>
  <hyperlinks>
    <hyperlink ref="C752" r:id="rId1" display="© Commonwealth of Australia 2015" xr:uid="{00000000-0004-0000-0200-000000000000}"/>
    <hyperlink ref="E168" r:id="rId2" display="missing   -  Detailed data from microfiche available on archive.org  - Labour Force - Data on Microfiche (1986-07)" xr:uid="{703BF1F7-0C64-4187-A037-89C61EDF6EEA}"/>
    <hyperlink ref="E156" r:id="rId3" display="missing  - Detailed data from microfiche available on archive.org  - Labour Force - Data on Microfiche (1985-07)" xr:uid="{6A229DF7-EB30-4833-9B0B-175F1F68BC6A}"/>
    <hyperlink ref="E150" r:id="rId4" display="missing  - Detailed data from microfiche available on archive.org  - Labour Force - Data on Microfiche (1985-01)" xr:uid="{435E8DE4-2679-43A5-81C7-1169CECE1B44}"/>
    <hyperlink ref="E149" r:id="rId5" display="missing  - Detailed data from microfiche available on archive.org  - Labour Force - Data on Microfiche (1984-12)" xr:uid="{AB20774C-C0EB-489F-BF5E-13ABC5F09246}"/>
    <hyperlink ref="E146" r:id="rId6" display="missing  - Detailed data from microfiche available on archive.org  - Labour Force - Data on Microfiche (1984-09)" xr:uid="{B1998B08-21CD-423E-B946-F100FF6D160D}"/>
    <hyperlink ref="E138" r:id="rId7" display="missing  - Detailed data from microfiche available on archive.org  - Labour Force - Data on Microfiche (1984-01)" xr:uid="{94136148-9FCA-41B2-98F2-7231ABAD59BF}"/>
    <hyperlink ref="E136" r:id="rId8" display="missing  - Detailed data from microfiche available on archive.org  - Labour Force - Data on Microfiche (1983-11)" xr:uid="{FA3280C4-2A8A-4832-8129-3B5AF0FA5DE4}"/>
    <hyperlink ref="E131" r:id="rId9" display="missing  - Detailed data from microfiche available on archive.org  - Labour Force - Data on Microfiche (1983-06)" xr:uid="{70B5C443-D7F2-4A47-95A2-BCF35D8A57DD}"/>
    <hyperlink ref="E130" r:id="rId10" display="pending  - Detailed data from microfiche available on archive.org  - Labour Force - Data on Microfiche (1983-05)" xr:uid="{235CF567-B7CC-4CDB-B3CF-537D9112BACD}"/>
  </hyperlinks>
  <pageMargins left="0.7" right="0.7" top="0.75" bottom="0.75" header="0.3" footer="0.3"/>
  <pageSetup paperSize="9" orientation="landscape" r:id="rId11"/>
  <drawing r:id="rId1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IV119"/>
  <sheetViews>
    <sheetView workbookViewId="0">
      <pane ySplit="8" topLeftCell="A9" activePane="bottomLeft" state="frozen"/>
      <selection activeCell="B6" sqref="B6:D6"/>
      <selection pane="bottomLeft" activeCell="B6" sqref="B6:D6"/>
    </sheetView>
  </sheetViews>
  <sheetFormatPr defaultColWidth="9.140625" defaultRowHeight="10.5" x14ac:dyDescent="0.15"/>
  <cols>
    <col min="1" max="1" width="0.85546875" style="24" customWidth="1"/>
    <col min="2" max="2" width="2.5703125" style="24" customWidth="1"/>
    <col min="3" max="3" width="6" style="24" customWidth="1"/>
    <col min="4" max="4" width="96" style="24" customWidth="1"/>
    <col min="5" max="5" width="13.5703125" style="25" customWidth="1"/>
    <col min="6" max="7" width="13.5703125" style="24" customWidth="1"/>
    <col min="8" max="8" width="17.140625" style="24" customWidth="1"/>
    <col min="9" max="9" width="13.5703125" style="24" customWidth="1"/>
    <col min="10" max="16384" width="9.140625" style="24"/>
  </cols>
  <sheetData>
    <row r="1" spans="1:33" s="69" customFormat="1" ht="60" customHeight="1" x14ac:dyDescent="0.2">
      <c r="A1" s="66" t="s">
        <v>10304</v>
      </c>
      <c r="B1" s="66"/>
      <c r="C1" s="66"/>
      <c r="D1" s="67"/>
      <c r="E1" s="67"/>
      <c r="F1" s="67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</row>
    <row r="2" spans="1:33" customFormat="1" ht="15.95" customHeight="1" x14ac:dyDescent="0.25">
      <c r="A2" s="44" t="str">
        <f>Contents!A2</f>
        <v>6602.0 - Microdata: Longitudinal Labour Force, Australia</v>
      </c>
      <c r="B2" s="4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33" customFormat="1" ht="15.75" customHeight="1" x14ac:dyDescent="0.2">
      <c r="A3" s="92" t="str">
        <f>Contents!A3</f>
        <v>Released at 11:30 am (Canberra time) Wed 21 October 2026</v>
      </c>
      <c r="B3" s="70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33" customFormat="1" ht="15.75" x14ac:dyDescent="0.25">
      <c r="A4" s="160" t="s">
        <v>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9"/>
      <c r="P4" s="9"/>
      <c r="Q4" s="9"/>
      <c r="R4" s="9"/>
      <c r="S4" s="9"/>
      <c r="T4" s="9"/>
      <c r="U4" s="9"/>
      <c r="V4" s="9"/>
      <c r="W4" s="9"/>
    </row>
    <row r="5" spans="1:33" customFormat="1" ht="10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33" ht="12.75" x14ac:dyDescent="0.2">
      <c r="A6" s="3"/>
      <c r="B6" s="162" t="s">
        <v>4</v>
      </c>
      <c r="C6" s="162"/>
      <c r="D6" s="162"/>
      <c r="E6" s="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33" x14ac:dyDescent="0.15">
      <c r="A7" s="3"/>
      <c r="B7" s="3"/>
      <c r="C7" s="3"/>
      <c r="D7" s="5"/>
      <c r="E7" s="6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33" s="25" customFormat="1" ht="21" customHeight="1" x14ac:dyDescent="0.15">
      <c r="A8" s="163" t="s">
        <v>18</v>
      </c>
      <c r="B8" s="163"/>
      <c r="C8" s="163"/>
      <c r="D8" s="163"/>
      <c r="E8" s="7" t="s">
        <v>257</v>
      </c>
      <c r="F8" s="7" t="s">
        <v>269</v>
      </c>
      <c r="G8" s="8" t="s">
        <v>4</v>
      </c>
      <c r="H8" s="7" t="s">
        <v>260</v>
      </c>
      <c r="I8" s="8" t="s">
        <v>263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33" x14ac:dyDescent="0.15">
      <c r="A9" s="3"/>
      <c r="B9" s="3"/>
      <c r="C9" s="13"/>
      <c r="D9" s="14"/>
      <c r="E9" s="4"/>
      <c r="F9" s="4"/>
      <c r="G9" s="3"/>
      <c r="H9" s="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33" x14ac:dyDescent="0.15">
      <c r="A10" s="3"/>
      <c r="B10" s="3"/>
      <c r="C10" s="164" t="s">
        <v>330</v>
      </c>
      <c r="D10" s="164"/>
      <c r="E10" s="6" t="s">
        <v>338</v>
      </c>
      <c r="F10" s="3" t="s">
        <v>271</v>
      </c>
      <c r="G10" s="3" t="s">
        <v>258</v>
      </c>
      <c r="H10" s="3" t="s">
        <v>273</v>
      </c>
      <c r="I10" s="3" t="s">
        <v>264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33" x14ac:dyDescent="0.15">
      <c r="A11" s="3"/>
      <c r="B11" s="3"/>
      <c r="C11" s="3">
        <v>1982</v>
      </c>
      <c r="D11" s="14" t="s">
        <v>331</v>
      </c>
      <c r="E11" s="4"/>
      <c r="F11" s="3" t="s">
        <v>272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33" x14ac:dyDescent="0.15">
      <c r="A12" s="3"/>
      <c r="B12" s="3"/>
      <c r="C12" s="3">
        <v>1987</v>
      </c>
      <c r="D12" s="14" t="s">
        <v>332</v>
      </c>
      <c r="E12" s="4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33" x14ac:dyDescent="0.15">
      <c r="A13" s="3"/>
      <c r="B13" s="3"/>
      <c r="C13" s="3">
        <v>1992</v>
      </c>
      <c r="D13" s="14" t="s">
        <v>333</v>
      </c>
      <c r="E13" s="4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33" x14ac:dyDescent="0.15">
      <c r="A14" s="3"/>
      <c r="B14" s="3"/>
      <c r="C14" s="3">
        <v>1997</v>
      </c>
      <c r="D14" s="14" t="s">
        <v>334</v>
      </c>
      <c r="E14" s="4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33" x14ac:dyDescent="0.15">
      <c r="A15" s="3"/>
      <c r="B15" s="3"/>
      <c r="C15" s="3">
        <v>2002</v>
      </c>
      <c r="D15" s="14" t="s">
        <v>335</v>
      </c>
      <c r="E15" s="4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33" x14ac:dyDescent="0.15">
      <c r="A16" s="3"/>
      <c r="B16" s="3"/>
      <c r="C16" s="3">
        <v>2007</v>
      </c>
      <c r="D16" s="14" t="s">
        <v>336</v>
      </c>
      <c r="E16" s="4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x14ac:dyDescent="0.15">
      <c r="A17" s="3"/>
      <c r="B17" s="3"/>
      <c r="C17" s="3">
        <v>2012</v>
      </c>
      <c r="D17" s="14" t="s">
        <v>337</v>
      </c>
      <c r="E17" s="4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15">
      <c r="A18" s="3"/>
      <c r="B18" s="3"/>
      <c r="C18" s="3">
        <v>2017</v>
      </c>
      <c r="D18" s="14" t="s">
        <v>10645</v>
      </c>
      <c r="E18" s="4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15">
      <c r="A19" s="3"/>
      <c r="B19" s="3"/>
      <c r="C19" s="3">
        <v>2022</v>
      </c>
      <c r="D19" s="14" t="s">
        <v>10646</v>
      </c>
      <c r="E19" s="4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15">
      <c r="A20" s="3"/>
      <c r="B20" s="3"/>
      <c r="C20" s="3"/>
      <c r="D20" s="14"/>
      <c r="E20" s="4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15">
      <c r="A21" s="3"/>
      <c r="B21" s="3"/>
      <c r="C21" s="3"/>
      <c r="D21" s="14"/>
      <c r="E21" s="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15">
      <c r="A22" s="3"/>
      <c r="B22" s="3"/>
      <c r="C22" s="164" t="s">
        <v>339</v>
      </c>
      <c r="D22" s="164"/>
      <c r="E22" s="6" t="s">
        <v>348</v>
      </c>
      <c r="F22" s="3" t="s">
        <v>271</v>
      </c>
      <c r="G22" s="3" t="s">
        <v>258</v>
      </c>
      <c r="H22" s="3" t="s">
        <v>273</v>
      </c>
      <c r="I22" s="3" t="s">
        <v>264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15">
      <c r="A23" s="3"/>
      <c r="B23" s="3"/>
      <c r="C23" s="3">
        <v>1</v>
      </c>
      <c r="D23" s="14" t="s">
        <v>340</v>
      </c>
      <c r="E23" s="4"/>
      <c r="F23" s="3" t="s">
        <v>272</v>
      </c>
      <c r="G23" s="3"/>
      <c r="H23" s="4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15">
      <c r="A24" s="3"/>
      <c r="B24" s="3"/>
      <c r="C24" s="3">
        <v>2</v>
      </c>
      <c r="D24" s="14" t="s">
        <v>345</v>
      </c>
      <c r="E24" s="4"/>
      <c r="F24" s="4"/>
      <c r="G24" s="3"/>
      <c r="H24" s="4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15">
      <c r="A25" s="3"/>
      <c r="B25" s="3"/>
      <c r="C25" s="3">
        <v>3</v>
      </c>
      <c r="D25" s="14" t="s">
        <v>346</v>
      </c>
      <c r="E25" s="4"/>
      <c r="F25" s="4"/>
      <c r="G25" s="3"/>
      <c r="H25" s="4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15">
      <c r="A26" s="3"/>
      <c r="B26" s="3"/>
      <c r="C26" s="3">
        <v>4</v>
      </c>
      <c r="D26" s="14" t="s">
        <v>347</v>
      </c>
      <c r="E26" s="4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15">
      <c r="A27" s="3"/>
      <c r="B27" s="3"/>
      <c r="C27" s="3">
        <v>5</v>
      </c>
      <c r="D27" s="14" t="s">
        <v>341</v>
      </c>
      <c r="E27" s="4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x14ac:dyDescent="0.15">
      <c r="A28" s="3"/>
      <c r="B28" s="3"/>
      <c r="C28" s="3">
        <v>6</v>
      </c>
      <c r="D28" s="14" t="s">
        <v>342</v>
      </c>
      <c r="E28" s="4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x14ac:dyDescent="0.15">
      <c r="A29" s="3"/>
      <c r="B29" s="3"/>
      <c r="C29" s="3">
        <v>7</v>
      </c>
      <c r="D29" s="14" t="s">
        <v>343</v>
      </c>
      <c r="E29" s="4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x14ac:dyDescent="0.15">
      <c r="A30" s="3"/>
      <c r="B30" s="3"/>
      <c r="C30" s="3">
        <v>8</v>
      </c>
      <c r="D30" s="14" t="s">
        <v>344</v>
      </c>
      <c r="E30" s="4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x14ac:dyDescent="0.15">
      <c r="A31" s="3"/>
      <c r="B31" s="3"/>
      <c r="C31" s="3"/>
      <c r="D31" s="14"/>
      <c r="E31" s="4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x14ac:dyDescent="0.15">
      <c r="A32" s="3"/>
      <c r="B32" s="3"/>
      <c r="C32" s="3"/>
      <c r="D32" s="3"/>
      <c r="E32" s="4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x14ac:dyDescent="0.15">
      <c r="A33" s="3"/>
      <c r="B33" s="3"/>
      <c r="C33" s="164" t="s">
        <v>39</v>
      </c>
      <c r="D33" s="164"/>
      <c r="E33" s="6" t="s">
        <v>349</v>
      </c>
      <c r="F33" s="14" t="s">
        <v>270</v>
      </c>
      <c r="G33" s="3" t="s">
        <v>258</v>
      </c>
      <c r="H33" s="14" t="s">
        <v>261</v>
      </c>
      <c r="I33" s="3" t="s">
        <v>264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0.5" customHeight="1" x14ac:dyDescent="0.15">
      <c r="A34" s="3"/>
      <c r="B34" s="3"/>
      <c r="C34" s="36" t="s">
        <v>276</v>
      </c>
      <c r="D34" s="14" t="s">
        <v>350</v>
      </c>
      <c r="E34" s="4"/>
      <c r="F34" s="4"/>
      <c r="G34" s="3"/>
      <c r="H34" s="88" t="s">
        <v>10393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x14ac:dyDescent="0.15">
      <c r="A35" s="3"/>
      <c r="B35" s="3"/>
      <c r="C35" s="36" t="s">
        <v>277</v>
      </c>
      <c r="D35" s="14" t="s">
        <v>351</v>
      </c>
      <c r="E35" s="4"/>
      <c r="F35" s="4"/>
      <c r="G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x14ac:dyDescent="0.15">
      <c r="A36" s="3"/>
      <c r="B36" s="3"/>
      <c r="C36" s="3"/>
      <c r="D36" s="14"/>
      <c r="E36" s="4"/>
      <c r="F36" s="4"/>
      <c r="G36" s="3"/>
      <c r="H36" s="88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x14ac:dyDescent="0.15">
      <c r="A37" s="3"/>
      <c r="B37" s="3"/>
      <c r="C37" s="36" t="s">
        <v>283</v>
      </c>
      <c r="D37" s="14" t="s">
        <v>366</v>
      </c>
      <c r="E37" s="4"/>
      <c r="F37" s="4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x14ac:dyDescent="0.15">
      <c r="A38" s="3"/>
      <c r="B38" s="3"/>
      <c r="C38" s="3">
        <v>-1</v>
      </c>
      <c r="D38" s="14" t="s">
        <v>281</v>
      </c>
      <c r="E38" s="4"/>
      <c r="F38" s="4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x14ac:dyDescent="0.15">
      <c r="A39" s="3"/>
      <c r="B39" s="3"/>
      <c r="C39" s="3"/>
      <c r="D39" s="14"/>
      <c r="E39" s="4"/>
      <c r="F39" s="4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x14ac:dyDescent="0.15">
      <c r="A40" s="3"/>
      <c r="B40" s="3"/>
      <c r="C40" s="3"/>
      <c r="D40" s="14"/>
      <c r="E40" s="4"/>
      <c r="F40" s="4"/>
      <c r="G40" s="3"/>
      <c r="H40" s="4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x14ac:dyDescent="0.15">
      <c r="A41" s="3"/>
      <c r="B41" s="3"/>
      <c r="C41" s="164" t="s">
        <v>352</v>
      </c>
      <c r="D41" s="164"/>
      <c r="E41" s="6" t="s">
        <v>353</v>
      </c>
      <c r="F41" s="14" t="s">
        <v>270</v>
      </c>
      <c r="G41" s="3" t="s">
        <v>258</v>
      </c>
      <c r="H41" s="14" t="s">
        <v>261</v>
      </c>
      <c r="I41" s="3" t="s">
        <v>264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x14ac:dyDescent="0.15">
      <c r="A42" s="3"/>
      <c r="B42" s="3"/>
      <c r="C42" s="3">
        <v>1</v>
      </c>
      <c r="D42" s="14" t="s">
        <v>40</v>
      </c>
      <c r="E42" s="4"/>
      <c r="F42" s="4"/>
      <c r="G42" s="3"/>
      <c r="H42" s="4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x14ac:dyDescent="0.15">
      <c r="A43" s="3"/>
      <c r="B43" s="3"/>
      <c r="C43" s="3">
        <v>2</v>
      </c>
      <c r="D43" s="14" t="s">
        <v>41</v>
      </c>
      <c r="E43" s="4"/>
      <c r="F43" s="4"/>
      <c r="G43" s="3"/>
      <c r="H43" s="4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x14ac:dyDescent="0.15">
      <c r="A44" s="3"/>
      <c r="B44" s="3"/>
      <c r="C44" s="3">
        <v>3</v>
      </c>
      <c r="D44" s="14" t="s">
        <v>355</v>
      </c>
      <c r="E44" s="4"/>
      <c r="F44" s="4"/>
      <c r="G44" s="3"/>
      <c r="H44" s="88" t="s">
        <v>10695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x14ac:dyDescent="0.15">
      <c r="A45" s="3"/>
      <c r="B45" s="3"/>
      <c r="C45" s="3"/>
      <c r="D45" s="14"/>
      <c r="E45" s="4"/>
      <c r="F45" s="4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x14ac:dyDescent="0.15">
      <c r="A46" s="3"/>
      <c r="B46" s="3"/>
      <c r="C46" s="3"/>
      <c r="D46" s="14"/>
      <c r="E46" s="4"/>
      <c r="F46" s="4"/>
      <c r="G46" s="3"/>
      <c r="H46" s="4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x14ac:dyDescent="0.15">
      <c r="A47" s="3"/>
      <c r="B47" s="3"/>
      <c r="C47" s="164" t="s">
        <v>10647</v>
      </c>
      <c r="D47" s="164"/>
      <c r="E47" s="6" t="s">
        <v>10648</v>
      </c>
      <c r="F47" s="14" t="s">
        <v>270</v>
      </c>
      <c r="G47" s="3" t="s">
        <v>258</v>
      </c>
      <c r="H47" s="14" t="s">
        <v>261</v>
      </c>
      <c r="I47" s="3" t="s">
        <v>264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15">
      <c r="A48" s="3"/>
      <c r="B48" s="3"/>
      <c r="C48" s="3">
        <v>1</v>
      </c>
      <c r="D48" s="14" t="s">
        <v>10649</v>
      </c>
      <c r="E48" s="4"/>
      <c r="F48" s="4"/>
      <c r="G48" s="3"/>
      <c r="H48" s="88" t="s">
        <v>10658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56" x14ac:dyDescent="0.15">
      <c r="A49" s="3"/>
      <c r="B49" s="3"/>
      <c r="C49" s="3">
        <v>2</v>
      </c>
      <c r="D49" s="14" t="s">
        <v>10650</v>
      </c>
      <c r="E49" s="4"/>
      <c r="F49" s="4"/>
      <c r="G49" s="3"/>
      <c r="H49" s="4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56" x14ac:dyDescent="0.15">
      <c r="A50" s="3"/>
      <c r="B50" s="3"/>
      <c r="C50" s="3">
        <v>3</v>
      </c>
      <c r="D50" s="14" t="s">
        <v>10651</v>
      </c>
      <c r="E50" s="4"/>
      <c r="F50" s="4"/>
      <c r="G50" s="3"/>
      <c r="H50" s="4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56" x14ac:dyDescent="0.15">
      <c r="A51" s="3"/>
      <c r="B51" s="3"/>
      <c r="C51" s="3">
        <v>4</v>
      </c>
      <c r="D51" s="14" t="s">
        <v>10652</v>
      </c>
      <c r="E51" s="4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56" x14ac:dyDescent="0.15">
      <c r="A52" s="3"/>
      <c r="B52" s="3"/>
      <c r="C52" s="3"/>
      <c r="D52" s="14"/>
      <c r="E52" s="4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56" x14ac:dyDescent="0.15">
      <c r="A53" s="3"/>
      <c r="B53" s="3"/>
      <c r="C53" s="3">
        <v>0</v>
      </c>
      <c r="D53" s="14" t="s">
        <v>10653</v>
      </c>
      <c r="E53" s="4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56" x14ac:dyDescent="0.15">
      <c r="A54" s="3"/>
      <c r="B54" s="3"/>
      <c r="C54" s="3"/>
      <c r="D54" s="14"/>
      <c r="E54" s="4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56" ht="11.25" x14ac:dyDescent="0.2">
      <c r="A55" s="3"/>
      <c r="B55" s="3"/>
      <c r="C55" s="86"/>
      <c r="D55" s="86"/>
      <c r="E55" s="86"/>
      <c r="F55" s="86"/>
      <c r="G55" s="86"/>
      <c r="H55" s="86"/>
      <c r="I55" s="86"/>
      <c r="J55" s="87"/>
      <c r="K55" s="87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56" x14ac:dyDescent="0.15">
      <c r="A56" s="3"/>
      <c r="B56" s="3"/>
      <c r="C56" s="3"/>
      <c r="D56" s="3"/>
      <c r="E56" s="4"/>
      <c r="F56" s="4"/>
      <c r="G56" s="3"/>
      <c r="H56" s="4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56" x14ac:dyDescent="0.15">
      <c r="A57" s="3"/>
      <c r="B57" s="3"/>
      <c r="C57" s="3"/>
      <c r="D57" s="3"/>
      <c r="E57" s="4"/>
      <c r="F57" s="4"/>
      <c r="G57" s="3"/>
      <c r="H57" s="4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56" ht="11.25" x14ac:dyDescent="0.2">
      <c r="A58" s="3"/>
      <c r="B58" s="3"/>
      <c r="C58" s="83" t="str">
        <f ca="1">"© Commonwealth of Australia "&amp;YEAR(TODAY())</f>
        <v>© Commonwealth of Australia 2026</v>
      </c>
      <c r="D58" s="3"/>
      <c r="E58" s="4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56" x14ac:dyDescent="0.15">
      <c r="A59" s="3"/>
      <c r="B59" s="3"/>
      <c r="C59" s="3"/>
      <c r="D59" s="3"/>
      <c r="E59" s="4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56" x14ac:dyDescent="0.15">
      <c r="A60" s="3"/>
      <c r="B60" s="3"/>
      <c r="C60" s="3"/>
      <c r="D60" s="3"/>
      <c r="E60" s="4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56" x14ac:dyDescent="0.15">
      <c r="A61" s="3"/>
      <c r="B61" s="3"/>
      <c r="C61" s="3"/>
      <c r="D61" s="3"/>
      <c r="E61" s="4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56" s="25" customFormat="1" x14ac:dyDescent="0.15">
      <c r="A62" s="3"/>
      <c r="B62" s="3"/>
      <c r="C62" s="3"/>
      <c r="D62" s="3"/>
      <c r="E62" s="4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4"/>
      <c r="EY62" s="24"/>
      <c r="EZ62" s="24"/>
      <c r="FA62" s="24"/>
      <c r="FB62" s="24"/>
      <c r="FC62" s="24"/>
      <c r="FD62" s="24"/>
      <c r="FE62" s="24"/>
      <c r="FF62" s="24"/>
      <c r="FG62" s="24"/>
      <c r="FH62" s="24"/>
      <c r="FI62" s="24"/>
      <c r="FJ62" s="24"/>
      <c r="FK62" s="24"/>
      <c r="FL62" s="24"/>
      <c r="FM62" s="24"/>
      <c r="FN62" s="24"/>
      <c r="FO62" s="24"/>
      <c r="FP62" s="24"/>
      <c r="FQ62" s="24"/>
      <c r="FR62" s="24"/>
      <c r="FS62" s="24"/>
      <c r="FT62" s="2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  <c r="GF62" s="24"/>
      <c r="GG62" s="24"/>
      <c r="GH62" s="24"/>
      <c r="GI62" s="24"/>
      <c r="GJ62" s="24"/>
      <c r="GK62" s="24"/>
      <c r="GL62" s="24"/>
      <c r="GM62" s="24"/>
      <c r="GN62" s="24"/>
      <c r="GO62" s="24"/>
      <c r="GP62" s="24"/>
      <c r="GQ62" s="24"/>
      <c r="GR62" s="24"/>
      <c r="GS62" s="24"/>
      <c r="GT62" s="24"/>
      <c r="GU62" s="24"/>
      <c r="GV62" s="24"/>
      <c r="GW62" s="24"/>
      <c r="GX62" s="24"/>
      <c r="GY62" s="24"/>
      <c r="GZ62" s="24"/>
      <c r="HA62" s="24"/>
      <c r="HB62" s="24"/>
      <c r="HC62" s="24"/>
      <c r="HD62" s="24"/>
      <c r="HE62" s="24"/>
      <c r="HF62" s="24"/>
      <c r="HG62" s="24"/>
      <c r="HH62" s="24"/>
      <c r="HI62" s="24"/>
      <c r="HJ62" s="24"/>
      <c r="HK62" s="24"/>
      <c r="HL62" s="24"/>
      <c r="HM62" s="24"/>
      <c r="HN62" s="24"/>
      <c r="HO62" s="24"/>
      <c r="HP62" s="24"/>
      <c r="HQ62" s="24"/>
      <c r="HR62" s="24"/>
      <c r="HS62" s="24"/>
      <c r="HT62" s="24"/>
      <c r="HU62" s="24"/>
      <c r="HV62" s="24"/>
      <c r="HW62" s="24"/>
      <c r="HX62" s="24"/>
      <c r="HY62" s="24"/>
      <c r="HZ62" s="24"/>
      <c r="IA62" s="24"/>
      <c r="IB62" s="24"/>
      <c r="IC62" s="24"/>
      <c r="ID62" s="24"/>
      <c r="IE62" s="24"/>
      <c r="IF62" s="24"/>
      <c r="IG62" s="24"/>
      <c r="IH62" s="24"/>
      <c r="II62" s="24"/>
      <c r="IJ62" s="24"/>
      <c r="IK62" s="24"/>
      <c r="IL62" s="24"/>
      <c r="IM62" s="24"/>
      <c r="IN62" s="24"/>
      <c r="IO62" s="24"/>
      <c r="IP62" s="24"/>
      <c r="IQ62" s="24"/>
      <c r="IR62" s="24"/>
      <c r="IS62" s="24"/>
      <c r="IT62" s="24"/>
      <c r="IU62" s="24"/>
      <c r="IV62" s="24"/>
    </row>
    <row r="63" spans="1:256" s="25" customFormat="1" x14ac:dyDescent="0.15">
      <c r="A63" s="3"/>
      <c r="B63" s="3"/>
      <c r="C63" s="3"/>
      <c r="D63" s="3"/>
      <c r="E63" s="4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4"/>
      <c r="DF63" s="24"/>
      <c r="DG63" s="24"/>
      <c r="DH63" s="24"/>
      <c r="DI63" s="24"/>
      <c r="DJ63" s="24"/>
      <c r="DK63" s="24"/>
      <c r="DL63" s="24"/>
      <c r="DM63" s="24"/>
      <c r="DN63" s="24"/>
      <c r="DO63" s="24"/>
      <c r="DP63" s="24"/>
      <c r="DQ63" s="24"/>
      <c r="DR63" s="24"/>
      <c r="DS63" s="24"/>
      <c r="DT63" s="24"/>
      <c r="DU63" s="24"/>
      <c r="DV63" s="24"/>
      <c r="DW63" s="24"/>
      <c r="DX63" s="24"/>
      <c r="DY63" s="24"/>
      <c r="DZ63" s="24"/>
      <c r="EA63" s="24"/>
      <c r="EB63" s="24"/>
      <c r="EC63" s="24"/>
      <c r="ED63" s="24"/>
      <c r="EE63" s="24"/>
      <c r="EF63" s="24"/>
      <c r="EG63" s="24"/>
      <c r="EH63" s="24"/>
      <c r="EI63" s="24"/>
      <c r="EJ63" s="24"/>
      <c r="EK63" s="24"/>
      <c r="EL63" s="24"/>
      <c r="EM63" s="24"/>
      <c r="EN63" s="24"/>
      <c r="EO63" s="24"/>
      <c r="EP63" s="24"/>
      <c r="EQ63" s="24"/>
      <c r="ER63" s="24"/>
      <c r="ES63" s="24"/>
      <c r="ET63" s="24"/>
      <c r="EU63" s="24"/>
      <c r="EV63" s="24"/>
      <c r="EW63" s="24"/>
      <c r="EX63" s="24"/>
      <c r="EY63" s="24"/>
      <c r="EZ63" s="24"/>
      <c r="FA63" s="24"/>
      <c r="FB63" s="24"/>
      <c r="FC63" s="24"/>
      <c r="FD63" s="24"/>
      <c r="FE63" s="24"/>
      <c r="FF63" s="24"/>
      <c r="FG63" s="24"/>
      <c r="FH63" s="24"/>
      <c r="FI63" s="24"/>
      <c r="FJ63" s="24"/>
      <c r="FK63" s="24"/>
      <c r="FL63" s="24"/>
      <c r="FM63" s="24"/>
      <c r="FN63" s="24"/>
      <c r="FO63" s="24"/>
      <c r="FP63" s="24"/>
      <c r="FQ63" s="24"/>
      <c r="FR63" s="24"/>
      <c r="FS63" s="24"/>
      <c r="FT63" s="24"/>
      <c r="FU63" s="24"/>
      <c r="FV63" s="24"/>
      <c r="FW63" s="24"/>
      <c r="FX63" s="24"/>
      <c r="FY63" s="2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24"/>
      <c r="GM63" s="24"/>
      <c r="GN63" s="24"/>
      <c r="GO63" s="24"/>
      <c r="GP63" s="24"/>
      <c r="GQ63" s="24"/>
      <c r="GR63" s="24"/>
      <c r="GS63" s="24"/>
      <c r="GT63" s="24"/>
      <c r="GU63" s="24"/>
      <c r="GV63" s="24"/>
      <c r="GW63" s="24"/>
      <c r="GX63" s="24"/>
      <c r="GY63" s="24"/>
      <c r="GZ63" s="24"/>
      <c r="HA63" s="24"/>
      <c r="HB63" s="24"/>
      <c r="HC63" s="24"/>
      <c r="HD63" s="24"/>
      <c r="HE63" s="24"/>
      <c r="HF63" s="24"/>
      <c r="HG63" s="24"/>
      <c r="HH63" s="24"/>
      <c r="HI63" s="24"/>
      <c r="HJ63" s="24"/>
      <c r="HK63" s="24"/>
      <c r="HL63" s="24"/>
      <c r="HM63" s="24"/>
      <c r="HN63" s="24"/>
      <c r="HO63" s="24"/>
      <c r="HP63" s="24"/>
      <c r="HQ63" s="24"/>
      <c r="HR63" s="24"/>
      <c r="HS63" s="24"/>
      <c r="HT63" s="24"/>
      <c r="HU63" s="24"/>
      <c r="HV63" s="24"/>
      <c r="HW63" s="24"/>
      <c r="HX63" s="24"/>
      <c r="HY63" s="24"/>
      <c r="HZ63" s="24"/>
      <c r="IA63" s="24"/>
      <c r="IB63" s="24"/>
      <c r="IC63" s="24"/>
      <c r="ID63" s="2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24"/>
      <c r="IS63" s="24"/>
      <c r="IT63" s="24"/>
      <c r="IU63" s="24"/>
      <c r="IV63" s="24"/>
    </row>
    <row r="64" spans="1:256" s="25" customFormat="1" x14ac:dyDescent="0.15">
      <c r="A64" s="3"/>
      <c r="B64" s="3"/>
      <c r="C64" s="3"/>
      <c r="D64" s="3"/>
      <c r="E64" s="4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4"/>
      <c r="EU64" s="24"/>
      <c r="EV64" s="24"/>
      <c r="EW64" s="24"/>
      <c r="EX64" s="24"/>
      <c r="EY64" s="24"/>
      <c r="EZ64" s="24"/>
      <c r="FA64" s="24"/>
      <c r="FB64" s="24"/>
      <c r="FC64" s="24"/>
      <c r="FD64" s="24"/>
      <c r="FE64" s="24"/>
      <c r="FF64" s="24"/>
      <c r="FG64" s="24"/>
      <c r="FH64" s="24"/>
      <c r="FI64" s="24"/>
      <c r="FJ64" s="24"/>
      <c r="FK64" s="24"/>
      <c r="FL64" s="24"/>
      <c r="FM64" s="24"/>
      <c r="FN64" s="24"/>
      <c r="FO64" s="24"/>
      <c r="FP64" s="24"/>
      <c r="FQ64" s="24"/>
      <c r="FR64" s="24"/>
      <c r="FS64" s="24"/>
      <c r="FT64" s="2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24"/>
      <c r="GM64" s="24"/>
      <c r="GN64" s="24"/>
      <c r="GO64" s="24"/>
      <c r="GP64" s="24"/>
      <c r="GQ64" s="24"/>
      <c r="GR64" s="24"/>
      <c r="GS64" s="24"/>
      <c r="GT64" s="24"/>
      <c r="GU64" s="24"/>
      <c r="GV64" s="24"/>
      <c r="GW64" s="24"/>
      <c r="GX64" s="24"/>
      <c r="GY64" s="24"/>
      <c r="GZ64" s="24"/>
      <c r="HA64" s="24"/>
      <c r="HB64" s="24"/>
      <c r="HC64" s="24"/>
      <c r="HD64" s="24"/>
      <c r="HE64" s="24"/>
      <c r="HF64" s="24"/>
      <c r="HG64" s="24"/>
      <c r="HH64" s="24"/>
      <c r="HI64" s="24"/>
      <c r="HJ64" s="24"/>
      <c r="HK64" s="24"/>
      <c r="HL64" s="24"/>
      <c r="HM64" s="24"/>
      <c r="HN64" s="24"/>
      <c r="HO64" s="24"/>
      <c r="HP64" s="24"/>
      <c r="HQ64" s="24"/>
      <c r="HR64" s="24"/>
      <c r="HS64" s="24"/>
      <c r="HT64" s="24"/>
      <c r="HU64" s="24"/>
      <c r="HV64" s="24"/>
      <c r="HW64" s="24"/>
      <c r="HX64" s="24"/>
      <c r="HY64" s="24"/>
      <c r="HZ64" s="24"/>
      <c r="IA64" s="24"/>
      <c r="IB64" s="24"/>
      <c r="IC64" s="24"/>
      <c r="ID64" s="2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24"/>
      <c r="IS64" s="24"/>
      <c r="IT64" s="24"/>
      <c r="IU64" s="24"/>
      <c r="IV64" s="24"/>
    </row>
    <row r="65" spans="1:256" s="25" customFormat="1" x14ac:dyDescent="0.15">
      <c r="A65" s="3"/>
      <c r="B65" s="3"/>
      <c r="C65" s="3"/>
      <c r="D65" s="3"/>
      <c r="E65" s="4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4"/>
      <c r="EY65" s="24"/>
      <c r="EZ65" s="24"/>
      <c r="FA65" s="24"/>
      <c r="FB65" s="24"/>
      <c r="FC65" s="24"/>
      <c r="FD65" s="24"/>
      <c r="FE65" s="24"/>
      <c r="FF65" s="24"/>
      <c r="FG65" s="24"/>
      <c r="FH65" s="24"/>
      <c r="FI65" s="24"/>
      <c r="FJ65" s="24"/>
      <c r="FK65" s="24"/>
      <c r="FL65" s="24"/>
      <c r="FM65" s="24"/>
      <c r="FN65" s="24"/>
      <c r="FO65" s="24"/>
      <c r="FP65" s="24"/>
      <c r="FQ65" s="24"/>
      <c r="FR65" s="24"/>
      <c r="FS65" s="24"/>
      <c r="FT65" s="2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  <c r="GF65" s="24"/>
      <c r="GG65" s="24"/>
      <c r="GH65" s="24"/>
      <c r="GI65" s="24"/>
      <c r="GJ65" s="24"/>
      <c r="GK65" s="24"/>
      <c r="GL65" s="24"/>
      <c r="GM65" s="24"/>
      <c r="GN65" s="24"/>
      <c r="GO65" s="24"/>
      <c r="GP65" s="24"/>
      <c r="GQ65" s="24"/>
      <c r="GR65" s="24"/>
      <c r="GS65" s="24"/>
      <c r="GT65" s="24"/>
      <c r="GU65" s="24"/>
      <c r="GV65" s="24"/>
      <c r="GW65" s="24"/>
      <c r="GX65" s="24"/>
      <c r="GY65" s="24"/>
      <c r="GZ65" s="24"/>
      <c r="HA65" s="24"/>
      <c r="HB65" s="24"/>
      <c r="HC65" s="24"/>
      <c r="HD65" s="24"/>
      <c r="HE65" s="24"/>
      <c r="HF65" s="24"/>
      <c r="HG65" s="24"/>
      <c r="HH65" s="24"/>
      <c r="HI65" s="24"/>
      <c r="HJ65" s="24"/>
      <c r="HK65" s="24"/>
      <c r="HL65" s="24"/>
      <c r="HM65" s="24"/>
      <c r="HN65" s="24"/>
      <c r="HO65" s="24"/>
      <c r="HP65" s="24"/>
      <c r="HQ65" s="24"/>
      <c r="HR65" s="24"/>
      <c r="HS65" s="24"/>
      <c r="HT65" s="24"/>
      <c r="HU65" s="24"/>
      <c r="HV65" s="24"/>
      <c r="HW65" s="24"/>
      <c r="HX65" s="24"/>
      <c r="HY65" s="24"/>
      <c r="HZ65" s="24"/>
      <c r="IA65" s="24"/>
      <c r="IB65" s="24"/>
      <c r="IC65" s="24"/>
      <c r="ID65" s="24"/>
      <c r="IE65" s="24"/>
      <c r="IF65" s="24"/>
      <c r="IG65" s="24"/>
      <c r="IH65" s="24"/>
      <c r="II65" s="24"/>
      <c r="IJ65" s="24"/>
      <c r="IK65" s="24"/>
      <c r="IL65" s="24"/>
      <c r="IM65" s="24"/>
      <c r="IN65" s="24"/>
      <c r="IO65" s="24"/>
      <c r="IP65" s="24"/>
      <c r="IQ65" s="24"/>
      <c r="IR65" s="24"/>
      <c r="IS65" s="24"/>
      <c r="IT65" s="24"/>
      <c r="IU65" s="24"/>
      <c r="IV65" s="24"/>
    </row>
    <row r="66" spans="1:256" s="25" customFormat="1" x14ac:dyDescent="0.15">
      <c r="A66" s="3"/>
      <c r="B66" s="3"/>
      <c r="C66" s="3"/>
      <c r="D66" s="3"/>
      <c r="E66" s="4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4"/>
      <c r="FH66" s="24"/>
      <c r="FI66" s="24"/>
      <c r="FJ66" s="24"/>
      <c r="FK66" s="24"/>
      <c r="FL66" s="24"/>
      <c r="FM66" s="24"/>
      <c r="FN66" s="24"/>
      <c r="FO66" s="24"/>
      <c r="FP66" s="24"/>
      <c r="FQ66" s="24"/>
      <c r="FR66" s="24"/>
      <c r="FS66" s="24"/>
      <c r="FT66" s="24"/>
      <c r="FU66" s="24"/>
      <c r="FV66" s="24"/>
      <c r="FW66" s="24"/>
      <c r="FX66" s="24"/>
      <c r="FY66" s="24"/>
      <c r="FZ66" s="24"/>
      <c r="GA66" s="24"/>
      <c r="GB66" s="24"/>
      <c r="GC66" s="24"/>
      <c r="GD66" s="24"/>
      <c r="GE66" s="24"/>
      <c r="GF66" s="24"/>
      <c r="GG66" s="24"/>
      <c r="GH66" s="24"/>
      <c r="GI66" s="24"/>
      <c r="GJ66" s="24"/>
      <c r="GK66" s="24"/>
      <c r="GL66" s="24"/>
      <c r="GM66" s="24"/>
      <c r="GN66" s="24"/>
      <c r="GO66" s="24"/>
      <c r="GP66" s="24"/>
      <c r="GQ66" s="24"/>
      <c r="GR66" s="24"/>
      <c r="GS66" s="24"/>
      <c r="GT66" s="24"/>
      <c r="GU66" s="24"/>
      <c r="GV66" s="24"/>
      <c r="GW66" s="24"/>
      <c r="GX66" s="24"/>
      <c r="GY66" s="24"/>
      <c r="GZ66" s="24"/>
      <c r="HA66" s="24"/>
      <c r="HB66" s="24"/>
      <c r="HC66" s="24"/>
      <c r="HD66" s="24"/>
      <c r="HE66" s="24"/>
      <c r="HF66" s="24"/>
      <c r="HG66" s="24"/>
      <c r="HH66" s="24"/>
      <c r="HI66" s="24"/>
      <c r="HJ66" s="24"/>
      <c r="HK66" s="24"/>
      <c r="HL66" s="24"/>
      <c r="HM66" s="24"/>
      <c r="HN66" s="24"/>
      <c r="HO66" s="24"/>
      <c r="HP66" s="24"/>
      <c r="HQ66" s="24"/>
      <c r="HR66" s="24"/>
      <c r="HS66" s="24"/>
      <c r="HT66" s="24"/>
      <c r="HU66" s="24"/>
      <c r="HV66" s="24"/>
      <c r="HW66" s="24"/>
      <c r="HX66" s="24"/>
      <c r="HY66" s="24"/>
      <c r="HZ66" s="24"/>
      <c r="IA66" s="24"/>
      <c r="IB66" s="24"/>
      <c r="IC66" s="24"/>
      <c r="ID66" s="24"/>
      <c r="IE66" s="24"/>
      <c r="IF66" s="24"/>
      <c r="IG66" s="24"/>
      <c r="IH66" s="24"/>
      <c r="II66" s="24"/>
      <c r="IJ66" s="24"/>
      <c r="IK66" s="24"/>
      <c r="IL66" s="24"/>
      <c r="IM66" s="24"/>
      <c r="IN66" s="24"/>
      <c r="IO66" s="24"/>
      <c r="IP66" s="24"/>
      <c r="IQ66" s="24"/>
      <c r="IR66" s="24"/>
      <c r="IS66" s="24"/>
      <c r="IT66" s="24"/>
      <c r="IU66" s="24"/>
      <c r="IV66" s="24"/>
    </row>
    <row r="67" spans="1:256" s="25" customFormat="1" x14ac:dyDescent="0.15">
      <c r="A67" s="3"/>
      <c r="B67" s="3"/>
      <c r="C67" s="3"/>
      <c r="D67" s="3"/>
      <c r="E67" s="4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4"/>
      <c r="FH67" s="24"/>
      <c r="FI67" s="24"/>
      <c r="FJ67" s="24"/>
      <c r="FK67" s="24"/>
      <c r="FL67" s="24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  <c r="GC67" s="24"/>
      <c r="GD67" s="24"/>
      <c r="GE67" s="24"/>
      <c r="GF67" s="24"/>
      <c r="GG67" s="24"/>
      <c r="GH67" s="24"/>
      <c r="GI67" s="24"/>
      <c r="GJ67" s="24"/>
      <c r="GK67" s="24"/>
      <c r="GL67" s="24"/>
      <c r="GM67" s="24"/>
      <c r="GN67" s="24"/>
      <c r="GO67" s="24"/>
      <c r="GP67" s="24"/>
      <c r="GQ67" s="24"/>
      <c r="GR67" s="24"/>
      <c r="GS67" s="24"/>
      <c r="GT67" s="24"/>
      <c r="GU67" s="24"/>
      <c r="GV67" s="24"/>
      <c r="GW67" s="24"/>
      <c r="GX67" s="24"/>
      <c r="GY67" s="24"/>
      <c r="GZ67" s="24"/>
      <c r="HA67" s="24"/>
      <c r="HB67" s="24"/>
      <c r="HC67" s="24"/>
      <c r="HD67" s="24"/>
      <c r="HE67" s="24"/>
      <c r="HF67" s="24"/>
      <c r="HG67" s="24"/>
      <c r="HH67" s="24"/>
      <c r="HI67" s="24"/>
      <c r="HJ67" s="24"/>
      <c r="HK67" s="24"/>
      <c r="HL67" s="24"/>
      <c r="HM67" s="24"/>
      <c r="HN67" s="24"/>
      <c r="HO67" s="24"/>
      <c r="HP67" s="24"/>
      <c r="HQ67" s="24"/>
      <c r="HR67" s="24"/>
      <c r="HS67" s="24"/>
      <c r="HT67" s="24"/>
      <c r="HU67" s="24"/>
      <c r="HV67" s="24"/>
      <c r="HW67" s="24"/>
      <c r="HX67" s="24"/>
      <c r="HY67" s="24"/>
      <c r="HZ67" s="24"/>
      <c r="IA67" s="24"/>
      <c r="IB67" s="24"/>
      <c r="IC67" s="24"/>
      <c r="ID67" s="24"/>
      <c r="IE67" s="24"/>
      <c r="IF67" s="24"/>
      <c r="IG67" s="24"/>
      <c r="IH67" s="24"/>
      <c r="II67" s="24"/>
      <c r="IJ67" s="24"/>
      <c r="IK67" s="24"/>
      <c r="IL67" s="24"/>
      <c r="IM67" s="24"/>
      <c r="IN67" s="24"/>
      <c r="IO67" s="24"/>
      <c r="IP67" s="24"/>
      <c r="IQ67" s="24"/>
      <c r="IR67" s="24"/>
      <c r="IS67" s="24"/>
      <c r="IT67" s="24"/>
      <c r="IU67" s="24"/>
      <c r="IV67" s="24"/>
    </row>
    <row r="68" spans="1:256" s="25" customFormat="1" x14ac:dyDescent="0.15">
      <c r="A68" s="3"/>
      <c r="B68" s="3"/>
      <c r="C68" s="3"/>
      <c r="D68" s="3"/>
      <c r="E68" s="4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24"/>
      <c r="FG68" s="24"/>
      <c r="FH68" s="24"/>
      <c r="FI68" s="24"/>
      <c r="FJ68" s="24"/>
      <c r="FK68" s="24"/>
      <c r="FL68" s="24"/>
      <c r="FM68" s="24"/>
      <c r="FN68" s="24"/>
      <c r="FO68" s="24"/>
      <c r="FP68" s="24"/>
      <c r="FQ68" s="24"/>
      <c r="FR68" s="24"/>
      <c r="FS68" s="24"/>
      <c r="FT68" s="24"/>
      <c r="FU68" s="24"/>
      <c r="FV68" s="24"/>
      <c r="FW68" s="24"/>
      <c r="FX68" s="24"/>
      <c r="FY68" s="24"/>
      <c r="FZ68" s="24"/>
      <c r="GA68" s="24"/>
      <c r="GB68" s="24"/>
      <c r="GC68" s="24"/>
      <c r="GD68" s="24"/>
      <c r="GE68" s="24"/>
      <c r="GF68" s="24"/>
      <c r="GG68" s="24"/>
      <c r="GH68" s="24"/>
      <c r="GI68" s="24"/>
      <c r="GJ68" s="24"/>
      <c r="GK68" s="24"/>
      <c r="GL68" s="24"/>
      <c r="GM68" s="24"/>
      <c r="GN68" s="24"/>
      <c r="GO68" s="24"/>
      <c r="GP68" s="24"/>
      <c r="GQ68" s="24"/>
      <c r="GR68" s="24"/>
      <c r="GS68" s="24"/>
      <c r="GT68" s="24"/>
      <c r="GU68" s="24"/>
      <c r="GV68" s="24"/>
      <c r="GW68" s="24"/>
      <c r="GX68" s="24"/>
      <c r="GY68" s="24"/>
      <c r="GZ68" s="24"/>
      <c r="HA68" s="24"/>
      <c r="HB68" s="24"/>
      <c r="HC68" s="24"/>
      <c r="HD68" s="24"/>
      <c r="HE68" s="24"/>
      <c r="HF68" s="24"/>
      <c r="HG68" s="24"/>
      <c r="HH68" s="24"/>
      <c r="HI68" s="24"/>
      <c r="HJ68" s="24"/>
      <c r="HK68" s="24"/>
      <c r="HL68" s="24"/>
      <c r="HM68" s="24"/>
      <c r="HN68" s="24"/>
      <c r="HO68" s="24"/>
      <c r="HP68" s="24"/>
      <c r="HQ68" s="24"/>
      <c r="HR68" s="24"/>
      <c r="HS68" s="24"/>
      <c r="HT68" s="24"/>
      <c r="HU68" s="24"/>
      <c r="HV68" s="24"/>
      <c r="HW68" s="24"/>
      <c r="HX68" s="24"/>
      <c r="HY68" s="24"/>
      <c r="HZ68" s="24"/>
      <c r="IA68" s="24"/>
      <c r="IB68" s="24"/>
      <c r="IC68" s="24"/>
      <c r="ID68" s="24"/>
      <c r="IE68" s="24"/>
      <c r="IF68" s="24"/>
      <c r="IG68" s="24"/>
      <c r="IH68" s="24"/>
      <c r="II68" s="24"/>
      <c r="IJ68" s="24"/>
      <c r="IK68" s="24"/>
      <c r="IL68" s="24"/>
      <c r="IM68" s="24"/>
      <c r="IN68" s="24"/>
      <c r="IO68" s="24"/>
      <c r="IP68" s="24"/>
      <c r="IQ68" s="24"/>
      <c r="IR68" s="24"/>
      <c r="IS68" s="24"/>
      <c r="IT68" s="24"/>
      <c r="IU68" s="24"/>
      <c r="IV68" s="24"/>
    </row>
    <row r="69" spans="1:256" s="25" customFormat="1" x14ac:dyDescent="0.15">
      <c r="A69" s="3"/>
      <c r="B69" s="3"/>
      <c r="C69" s="3"/>
      <c r="D69" s="3"/>
      <c r="E69" s="4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4"/>
      <c r="FH69" s="24"/>
      <c r="FI69" s="24"/>
      <c r="FJ69" s="24"/>
      <c r="FK69" s="24"/>
      <c r="FL69" s="24"/>
      <c r="FM69" s="24"/>
      <c r="FN69" s="24"/>
      <c r="FO69" s="24"/>
      <c r="FP69" s="24"/>
      <c r="FQ69" s="24"/>
      <c r="FR69" s="24"/>
      <c r="FS69" s="24"/>
      <c r="FT69" s="24"/>
      <c r="FU69" s="24"/>
      <c r="FV69" s="24"/>
      <c r="FW69" s="24"/>
      <c r="FX69" s="24"/>
      <c r="FY69" s="24"/>
      <c r="FZ69" s="24"/>
      <c r="GA69" s="24"/>
      <c r="GB69" s="24"/>
      <c r="GC69" s="24"/>
      <c r="GD69" s="24"/>
      <c r="GE69" s="24"/>
      <c r="GF69" s="24"/>
      <c r="GG69" s="24"/>
      <c r="GH69" s="24"/>
      <c r="GI69" s="24"/>
      <c r="GJ69" s="24"/>
      <c r="GK69" s="24"/>
      <c r="GL69" s="24"/>
      <c r="GM69" s="24"/>
      <c r="GN69" s="24"/>
      <c r="GO69" s="24"/>
      <c r="GP69" s="24"/>
      <c r="GQ69" s="24"/>
      <c r="GR69" s="24"/>
      <c r="GS69" s="24"/>
      <c r="GT69" s="24"/>
      <c r="GU69" s="24"/>
      <c r="GV69" s="24"/>
      <c r="GW69" s="24"/>
      <c r="GX69" s="24"/>
      <c r="GY69" s="24"/>
      <c r="GZ69" s="24"/>
      <c r="HA69" s="24"/>
      <c r="HB69" s="24"/>
      <c r="HC69" s="24"/>
      <c r="HD69" s="24"/>
      <c r="HE69" s="24"/>
      <c r="HF69" s="24"/>
      <c r="HG69" s="24"/>
      <c r="HH69" s="24"/>
      <c r="HI69" s="24"/>
      <c r="HJ69" s="24"/>
      <c r="HK69" s="24"/>
      <c r="HL69" s="24"/>
      <c r="HM69" s="24"/>
      <c r="HN69" s="24"/>
      <c r="HO69" s="24"/>
      <c r="HP69" s="24"/>
      <c r="HQ69" s="24"/>
      <c r="HR69" s="24"/>
      <c r="HS69" s="24"/>
      <c r="HT69" s="24"/>
      <c r="HU69" s="24"/>
      <c r="HV69" s="24"/>
      <c r="HW69" s="24"/>
      <c r="HX69" s="24"/>
      <c r="HY69" s="24"/>
      <c r="HZ69" s="24"/>
      <c r="IA69" s="24"/>
      <c r="IB69" s="24"/>
      <c r="IC69" s="24"/>
      <c r="ID69" s="24"/>
      <c r="IE69" s="24"/>
      <c r="IF69" s="24"/>
      <c r="IG69" s="24"/>
      <c r="IH69" s="24"/>
      <c r="II69" s="24"/>
      <c r="IJ69" s="24"/>
      <c r="IK69" s="24"/>
      <c r="IL69" s="24"/>
      <c r="IM69" s="24"/>
      <c r="IN69" s="24"/>
      <c r="IO69" s="24"/>
      <c r="IP69" s="24"/>
      <c r="IQ69" s="24"/>
      <c r="IR69" s="24"/>
      <c r="IS69" s="24"/>
      <c r="IT69" s="24"/>
      <c r="IU69" s="24"/>
      <c r="IV69" s="24"/>
    </row>
    <row r="70" spans="1:256" s="25" customFormat="1" x14ac:dyDescent="0.15">
      <c r="A70" s="3"/>
      <c r="B70" s="3"/>
      <c r="C70" s="3"/>
      <c r="D70" s="3"/>
      <c r="E70" s="4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24"/>
      <c r="FE70" s="24"/>
      <c r="FF70" s="24"/>
      <c r="FG70" s="24"/>
      <c r="FH70" s="24"/>
      <c r="FI70" s="24"/>
      <c r="FJ70" s="24"/>
      <c r="FK70" s="24"/>
      <c r="FL70" s="24"/>
      <c r="FM70" s="24"/>
      <c r="FN70" s="24"/>
      <c r="FO70" s="24"/>
      <c r="FP70" s="24"/>
      <c r="FQ70" s="24"/>
      <c r="FR70" s="24"/>
      <c r="FS70" s="24"/>
      <c r="FT70" s="24"/>
      <c r="FU70" s="24"/>
      <c r="FV70" s="24"/>
      <c r="FW70" s="24"/>
      <c r="FX70" s="24"/>
      <c r="FY70" s="24"/>
      <c r="FZ70" s="24"/>
      <c r="GA70" s="24"/>
      <c r="GB70" s="24"/>
      <c r="GC70" s="24"/>
      <c r="GD70" s="24"/>
      <c r="GE70" s="24"/>
      <c r="GF70" s="24"/>
      <c r="GG70" s="24"/>
      <c r="GH70" s="24"/>
      <c r="GI70" s="24"/>
      <c r="GJ70" s="24"/>
      <c r="GK70" s="24"/>
      <c r="GL70" s="24"/>
      <c r="GM70" s="24"/>
      <c r="GN70" s="24"/>
      <c r="GO70" s="24"/>
      <c r="GP70" s="24"/>
      <c r="GQ70" s="24"/>
      <c r="GR70" s="24"/>
      <c r="GS70" s="24"/>
      <c r="GT70" s="24"/>
      <c r="GU70" s="24"/>
      <c r="GV70" s="24"/>
      <c r="GW70" s="24"/>
      <c r="GX70" s="24"/>
      <c r="GY70" s="24"/>
      <c r="GZ70" s="24"/>
      <c r="HA70" s="24"/>
      <c r="HB70" s="24"/>
      <c r="HC70" s="24"/>
      <c r="HD70" s="24"/>
      <c r="HE70" s="24"/>
      <c r="HF70" s="24"/>
      <c r="HG70" s="24"/>
      <c r="HH70" s="24"/>
      <c r="HI70" s="24"/>
      <c r="HJ70" s="24"/>
      <c r="HK70" s="24"/>
      <c r="HL70" s="24"/>
      <c r="HM70" s="24"/>
      <c r="HN70" s="24"/>
      <c r="HO70" s="24"/>
      <c r="HP70" s="24"/>
      <c r="HQ70" s="24"/>
      <c r="HR70" s="24"/>
      <c r="HS70" s="24"/>
      <c r="HT70" s="24"/>
      <c r="HU70" s="24"/>
      <c r="HV70" s="24"/>
      <c r="HW70" s="24"/>
      <c r="HX70" s="24"/>
      <c r="HY70" s="24"/>
      <c r="HZ70" s="24"/>
      <c r="IA70" s="24"/>
      <c r="IB70" s="24"/>
      <c r="IC70" s="24"/>
      <c r="ID70" s="24"/>
      <c r="IE70" s="24"/>
      <c r="IF70" s="24"/>
      <c r="IG70" s="24"/>
      <c r="IH70" s="24"/>
      <c r="II70" s="24"/>
      <c r="IJ70" s="24"/>
      <c r="IK70" s="24"/>
      <c r="IL70" s="24"/>
      <c r="IM70" s="24"/>
      <c r="IN70" s="24"/>
      <c r="IO70" s="24"/>
      <c r="IP70" s="24"/>
      <c r="IQ70" s="24"/>
      <c r="IR70" s="24"/>
      <c r="IS70" s="24"/>
      <c r="IT70" s="24"/>
      <c r="IU70" s="24"/>
      <c r="IV70" s="24"/>
    </row>
    <row r="71" spans="1:256" s="25" customFormat="1" x14ac:dyDescent="0.15">
      <c r="A71" s="3"/>
      <c r="B71" s="3"/>
      <c r="C71" s="3"/>
      <c r="D71" s="3"/>
      <c r="E71" s="4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  <c r="DT71" s="24"/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  <c r="EQ71" s="24"/>
      <c r="ER71" s="24"/>
      <c r="ES71" s="24"/>
      <c r="ET71" s="24"/>
      <c r="EU71" s="24"/>
      <c r="EV71" s="24"/>
      <c r="EW71" s="24"/>
      <c r="EX71" s="24"/>
      <c r="EY71" s="24"/>
      <c r="EZ71" s="24"/>
      <c r="FA71" s="24"/>
      <c r="FB71" s="24"/>
      <c r="FC71" s="24"/>
      <c r="FD71" s="24"/>
      <c r="FE71" s="24"/>
      <c r="FF71" s="24"/>
      <c r="FG71" s="24"/>
      <c r="FH71" s="24"/>
      <c r="FI71" s="24"/>
      <c r="FJ71" s="24"/>
      <c r="FK71" s="24"/>
      <c r="FL71" s="24"/>
      <c r="FM71" s="24"/>
      <c r="FN71" s="24"/>
      <c r="FO71" s="24"/>
      <c r="FP71" s="24"/>
      <c r="FQ71" s="24"/>
      <c r="FR71" s="24"/>
      <c r="FS71" s="24"/>
      <c r="FT71" s="24"/>
      <c r="FU71" s="24"/>
      <c r="FV71" s="24"/>
      <c r="FW71" s="24"/>
      <c r="FX71" s="24"/>
      <c r="FY71" s="24"/>
      <c r="FZ71" s="24"/>
      <c r="GA71" s="24"/>
      <c r="GB71" s="24"/>
      <c r="GC71" s="24"/>
      <c r="GD71" s="24"/>
      <c r="GE71" s="24"/>
      <c r="GF71" s="24"/>
      <c r="GG71" s="24"/>
      <c r="GH71" s="24"/>
      <c r="GI71" s="24"/>
      <c r="GJ71" s="24"/>
      <c r="GK71" s="24"/>
      <c r="GL71" s="24"/>
      <c r="GM71" s="24"/>
      <c r="GN71" s="24"/>
      <c r="GO71" s="24"/>
      <c r="GP71" s="24"/>
      <c r="GQ71" s="24"/>
      <c r="GR71" s="24"/>
      <c r="GS71" s="24"/>
      <c r="GT71" s="24"/>
      <c r="GU71" s="24"/>
      <c r="GV71" s="24"/>
      <c r="GW71" s="24"/>
      <c r="GX71" s="24"/>
      <c r="GY71" s="24"/>
      <c r="GZ71" s="24"/>
      <c r="HA71" s="24"/>
      <c r="HB71" s="24"/>
      <c r="HC71" s="24"/>
      <c r="HD71" s="24"/>
      <c r="HE71" s="24"/>
      <c r="HF71" s="24"/>
      <c r="HG71" s="24"/>
      <c r="HH71" s="24"/>
      <c r="HI71" s="24"/>
      <c r="HJ71" s="24"/>
      <c r="HK71" s="24"/>
      <c r="HL71" s="24"/>
      <c r="HM71" s="24"/>
      <c r="HN71" s="24"/>
      <c r="HO71" s="24"/>
      <c r="HP71" s="24"/>
      <c r="HQ71" s="24"/>
      <c r="HR71" s="24"/>
      <c r="HS71" s="24"/>
      <c r="HT71" s="24"/>
      <c r="HU71" s="24"/>
      <c r="HV71" s="24"/>
      <c r="HW71" s="24"/>
      <c r="HX71" s="24"/>
      <c r="HY71" s="24"/>
      <c r="HZ71" s="24"/>
      <c r="IA71" s="24"/>
      <c r="IB71" s="24"/>
      <c r="IC71" s="24"/>
      <c r="ID71" s="24"/>
      <c r="IE71" s="24"/>
      <c r="IF71" s="24"/>
      <c r="IG71" s="24"/>
      <c r="IH71" s="24"/>
      <c r="II71" s="24"/>
      <c r="IJ71" s="24"/>
      <c r="IK71" s="24"/>
      <c r="IL71" s="24"/>
      <c r="IM71" s="24"/>
      <c r="IN71" s="24"/>
      <c r="IO71" s="24"/>
      <c r="IP71" s="24"/>
      <c r="IQ71" s="24"/>
      <c r="IR71" s="24"/>
      <c r="IS71" s="24"/>
      <c r="IT71" s="24"/>
      <c r="IU71" s="24"/>
      <c r="IV71" s="24"/>
    </row>
    <row r="72" spans="1:256" s="25" customFormat="1" x14ac:dyDescent="0.15">
      <c r="A72" s="3"/>
      <c r="B72" s="3"/>
      <c r="C72" s="3"/>
      <c r="D72" s="3"/>
      <c r="E72" s="4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  <c r="EQ72" s="24"/>
      <c r="ER72" s="24"/>
      <c r="ES72" s="24"/>
      <c r="ET72" s="24"/>
      <c r="EU72" s="24"/>
      <c r="EV72" s="24"/>
      <c r="EW72" s="24"/>
      <c r="EX72" s="24"/>
      <c r="EY72" s="24"/>
      <c r="EZ72" s="24"/>
      <c r="FA72" s="24"/>
      <c r="FB72" s="24"/>
      <c r="FC72" s="24"/>
      <c r="FD72" s="24"/>
      <c r="FE72" s="24"/>
      <c r="FF72" s="24"/>
      <c r="FG72" s="24"/>
      <c r="FH72" s="24"/>
      <c r="FI72" s="24"/>
      <c r="FJ72" s="24"/>
      <c r="FK72" s="24"/>
      <c r="FL72" s="24"/>
      <c r="FM72" s="24"/>
      <c r="FN72" s="24"/>
      <c r="FO72" s="24"/>
      <c r="FP72" s="24"/>
      <c r="FQ72" s="24"/>
      <c r="FR72" s="24"/>
      <c r="FS72" s="24"/>
      <c r="FT72" s="24"/>
      <c r="FU72" s="24"/>
      <c r="FV72" s="24"/>
      <c r="FW72" s="24"/>
      <c r="FX72" s="24"/>
      <c r="FY72" s="24"/>
      <c r="FZ72" s="24"/>
      <c r="GA72" s="24"/>
      <c r="GB72" s="24"/>
      <c r="GC72" s="24"/>
      <c r="GD72" s="24"/>
      <c r="GE72" s="24"/>
      <c r="GF72" s="24"/>
      <c r="GG72" s="24"/>
      <c r="GH72" s="24"/>
      <c r="GI72" s="24"/>
      <c r="GJ72" s="24"/>
      <c r="GK72" s="24"/>
      <c r="GL72" s="24"/>
      <c r="GM72" s="24"/>
      <c r="GN72" s="24"/>
      <c r="GO72" s="24"/>
      <c r="GP72" s="24"/>
      <c r="GQ72" s="24"/>
      <c r="GR72" s="24"/>
      <c r="GS72" s="24"/>
      <c r="GT72" s="24"/>
      <c r="GU72" s="24"/>
      <c r="GV72" s="24"/>
      <c r="GW72" s="24"/>
      <c r="GX72" s="24"/>
      <c r="GY72" s="24"/>
      <c r="GZ72" s="24"/>
      <c r="HA72" s="24"/>
      <c r="HB72" s="24"/>
      <c r="HC72" s="24"/>
      <c r="HD72" s="24"/>
      <c r="HE72" s="24"/>
      <c r="HF72" s="24"/>
      <c r="HG72" s="24"/>
      <c r="HH72" s="24"/>
      <c r="HI72" s="24"/>
      <c r="HJ72" s="24"/>
      <c r="HK72" s="24"/>
      <c r="HL72" s="24"/>
      <c r="HM72" s="24"/>
      <c r="HN72" s="24"/>
      <c r="HO72" s="24"/>
      <c r="HP72" s="24"/>
      <c r="HQ72" s="24"/>
      <c r="HR72" s="24"/>
      <c r="HS72" s="24"/>
      <c r="HT72" s="24"/>
      <c r="HU72" s="24"/>
      <c r="HV72" s="24"/>
      <c r="HW72" s="24"/>
      <c r="HX72" s="24"/>
      <c r="HY72" s="24"/>
      <c r="HZ72" s="24"/>
      <c r="IA72" s="24"/>
      <c r="IB72" s="24"/>
      <c r="IC72" s="24"/>
      <c r="ID72" s="24"/>
      <c r="IE72" s="24"/>
      <c r="IF72" s="24"/>
      <c r="IG72" s="24"/>
      <c r="IH72" s="24"/>
      <c r="II72" s="24"/>
      <c r="IJ72" s="24"/>
      <c r="IK72" s="24"/>
      <c r="IL72" s="24"/>
      <c r="IM72" s="24"/>
      <c r="IN72" s="24"/>
      <c r="IO72" s="24"/>
      <c r="IP72" s="24"/>
      <c r="IQ72" s="24"/>
      <c r="IR72" s="24"/>
      <c r="IS72" s="24"/>
      <c r="IT72" s="24"/>
      <c r="IU72" s="24"/>
      <c r="IV72" s="24"/>
    </row>
    <row r="73" spans="1:256" s="25" customFormat="1" x14ac:dyDescent="0.15">
      <c r="A73" s="3"/>
      <c r="B73" s="3"/>
      <c r="C73" s="3"/>
      <c r="D73" s="3"/>
      <c r="E73" s="4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/>
      <c r="EW73" s="24"/>
      <c r="EX73" s="24"/>
      <c r="EY73" s="24"/>
      <c r="EZ73" s="24"/>
      <c r="FA73" s="24"/>
      <c r="FB73" s="24"/>
      <c r="FC73" s="24"/>
      <c r="FD73" s="24"/>
      <c r="FE73" s="24"/>
      <c r="FF73" s="24"/>
      <c r="FG73" s="24"/>
      <c r="FH73" s="24"/>
      <c r="FI73" s="24"/>
      <c r="FJ73" s="24"/>
      <c r="FK73" s="24"/>
      <c r="FL73" s="24"/>
      <c r="FM73" s="24"/>
      <c r="FN73" s="24"/>
      <c r="FO73" s="24"/>
      <c r="FP73" s="24"/>
      <c r="FQ73" s="24"/>
      <c r="FR73" s="24"/>
      <c r="FS73" s="24"/>
      <c r="FT73" s="24"/>
      <c r="FU73" s="24"/>
      <c r="FV73" s="24"/>
      <c r="FW73" s="24"/>
      <c r="FX73" s="24"/>
      <c r="FY73" s="24"/>
      <c r="FZ73" s="24"/>
      <c r="GA73" s="24"/>
      <c r="GB73" s="24"/>
      <c r="GC73" s="24"/>
      <c r="GD73" s="24"/>
      <c r="GE73" s="24"/>
      <c r="GF73" s="24"/>
      <c r="GG73" s="24"/>
      <c r="GH73" s="24"/>
      <c r="GI73" s="24"/>
      <c r="GJ73" s="24"/>
      <c r="GK73" s="24"/>
      <c r="GL73" s="24"/>
      <c r="GM73" s="24"/>
      <c r="GN73" s="24"/>
      <c r="GO73" s="24"/>
      <c r="GP73" s="24"/>
      <c r="GQ73" s="24"/>
      <c r="GR73" s="24"/>
      <c r="GS73" s="24"/>
      <c r="GT73" s="24"/>
      <c r="GU73" s="24"/>
      <c r="GV73" s="24"/>
      <c r="GW73" s="24"/>
      <c r="GX73" s="24"/>
      <c r="GY73" s="24"/>
      <c r="GZ73" s="24"/>
      <c r="HA73" s="24"/>
      <c r="HB73" s="24"/>
      <c r="HC73" s="24"/>
      <c r="HD73" s="24"/>
      <c r="HE73" s="24"/>
      <c r="HF73" s="24"/>
      <c r="HG73" s="24"/>
      <c r="HH73" s="24"/>
      <c r="HI73" s="24"/>
      <c r="HJ73" s="24"/>
      <c r="HK73" s="24"/>
      <c r="HL73" s="24"/>
      <c r="HM73" s="24"/>
      <c r="HN73" s="24"/>
      <c r="HO73" s="24"/>
      <c r="HP73" s="24"/>
      <c r="HQ73" s="24"/>
      <c r="HR73" s="24"/>
      <c r="HS73" s="24"/>
      <c r="HT73" s="24"/>
      <c r="HU73" s="24"/>
      <c r="HV73" s="24"/>
      <c r="HW73" s="24"/>
      <c r="HX73" s="24"/>
      <c r="HY73" s="24"/>
      <c r="HZ73" s="24"/>
      <c r="IA73" s="24"/>
      <c r="IB73" s="24"/>
      <c r="IC73" s="24"/>
      <c r="ID73" s="24"/>
      <c r="IE73" s="24"/>
      <c r="IF73" s="24"/>
      <c r="IG73" s="24"/>
      <c r="IH73" s="24"/>
      <c r="II73" s="24"/>
      <c r="IJ73" s="24"/>
      <c r="IK73" s="24"/>
      <c r="IL73" s="24"/>
      <c r="IM73" s="24"/>
      <c r="IN73" s="24"/>
      <c r="IO73" s="24"/>
      <c r="IP73" s="24"/>
      <c r="IQ73" s="24"/>
      <c r="IR73" s="24"/>
      <c r="IS73" s="24"/>
      <c r="IT73" s="24"/>
      <c r="IU73" s="24"/>
      <c r="IV73" s="24"/>
    </row>
    <row r="74" spans="1:256" s="25" customFormat="1" x14ac:dyDescent="0.15">
      <c r="A74" s="3"/>
      <c r="B74" s="3"/>
      <c r="C74" s="3"/>
      <c r="D74" s="3"/>
      <c r="E74" s="4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  <c r="DP74" s="24"/>
      <c r="DQ74" s="24"/>
      <c r="DR74" s="24"/>
      <c r="DS74" s="24"/>
      <c r="DT74" s="24"/>
      <c r="DU74" s="24"/>
      <c r="DV74" s="24"/>
      <c r="DW74" s="24"/>
      <c r="DX74" s="24"/>
      <c r="DY74" s="24"/>
      <c r="DZ74" s="24"/>
      <c r="EA74" s="24"/>
      <c r="EB74" s="24"/>
      <c r="EC74" s="24"/>
      <c r="ED74" s="24"/>
      <c r="EE74" s="24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  <c r="EQ74" s="24"/>
      <c r="ER74" s="24"/>
      <c r="ES74" s="24"/>
      <c r="ET74" s="24"/>
      <c r="EU74" s="24"/>
      <c r="EV74" s="24"/>
      <c r="EW74" s="24"/>
      <c r="EX74" s="24"/>
      <c r="EY74" s="24"/>
      <c r="EZ74" s="24"/>
      <c r="FA74" s="24"/>
      <c r="FB74" s="24"/>
      <c r="FC74" s="24"/>
      <c r="FD74" s="24"/>
      <c r="FE74" s="24"/>
      <c r="FF74" s="24"/>
      <c r="FG74" s="24"/>
      <c r="FH74" s="24"/>
      <c r="FI74" s="24"/>
      <c r="FJ74" s="24"/>
      <c r="FK74" s="24"/>
      <c r="FL74" s="24"/>
      <c r="FM74" s="24"/>
      <c r="FN74" s="24"/>
      <c r="FO74" s="24"/>
      <c r="FP74" s="24"/>
      <c r="FQ74" s="24"/>
      <c r="FR74" s="24"/>
      <c r="FS74" s="24"/>
      <c r="FT74" s="24"/>
      <c r="FU74" s="24"/>
      <c r="FV74" s="24"/>
      <c r="FW74" s="24"/>
      <c r="FX74" s="24"/>
      <c r="FY74" s="24"/>
      <c r="FZ74" s="24"/>
      <c r="GA74" s="24"/>
      <c r="GB74" s="24"/>
      <c r="GC74" s="24"/>
      <c r="GD74" s="24"/>
      <c r="GE74" s="24"/>
      <c r="GF74" s="24"/>
      <c r="GG74" s="24"/>
      <c r="GH74" s="24"/>
      <c r="GI74" s="24"/>
      <c r="GJ74" s="24"/>
      <c r="GK74" s="24"/>
      <c r="GL74" s="24"/>
      <c r="GM74" s="24"/>
      <c r="GN74" s="24"/>
      <c r="GO74" s="24"/>
      <c r="GP74" s="24"/>
      <c r="GQ74" s="24"/>
      <c r="GR74" s="24"/>
      <c r="GS74" s="24"/>
      <c r="GT74" s="24"/>
      <c r="GU74" s="24"/>
      <c r="GV74" s="24"/>
      <c r="GW74" s="24"/>
      <c r="GX74" s="24"/>
      <c r="GY74" s="24"/>
      <c r="GZ74" s="24"/>
      <c r="HA74" s="24"/>
      <c r="HB74" s="24"/>
      <c r="HC74" s="24"/>
      <c r="HD74" s="24"/>
      <c r="HE74" s="24"/>
      <c r="HF74" s="24"/>
      <c r="HG74" s="24"/>
      <c r="HH74" s="24"/>
      <c r="HI74" s="24"/>
      <c r="HJ74" s="24"/>
      <c r="HK74" s="24"/>
      <c r="HL74" s="24"/>
      <c r="HM74" s="24"/>
      <c r="HN74" s="24"/>
      <c r="HO74" s="24"/>
      <c r="HP74" s="24"/>
      <c r="HQ74" s="24"/>
      <c r="HR74" s="24"/>
      <c r="HS74" s="24"/>
      <c r="HT74" s="24"/>
      <c r="HU74" s="24"/>
      <c r="HV74" s="24"/>
      <c r="HW74" s="24"/>
      <c r="HX74" s="24"/>
      <c r="HY74" s="24"/>
      <c r="HZ74" s="24"/>
      <c r="IA74" s="24"/>
      <c r="IB74" s="24"/>
      <c r="IC74" s="24"/>
      <c r="ID74" s="24"/>
      <c r="IE74" s="24"/>
      <c r="IF74" s="24"/>
      <c r="IG74" s="24"/>
      <c r="IH74" s="24"/>
      <c r="II74" s="24"/>
      <c r="IJ74" s="24"/>
      <c r="IK74" s="24"/>
      <c r="IL74" s="24"/>
      <c r="IM74" s="24"/>
      <c r="IN74" s="24"/>
      <c r="IO74" s="24"/>
      <c r="IP74" s="24"/>
      <c r="IQ74" s="24"/>
      <c r="IR74" s="24"/>
      <c r="IS74" s="24"/>
      <c r="IT74" s="24"/>
      <c r="IU74" s="24"/>
      <c r="IV74" s="24"/>
    </row>
    <row r="75" spans="1:256" s="25" customFormat="1" x14ac:dyDescent="0.15">
      <c r="A75" s="3"/>
      <c r="B75" s="3"/>
      <c r="C75" s="3"/>
      <c r="D75" s="3"/>
      <c r="E75" s="4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4"/>
      <c r="GR75" s="24"/>
      <c r="GS75" s="24"/>
      <c r="GT75" s="24"/>
      <c r="GU75" s="24"/>
      <c r="GV75" s="24"/>
      <c r="GW75" s="24"/>
      <c r="GX75" s="24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/>
      <c r="IO75" s="24"/>
      <c r="IP75" s="24"/>
      <c r="IQ75" s="24"/>
      <c r="IR75" s="24"/>
      <c r="IS75" s="24"/>
      <c r="IT75" s="24"/>
      <c r="IU75" s="24"/>
      <c r="IV75" s="24"/>
    </row>
    <row r="76" spans="1:256" s="25" customFormat="1" x14ac:dyDescent="0.15">
      <c r="A76" s="3"/>
      <c r="B76" s="3"/>
      <c r="C76" s="3"/>
      <c r="D76" s="3"/>
      <c r="E76" s="4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  <c r="IV76" s="24"/>
    </row>
    <row r="77" spans="1:256" s="25" customFormat="1" x14ac:dyDescent="0.15">
      <c r="A77" s="3"/>
      <c r="B77" s="3"/>
      <c r="C77" s="3"/>
      <c r="D77" s="3"/>
      <c r="E77" s="4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  <c r="DP77" s="24"/>
      <c r="DQ77" s="24"/>
      <c r="DR77" s="24"/>
      <c r="DS77" s="24"/>
      <c r="DT77" s="24"/>
      <c r="DU77" s="24"/>
      <c r="DV77" s="24"/>
      <c r="DW77" s="24"/>
      <c r="DX77" s="24"/>
      <c r="DY77" s="24"/>
      <c r="DZ77" s="24"/>
      <c r="EA77" s="24"/>
      <c r="EB77" s="24"/>
      <c r="EC77" s="24"/>
      <c r="ED77" s="24"/>
      <c r="EE77" s="24"/>
      <c r="EF77" s="24"/>
      <c r="EG77" s="24"/>
      <c r="EH77" s="24"/>
      <c r="EI77" s="24"/>
      <c r="EJ77" s="24"/>
      <c r="EK77" s="24"/>
      <c r="EL77" s="24"/>
      <c r="EM77" s="24"/>
      <c r="EN77" s="24"/>
      <c r="EO77" s="24"/>
      <c r="EP77" s="24"/>
      <c r="EQ77" s="24"/>
      <c r="ER77" s="24"/>
      <c r="ES77" s="24"/>
      <c r="ET77" s="24"/>
      <c r="EU77" s="24"/>
      <c r="EV77" s="24"/>
      <c r="EW77" s="24"/>
      <c r="EX77" s="24"/>
      <c r="EY77" s="24"/>
      <c r="EZ77" s="24"/>
      <c r="FA77" s="24"/>
      <c r="FB77" s="24"/>
      <c r="FC77" s="24"/>
      <c r="FD77" s="24"/>
      <c r="FE77" s="24"/>
      <c r="FF77" s="24"/>
      <c r="FG77" s="24"/>
      <c r="FH77" s="24"/>
      <c r="FI77" s="24"/>
      <c r="FJ77" s="24"/>
      <c r="FK77" s="24"/>
      <c r="FL77" s="24"/>
      <c r="FM77" s="24"/>
      <c r="FN77" s="24"/>
      <c r="FO77" s="24"/>
      <c r="FP77" s="24"/>
      <c r="FQ77" s="24"/>
      <c r="FR77" s="24"/>
      <c r="FS77" s="24"/>
      <c r="FT77" s="24"/>
      <c r="FU77" s="24"/>
      <c r="FV77" s="24"/>
      <c r="FW77" s="24"/>
      <c r="FX77" s="24"/>
      <c r="FY77" s="24"/>
      <c r="FZ77" s="24"/>
      <c r="GA77" s="24"/>
      <c r="GB77" s="24"/>
      <c r="GC77" s="24"/>
      <c r="GD77" s="24"/>
      <c r="GE77" s="24"/>
      <c r="GF77" s="24"/>
      <c r="GG77" s="24"/>
      <c r="GH77" s="24"/>
      <c r="GI77" s="24"/>
      <c r="GJ77" s="24"/>
      <c r="GK77" s="24"/>
      <c r="GL77" s="24"/>
      <c r="GM77" s="24"/>
      <c r="GN77" s="24"/>
      <c r="GO77" s="24"/>
      <c r="GP77" s="24"/>
      <c r="GQ77" s="24"/>
      <c r="GR77" s="24"/>
      <c r="GS77" s="24"/>
      <c r="GT77" s="24"/>
      <c r="GU77" s="24"/>
      <c r="GV77" s="24"/>
      <c r="GW77" s="24"/>
      <c r="GX77" s="24"/>
      <c r="GY77" s="24"/>
      <c r="GZ77" s="24"/>
      <c r="HA77" s="24"/>
      <c r="HB77" s="24"/>
      <c r="HC77" s="24"/>
      <c r="HD77" s="24"/>
      <c r="HE77" s="24"/>
      <c r="HF77" s="24"/>
      <c r="HG77" s="24"/>
      <c r="HH77" s="24"/>
      <c r="HI77" s="24"/>
      <c r="HJ77" s="24"/>
      <c r="HK77" s="24"/>
      <c r="HL77" s="24"/>
      <c r="HM77" s="24"/>
      <c r="HN77" s="24"/>
      <c r="HO77" s="24"/>
      <c r="HP77" s="24"/>
      <c r="HQ77" s="24"/>
      <c r="HR77" s="24"/>
      <c r="HS77" s="24"/>
      <c r="HT77" s="24"/>
      <c r="HU77" s="24"/>
      <c r="HV77" s="24"/>
      <c r="HW77" s="24"/>
      <c r="HX77" s="24"/>
      <c r="HY77" s="24"/>
      <c r="HZ77" s="24"/>
      <c r="IA77" s="24"/>
      <c r="IB77" s="24"/>
      <c r="IC77" s="24"/>
      <c r="ID77" s="24"/>
      <c r="IE77" s="24"/>
      <c r="IF77" s="24"/>
      <c r="IG77" s="24"/>
      <c r="IH77" s="24"/>
      <c r="II77" s="24"/>
      <c r="IJ77" s="24"/>
      <c r="IK77" s="24"/>
      <c r="IL77" s="24"/>
      <c r="IM77" s="24"/>
      <c r="IN77" s="24"/>
      <c r="IO77" s="24"/>
      <c r="IP77" s="24"/>
      <c r="IQ77" s="24"/>
      <c r="IR77" s="24"/>
      <c r="IS77" s="24"/>
      <c r="IT77" s="24"/>
      <c r="IU77" s="24"/>
      <c r="IV77" s="24"/>
    </row>
    <row r="78" spans="1:256" x14ac:dyDescent="0.15">
      <c r="A78" s="3"/>
      <c r="B78" s="3"/>
      <c r="C78" s="3"/>
      <c r="D78" s="3"/>
      <c r="E78" s="4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56" x14ac:dyDescent="0.15">
      <c r="A79" s="3"/>
      <c r="B79" s="3"/>
      <c r="C79" s="3"/>
      <c r="D79" s="3"/>
      <c r="E79" s="4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56" x14ac:dyDescent="0.15">
      <c r="A80" s="3"/>
      <c r="B80" s="3"/>
      <c r="C80" s="3"/>
      <c r="D80" s="3"/>
      <c r="E80" s="4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x14ac:dyDescent="0.15">
      <c r="A81" s="3"/>
      <c r="B81" s="3"/>
      <c r="C81" s="3"/>
      <c r="D81" s="3"/>
      <c r="E81" s="4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x14ac:dyDescent="0.15">
      <c r="A82" s="3"/>
      <c r="B82" s="3"/>
      <c r="C82" s="3"/>
      <c r="D82" s="3"/>
      <c r="E82" s="4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x14ac:dyDescent="0.15">
      <c r="A83" s="3"/>
      <c r="B83" s="3"/>
      <c r="C83" s="3"/>
      <c r="D83" s="3"/>
      <c r="E83" s="4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x14ac:dyDescent="0.15">
      <c r="A84" s="3"/>
      <c r="B84" s="3"/>
      <c r="C84" s="3"/>
      <c r="D84" s="3"/>
      <c r="E84" s="4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s="26" customFormat="1" x14ac:dyDescent="0.15">
      <c r="A85" s="3"/>
      <c r="B85" s="3"/>
      <c r="C85" s="3"/>
      <c r="D85" s="3"/>
      <c r="E85" s="4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x14ac:dyDescent="0.15">
      <c r="A86" s="3"/>
      <c r="B86" s="3"/>
      <c r="C86" s="3"/>
      <c r="D86" s="3"/>
      <c r="E86" s="4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x14ac:dyDescent="0.15">
      <c r="A87" s="3"/>
      <c r="B87" s="3"/>
      <c r="C87" s="3"/>
      <c r="D87" s="3"/>
      <c r="E87" s="4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x14ac:dyDescent="0.15">
      <c r="A88" s="3"/>
      <c r="B88" s="3"/>
      <c r="C88" s="3"/>
      <c r="D88" s="3"/>
      <c r="E88" s="4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x14ac:dyDescent="0.15">
      <c r="A89" s="3"/>
      <c r="B89" s="3"/>
      <c r="C89" s="3"/>
      <c r="D89" s="3"/>
      <c r="E89" s="4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x14ac:dyDescent="0.15">
      <c r="A90" s="3"/>
      <c r="B90" s="3"/>
      <c r="C90" s="3"/>
      <c r="D90" s="3"/>
      <c r="E90" s="4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x14ac:dyDescent="0.15">
      <c r="A91" s="3"/>
      <c r="B91" s="3"/>
      <c r="C91" s="13"/>
      <c r="D91" s="3"/>
      <c r="E91" s="4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x14ac:dyDescent="0.15">
      <c r="A92" s="3"/>
      <c r="B92" s="3"/>
      <c r="C92" s="13"/>
      <c r="D92" s="3"/>
      <c r="E92" s="4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x14ac:dyDescent="0.15">
      <c r="A93" s="3"/>
      <c r="B93" s="3"/>
      <c r="C93" s="6"/>
      <c r="D93" s="3"/>
      <c r="E93" s="6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x14ac:dyDescent="0.15">
      <c r="A94" s="3"/>
      <c r="B94" s="3"/>
      <c r="C94" s="3"/>
      <c r="D94" s="14"/>
      <c r="E94" s="4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x14ac:dyDescent="0.15">
      <c r="A95" s="3"/>
      <c r="B95" s="3"/>
      <c r="C95" s="3"/>
      <c r="D95" s="14"/>
      <c r="E95" s="4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x14ac:dyDescent="0.15">
      <c r="A96" s="3"/>
      <c r="B96" s="3"/>
      <c r="C96" s="3"/>
      <c r="D96" s="14"/>
      <c r="E96" s="4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x14ac:dyDescent="0.15">
      <c r="A97" s="3"/>
      <c r="B97" s="3"/>
      <c r="C97" s="3"/>
      <c r="D97" s="14"/>
      <c r="E97" s="4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x14ac:dyDescent="0.15">
      <c r="A98" s="3"/>
      <c r="B98" s="3"/>
      <c r="C98" s="3"/>
      <c r="D98" s="14"/>
      <c r="E98" s="4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x14ac:dyDescent="0.15">
      <c r="A99" s="3"/>
      <c r="B99" s="3"/>
      <c r="C99" s="3"/>
      <c r="D99" s="14"/>
      <c r="E99" s="4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x14ac:dyDescent="0.15">
      <c r="A100" s="3"/>
      <c r="B100" s="3"/>
      <c r="C100" s="3"/>
      <c r="D100" s="14"/>
      <c r="E100" s="4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x14ac:dyDescent="0.15">
      <c r="A101" s="3"/>
      <c r="B101" s="3"/>
      <c r="C101" s="3"/>
      <c r="D101" s="14"/>
      <c r="E101" s="4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x14ac:dyDescent="0.15">
      <c r="A102" s="3"/>
      <c r="B102" s="3"/>
      <c r="C102" s="3"/>
      <c r="D102" s="14"/>
      <c r="E102" s="4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x14ac:dyDescent="0.15">
      <c r="A103" s="3"/>
      <c r="B103" s="3"/>
      <c r="C103" s="3"/>
      <c r="D103" s="3"/>
      <c r="E103" s="4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x14ac:dyDescent="0.15">
      <c r="A104" s="3"/>
      <c r="B104" s="3"/>
      <c r="C104" s="3"/>
      <c r="D104" s="14"/>
      <c r="E104" s="4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x14ac:dyDescent="0.15">
      <c r="A105" s="3"/>
      <c r="B105" s="3"/>
      <c r="C105" s="3"/>
      <c r="D105" s="3"/>
      <c r="E105" s="4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x14ac:dyDescent="0.15">
      <c r="A106" s="3"/>
      <c r="B106" s="3"/>
      <c r="C106" s="6"/>
      <c r="D106" s="6"/>
      <c r="E106" s="6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x14ac:dyDescent="0.15">
      <c r="A107" s="3"/>
      <c r="B107" s="3"/>
      <c r="C107" s="3"/>
      <c r="D107" s="14"/>
      <c r="E107" s="4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x14ac:dyDescent="0.15">
      <c r="A108" s="3"/>
      <c r="B108" s="3"/>
      <c r="C108" s="3"/>
      <c r="D108" s="14"/>
      <c r="E108" s="4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x14ac:dyDescent="0.15">
      <c r="A109" s="3"/>
      <c r="B109" s="3"/>
      <c r="C109" s="3"/>
      <c r="D109" s="14"/>
      <c r="E109" s="4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x14ac:dyDescent="0.15">
      <c r="A110" s="3"/>
      <c r="B110" s="3"/>
      <c r="C110" s="3"/>
      <c r="D110" s="14"/>
      <c r="E110" s="4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s="26" customFormat="1" x14ac:dyDescent="0.15">
      <c r="A111" s="3"/>
      <c r="B111" s="3"/>
      <c r="C111" s="3"/>
      <c r="D111" s="14"/>
      <c r="E111" s="4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x14ac:dyDescent="0.15">
      <c r="A112" s="3"/>
      <c r="B112" s="3"/>
      <c r="C112" s="3"/>
      <c r="D112" s="14"/>
      <c r="E112" s="4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x14ac:dyDescent="0.15">
      <c r="A113" s="3"/>
      <c r="B113" s="3"/>
      <c r="C113" s="3"/>
      <c r="D113" s="14"/>
      <c r="E113" s="4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x14ac:dyDescent="0.15">
      <c r="A114" s="3"/>
      <c r="B114" s="3"/>
      <c r="C114" s="3"/>
      <c r="D114" s="14"/>
      <c r="E114" s="4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x14ac:dyDescent="0.15">
      <c r="A115" s="3"/>
      <c r="B115" s="3"/>
      <c r="C115" s="3"/>
      <c r="D115" s="14"/>
      <c r="E115" s="4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x14ac:dyDescent="0.15">
      <c r="A116" s="3"/>
      <c r="B116" s="3"/>
      <c r="C116" s="3"/>
      <c r="D116" s="3"/>
      <c r="E116" s="4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x14ac:dyDescent="0.15">
      <c r="A117" s="3"/>
      <c r="B117" s="3"/>
      <c r="C117" s="3"/>
      <c r="D117" s="14"/>
      <c r="E117" s="4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x14ac:dyDescent="0.15">
      <c r="A118" s="3"/>
      <c r="B118" s="3"/>
      <c r="C118" s="3"/>
      <c r="D118" s="14"/>
      <c r="E118" s="4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x14ac:dyDescent="0.15">
      <c r="A119" s="4"/>
      <c r="B119" s="4"/>
      <c r="C119" s="3"/>
      <c r="D119" s="14"/>
      <c r="E119" s="4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</sheetData>
  <sheetProtection autoFilter="0"/>
  <mergeCells count="8">
    <mergeCell ref="C22:D22"/>
    <mergeCell ref="A4:N4"/>
    <mergeCell ref="C47:D47"/>
    <mergeCell ref="A8:D8"/>
    <mergeCell ref="C10:D10"/>
    <mergeCell ref="C33:D33"/>
    <mergeCell ref="B6:D6"/>
    <mergeCell ref="C41:D41"/>
  </mergeCells>
  <hyperlinks>
    <hyperlink ref="C58" r:id="rId1" display="© Commonwealth of Australia 2015" xr:uid="{00000000-0004-0000-0300-000000000000}"/>
  </hyperlinks>
  <pageMargins left="0.7" right="0.7" top="0.75" bottom="0.75" header="0.3" footer="0.3"/>
  <pageSetup paperSize="9" orientation="landscape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AG814"/>
  <sheetViews>
    <sheetView workbookViewId="0">
      <pane ySplit="8" topLeftCell="A9" activePane="bottomLeft" state="frozen"/>
      <selection activeCell="B6" sqref="B6:D6"/>
      <selection pane="bottomLeft" activeCell="B6" sqref="B6:D6"/>
    </sheetView>
  </sheetViews>
  <sheetFormatPr defaultColWidth="9.140625" defaultRowHeight="10.5" x14ac:dyDescent="0.15"/>
  <cols>
    <col min="1" max="1" width="0.85546875" style="24" customWidth="1"/>
    <col min="2" max="2" width="2.5703125" style="24" customWidth="1"/>
    <col min="3" max="3" width="6" style="24" customWidth="1"/>
    <col min="4" max="4" width="96" style="24" customWidth="1"/>
    <col min="5" max="5" width="13.5703125" style="25" customWidth="1"/>
    <col min="6" max="7" width="13.5703125" style="24" customWidth="1"/>
    <col min="8" max="8" width="17.140625" style="24" customWidth="1"/>
    <col min="9" max="9" width="13.5703125" style="24" customWidth="1"/>
    <col min="10" max="16384" width="9.140625" style="24"/>
  </cols>
  <sheetData>
    <row r="1" spans="1:33" s="69" customFormat="1" ht="60" customHeight="1" x14ac:dyDescent="0.2">
      <c r="A1" s="66" t="s">
        <v>10304</v>
      </c>
      <c r="B1" s="66"/>
      <c r="C1" s="66"/>
      <c r="D1" s="67"/>
      <c r="E1" s="67"/>
      <c r="F1" s="67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</row>
    <row r="2" spans="1:33" customFormat="1" ht="15.95" customHeight="1" x14ac:dyDescent="0.25">
      <c r="A2" s="44" t="str">
        <f>Contents!A2</f>
        <v>6602.0 - Microdata: Longitudinal Labour Force, Australia</v>
      </c>
      <c r="B2" s="4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33" customFormat="1" ht="15.75" customHeight="1" x14ac:dyDescent="0.2">
      <c r="A3" s="92" t="str">
        <f>Contents!A3</f>
        <v>Released at 11:30 am (Canberra time) Wed 21 October 2026</v>
      </c>
      <c r="B3" s="70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33" customFormat="1" ht="15.75" x14ac:dyDescent="0.25">
      <c r="A4" s="160" t="s">
        <v>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9"/>
      <c r="P4" s="9"/>
      <c r="Q4" s="9"/>
      <c r="R4" s="9"/>
      <c r="S4" s="9"/>
      <c r="T4" s="9"/>
      <c r="U4" s="9"/>
      <c r="V4" s="9"/>
      <c r="W4" s="9"/>
    </row>
    <row r="5" spans="1:33" customFormat="1" ht="10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33" ht="12.75" x14ac:dyDescent="0.2">
      <c r="A6" s="3"/>
      <c r="B6" s="162" t="s">
        <v>3</v>
      </c>
      <c r="C6" s="162"/>
      <c r="D6" s="162"/>
      <c r="E6" s="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33" x14ac:dyDescent="0.15">
      <c r="A7" s="3"/>
      <c r="B7" s="3"/>
      <c r="C7" s="3"/>
      <c r="D7" s="5"/>
      <c r="E7" s="6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33" s="25" customFormat="1" ht="21" customHeight="1" x14ac:dyDescent="0.15">
      <c r="A8" s="163" t="s">
        <v>18</v>
      </c>
      <c r="B8" s="163"/>
      <c r="C8" s="163"/>
      <c r="D8" s="163"/>
      <c r="E8" s="7" t="s">
        <v>257</v>
      </c>
      <c r="F8" s="7" t="s">
        <v>269</v>
      </c>
      <c r="G8" s="8" t="s">
        <v>4</v>
      </c>
      <c r="H8" s="7" t="s">
        <v>260</v>
      </c>
      <c r="I8" s="8" t="s">
        <v>263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33" x14ac:dyDescent="0.15">
      <c r="A9" s="3"/>
      <c r="B9" s="3"/>
      <c r="C9" s="13"/>
      <c r="D9" s="3"/>
      <c r="E9" s="4"/>
      <c r="F9" s="4"/>
      <c r="G9" s="3"/>
      <c r="H9" s="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33" ht="12" x14ac:dyDescent="0.2">
      <c r="A10" s="3"/>
      <c r="B10" s="3"/>
      <c r="C10" s="54" t="s">
        <v>10345</v>
      </c>
      <c r="D10" s="3"/>
      <c r="E10" s="4"/>
      <c r="F10" s="4"/>
      <c r="G10" s="3"/>
      <c r="H10" s="4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33" x14ac:dyDescent="0.15">
      <c r="A11" s="3"/>
      <c r="B11" s="3"/>
      <c r="C11" s="13"/>
      <c r="D11" s="3"/>
      <c r="E11" s="4"/>
      <c r="F11" s="4"/>
      <c r="G11" s="3"/>
      <c r="H11" s="4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33" x14ac:dyDescent="0.15">
      <c r="A12" s="3"/>
      <c r="B12" s="3"/>
      <c r="C12" s="164" t="s">
        <v>358</v>
      </c>
      <c r="D12" s="164"/>
      <c r="E12" s="6" t="s">
        <v>356</v>
      </c>
      <c r="F12" s="14" t="s">
        <v>271</v>
      </c>
      <c r="G12" s="3" t="s">
        <v>258</v>
      </c>
      <c r="H12" s="14" t="s">
        <v>273</v>
      </c>
      <c r="I12" s="3" t="s">
        <v>264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33" x14ac:dyDescent="0.15">
      <c r="A13" s="3"/>
      <c r="B13" s="3"/>
      <c r="C13" s="3">
        <v>1</v>
      </c>
      <c r="D13" s="14" t="s">
        <v>31</v>
      </c>
      <c r="E13" s="4"/>
      <c r="F13" s="3" t="s">
        <v>272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33" x14ac:dyDescent="0.15">
      <c r="A14" s="3"/>
      <c r="B14" s="3"/>
      <c r="C14" s="3">
        <v>2</v>
      </c>
      <c r="D14" s="14" t="s">
        <v>32</v>
      </c>
      <c r="E14" s="4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33" x14ac:dyDescent="0.15">
      <c r="A15" s="3"/>
      <c r="B15" s="3"/>
      <c r="C15" s="3">
        <v>3</v>
      </c>
      <c r="D15" s="14" t="s">
        <v>33</v>
      </c>
      <c r="E15" s="4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33" x14ac:dyDescent="0.15">
      <c r="A16" s="3"/>
      <c r="B16" s="3"/>
      <c r="C16" s="3">
        <v>4</v>
      </c>
      <c r="D16" s="14" t="s">
        <v>34</v>
      </c>
      <c r="E16" s="4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x14ac:dyDescent="0.15">
      <c r="A17" s="3"/>
      <c r="B17" s="3"/>
      <c r="C17" s="3">
        <v>5</v>
      </c>
      <c r="D17" s="14" t="s">
        <v>35</v>
      </c>
      <c r="E17" s="4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15">
      <c r="A18" s="3"/>
      <c r="B18" s="3"/>
      <c r="C18" s="3">
        <v>6</v>
      </c>
      <c r="D18" s="14" t="s">
        <v>36</v>
      </c>
      <c r="E18" s="4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15">
      <c r="A19" s="3"/>
      <c r="B19" s="3"/>
      <c r="C19" s="3">
        <v>7</v>
      </c>
      <c r="D19" s="14" t="s">
        <v>37</v>
      </c>
      <c r="E19" s="4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15">
      <c r="A20" s="3"/>
      <c r="B20" s="3"/>
      <c r="C20" s="3">
        <v>8</v>
      </c>
      <c r="D20" s="14" t="s">
        <v>38</v>
      </c>
      <c r="E20" s="4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15">
      <c r="A21" s="3"/>
      <c r="B21" s="3"/>
      <c r="C21" s="3"/>
      <c r="D21" s="14"/>
      <c r="E21" s="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15">
      <c r="A22" s="3"/>
      <c r="B22" s="3"/>
      <c r="C22" s="3"/>
      <c r="D22" s="3"/>
      <c r="E22" s="4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15">
      <c r="A23" s="3"/>
      <c r="B23" s="3"/>
      <c r="C23" s="164" t="s">
        <v>849</v>
      </c>
      <c r="D23" s="164"/>
      <c r="E23" s="6" t="s">
        <v>357</v>
      </c>
      <c r="F23" s="14" t="s">
        <v>270</v>
      </c>
      <c r="G23" s="3" t="s">
        <v>258</v>
      </c>
      <c r="H23" s="14" t="s">
        <v>261</v>
      </c>
      <c r="I23" s="3" t="s">
        <v>264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15">
      <c r="A24" s="3"/>
      <c r="B24" s="3"/>
      <c r="C24" s="3">
        <v>1</v>
      </c>
      <c r="D24" s="14" t="s">
        <v>31</v>
      </c>
      <c r="E24" s="4"/>
      <c r="F24" s="4"/>
      <c r="G24" s="3"/>
      <c r="H24" s="4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15">
      <c r="A25" s="3"/>
      <c r="B25" s="3"/>
      <c r="C25" s="3">
        <v>2</v>
      </c>
      <c r="D25" s="14" t="s">
        <v>32</v>
      </c>
      <c r="E25" s="4"/>
      <c r="F25" s="4"/>
      <c r="G25" s="3"/>
      <c r="H25" s="4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15">
      <c r="A26" s="3"/>
      <c r="B26" s="3"/>
      <c r="C26" s="3">
        <v>3</v>
      </c>
      <c r="D26" s="14" t="s">
        <v>33</v>
      </c>
      <c r="E26" s="4"/>
      <c r="F26" s="4"/>
      <c r="G26" s="3"/>
      <c r="H26" s="4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15">
      <c r="A27" s="3"/>
      <c r="B27" s="3"/>
      <c r="C27" s="3">
        <v>4</v>
      </c>
      <c r="D27" s="14" t="s">
        <v>34</v>
      </c>
      <c r="E27" s="4"/>
      <c r="F27" s="4"/>
      <c r="G27" s="3"/>
      <c r="H27" s="4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x14ac:dyDescent="0.15">
      <c r="A28" s="3"/>
      <c r="B28" s="3"/>
      <c r="C28" s="3">
        <v>5</v>
      </c>
      <c r="D28" s="14" t="s">
        <v>35</v>
      </c>
      <c r="E28" s="4"/>
      <c r="F28" s="4"/>
      <c r="G28" s="3"/>
      <c r="H28" s="4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x14ac:dyDescent="0.15">
      <c r="A29" s="3"/>
      <c r="B29" s="3"/>
      <c r="C29" s="3">
        <v>6</v>
      </c>
      <c r="D29" s="14" t="s">
        <v>36</v>
      </c>
      <c r="E29" s="4"/>
      <c r="F29" s="4"/>
      <c r="G29" s="3"/>
      <c r="H29" s="4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x14ac:dyDescent="0.15">
      <c r="A30" s="3"/>
      <c r="B30" s="3"/>
      <c r="C30" s="3">
        <v>7</v>
      </c>
      <c r="D30" s="14" t="s">
        <v>37</v>
      </c>
      <c r="E30" s="4"/>
      <c r="F30" s="4"/>
      <c r="G30" s="3"/>
      <c r="H30" s="4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x14ac:dyDescent="0.15">
      <c r="A31" s="3"/>
      <c r="B31" s="3"/>
      <c r="C31" s="3">
        <v>8</v>
      </c>
      <c r="D31" s="14" t="s">
        <v>38</v>
      </c>
      <c r="E31" s="4"/>
      <c r="F31" s="4"/>
      <c r="G31" s="3"/>
      <c r="H31" s="4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x14ac:dyDescent="0.15">
      <c r="A32" s="3"/>
      <c r="B32" s="3"/>
      <c r="C32" s="3"/>
      <c r="D32" s="14"/>
      <c r="E32" s="4"/>
      <c r="F32" s="4"/>
      <c r="G32" s="3"/>
      <c r="H32" s="4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x14ac:dyDescent="0.15">
      <c r="A33" s="3"/>
      <c r="B33" s="3"/>
      <c r="C33" s="3"/>
      <c r="D33" s="14"/>
      <c r="E33" s="4"/>
      <c r="F33" s="4"/>
      <c r="G33" s="3"/>
      <c r="H33" s="4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x14ac:dyDescent="0.15">
      <c r="A34" s="3"/>
      <c r="B34" s="3"/>
      <c r="C34" s="164" t="s">
        <v>362</v>
      </c>
      <c r="D34" s="164"/>
      <c r="E34" s="6" t="s">
        <v>359</v>
      </c>
      <c r="F34" s="14" t="s">
        <v>270</v>
      </c>
      <c r="G34" s="3" t="s">
        <v>258</v>
      </c>
      <c r="H34" s="14" t="s">
        <v>261</v>
      </c>
      <c r="I34" s="3" t="s">
        <v>264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x14ac:dyDescent="0.15">
      <c r="A35" s="3"/>
      <c r="B35" s="3"/>
      <c r="C35" s="3">
        <v>1</v>
      </c>
      <c r="D35" s="14" t="s">
        <v>365</v>
      </c>
      <c r="E35" s="4"/>
      <c r="F35" s="4"/>
      <c r="G35" s="3"/>
      <c r="H35" s="4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x14ac:dyDescent="0.15">
      <c r="A36" s="3"/>
      <c r="B36" s="3"/>
      <c r="C36" s="3">
        <v>2</v>
      </c>
      <c r="D36" s="14" t="s">
        <v>828</v>
      </c>
      <c r="E36" s="4"/>
      <c r="F36" s="4"/>
      <c r="G36" s="3"/>
      <c r="H36" s="4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s="25" customFormat="1" x14ac:dyDescent="0.15">
      <c r="A37" s="3"/>
      <c r="B37" s="3"/>
      <c r="C37" s="3"/>
      <c r="D37" s="14"/>
      <c r="E37" s="4"/>
      <c r="F37" s="3"/>
      <c r="G37" s="3"/>
      <c r="H37" s="3"/>
      <c r="I37" s="3"/>
      <c r="J37" s="3"/>
      <c r="K37" s="3"/>
      <c r="L37" s="3"/>
      <c r="M37" s="3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s="25" customFormat="1" x14ac:dyDescent="0.15">
      <c r="A38" s="3"/>
      <c r="B38" s="3"/>
      <c r="C38" s="3"/>
      <c r="D38" s="14"/>
      <c r="E38" s="4"/>
      <c r="F38" s="3"/>
      <c r="G38" s="3"/>
      <c r="H38" s="3"/>
      <c r="I38" s="3"/>
      <c r="J38" s="3"/>
      <c r="K38" s="3"/>
      <c r="L38" s="3"/>
      <c r="M38" s="3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s="25" customFormat="1" x14ac:dyDescent="0.15">
      <c r="A39" s="3"/>
      <c r="B39" s="3"/>
      <c r="C39" s="35" t="s">
        <v>396</v>
      </c>
      <c r="D39" s="35"/>
      <c r="E39" s="6" t="s">
        <v>398</v>
      </c>
      <c r="F39" s="14" t="s">
        <v>270</v>
      </c>
      <c r="G39" s="3" t="s">
        <v>258</v>
      </c>
      <c r="H39" s="14" t="s">
        <v>261</v>
      </c>
      <c r="I39" s="3" t="s">
        <v>264</v>
      </c>
      <c r="J39" s="3"/>
      <c r="K39" s="3"/>
      <c r="L39" s="3"/>
      <c r="M39" s="3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s="25" customFormat="1" x14ac:dyDescent="0.15">
      <c r="A40" s="3"/>
      <c r="B40" s="3"/>
      <c r="C40" s="36" t="s">
        <v>283</v>
      </c>
      <c r="D40" s="14" t="s">
        <v>354</v>
      </c>
      <c r="E40" s="4"/>
      <c r="F40" s="4"/>
      <c r="G40" s="3"/>
      <c r="H40" s="88" t="s">
        <v>10392</v>
      </c>
      <c r="I40" s="3"/>
      <c r="J40" s="3"/>
      <c r="K40" s="3"/>
      <c r="L40" s="3"/>
      <c r="M40" s="3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s="25" customFormat="1" x14ac:dyDescent="0.15">
      <c r="A41" s="3"/>
      <c r="B41" s="3"/>
      <c r="C41" s="36" t="s">
        <v>538</v>
      </c>
      <c r="D41" s="14" t="s">
        <v>731</v>
      </c>
      <c r="E41" s="4"/>
      <c r="F41" s="4"/>
      <c r="G41" s="3"/>
      <c r="I41" s="3"/>
      <c r="J41" s="3"/>
      <c r="K41" s="3"/>
      <c r="L41" s="3"/>
      <c r="M41" s="3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s="25" customFormat="1" x14ac:dyDescent="0.15">
      <c r="A42" s="3"/>
      <c r="B42" s="3"/>
      <c r="C42" s="36" t="s">
        <v>539</v>
      </c>
      <c r="D42" s="14" t="s">
        <v>732</v>
      </c>
      <c r="E42" s="4"/>
      <c r="F42" s="4"/>
      <c r="G42" s="3"/>
      <c r="H42" s="88"/>
      <c r="I42" s="3"/>
      <c r="J42" s="3"/>
      <c r="K42" s="3"/>
      <c r="L42" s="3"/>
      <c r="M42" s="3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s="25" customFormat="1" x14ac:dyDescent="0.15">
      <c r="A43" s="3"/>
      <c r="B43" s="3"/>
      <c r="C43" s="36" t="s">
        <v>367</v>
      </c>
      <c r="D43" s="14" t="s">
        <v>733</v>
      </c>
      <c r="E43" s="4"/>
      <c r="F43" s="4"/>
      <c r="G43" s="3"/>
      <c r="H43" s="4"/>
      <c r="I43" s="3"/>
      <c r="J43" s="3"/>
      <c r="K43" s="3"/>
      <c r="L43" s="3"/>
      <c r="M43" s="3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s="25" customFormat="1" x14ac:dyDescent="0.15">
      <c r="A44" s="3"/>
      <c r="B44" s="3"/>
      <c r="C44" s="36" t="s">
        <v>368</v>
      </c>
      <c r="D44" s="14" t="s">
        <v>734</v>
      </c>
      <c r="E44" s="4"/>
      <c r="F44" s="4"/>
      <c r="G44" s="3"/>
      <c r="H44" s="4"/>
      <c r="I44" s="3"/>
      <c r="J44" s="3"/>
      <c r="K44" s="3"/>
      <c r="L44" s="3"/>
      <c r="M44" s="3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s="25" customFormat="1" x14ac:dyDescent="0.15">
      <c r="A45" s="3"/>
      <c r="B45" s="3"/>
      <c r="C45" s="36" t="s">
        <v>369</v>
      </c>
      <c r="D45" s="14" t="s">
        <v>735</v>
      </c>
      <c r="E45" s="4"/>
      <c r="F45" s="4"/>
      <c r="G45" s="3"/>
      <c r="H45" s="4"/>
      <c r="I45" s="3"/>
      <c r="J45" s="3"/>
      <c r="K45" s="3"/>
      <c r="L45" s="3"/>
      <c r="M45" s="3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s="25" customFormat="1" x14ac:dyDescent="0.15">
      <c r="A46" s="3"/>
      <c r="B46" s="3"/>
      <c r="C46" s="36" t="s">
        <v>370</v>
      </c>
      <c r="D46" s="14" t="s">
        <v>736</v>
      </c>
      <c r="E46" s="4"/>
      <c r="F46" s="4"/>
      <c r="G46" s="3"/>
      <c r="H46" s="4"/>
      <c r="I46" s="3"/>
      <c r="J46" s="3"/>
      <c r="K46" s="3"/>
      <c r="L46" s="3"/>
      <c r="M46" s="3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s="25" customFormat="1" x14ac:dyDescent="0.15">
      <c r="A47" s="3"/>
      <c r="B47" s="3"/>
      <c r="C47" s="36" t="s">
        <v>371</v>
      </c>
      <c r="D47" s="14" t="s">
        <v>737</v>
      </c>
      <c r="E47" s="4"/>
      <c r="F47" s="4"/>
      <c r="G47" s="3"/>
      <c r="H47" s="4"/>
      <c r="I47" s="3"/>
      <c r="J47" s="3"/>
      <c r="K47" s="3"/>
      <c r="L47" s="3"/>
      <c r="M47" s="3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s="25" customFormat="1" x14ac:dyDescent="0.15">
      <c r="A48" s="3"/>
      <c r="B48" s="3"/>
      <c r="C48" s="36" t="s">
        <v>372</v>
      </c>
      <c r="D48" s="14" t="s">
        <v>738</v>
      </c>
      <c r="E48" s="4"/>
      <c r="F48" s="4"/>
      <c r="G48" s="3"/>
      <c r="H48" s="4"/>
      <c r="I48" s="3"/>
      <c r="J48" s="3"/>
      <c r="K48" s="3"/>
      <c r="L48" s="3"/>
      <c r="M48" s="3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s="25" customFormat="1" x14ac:dyDescent="0.15">
      <c r="A49" s="3"/>
      <c r="B49" s="3"/>
      <c r="C49" s="36" t="s">
        <v>373</v>
      </c>
      <c r="D49" s="14" t="s">
        <v>739</v>
      </c>
      <c r="E49" s="4"/>
      <c r="F49" s="4"/>
      <c r="G49" s="3"/>
      <c r="H49" s="4"/>
      <c r="I49" s="3"/>
      <c r="J49" s="3"/>
      <c r="K49" s="3"/>
      <c r="L49" s="3"/>
      <c r="M49" s="3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s="25" customFormat="1" x14ac:dyDescent="0.15">
      <c r="A50" s="3"/>
      <c r="B50" s="3"/>
      <c r="C50" s="36" t="s">
        <v>374</v>
      </c>
      <c r="D50" s="14" t="s">
        <v>740</v>
      </c>
      <c r="E50" s="4"/>
      <c r="F50" s="4"/>
      <c r="G50" s="3"/>
      <c r="H50" s="4"/>
      <c r="I50" s="3"/>
      <c r="J50" s="3"/>
      <c r="K50" s="3"/>
      <c r="L50" s="3"/>
      <c r="M50" s="3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s="25" customFormat="1" x14ac:dyDescent="0.15">
      <c r="A51" s="3"/>
      <c r="B51" s="3"/>
      <c r="C51" s="36" t="s">
        <v>375</v>
      </c>
      <c r="D51" s="14" t="s">
        <v>707</v>
      </c>
      <c r="E51" s="4"/>
      <c r="F51" s="4"/>
      <c r="G51" s="3"/>
      <c r="H51" s="4"/>
      <c r="I51" s="3"/>
      <c r="J51" s="3"/>
      <c r="K51" s="3"/>
      <c r="L51" s="3"/>
      <c r="M51" s="3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s="25" customFormat="1" x14ac:dyDescent="0.15">
      <c r="A52" s="3"/>
      <c r="B52" s="3"/>
      <c r="C52" s="36" t="s">
        <v>376</v>
      </c>
      <c r="D52" s="14" t="s">
        <v>741</v>
      </c>
      <c r="E52" s="4"/>
      <c r="F52" s="4"/>
      <c r="G52" s="3"/>
      <c r="H52" s="4"/>
      <c r="I52" s="3"/>
      <c r="J52" s="3"/>
      <c r="K52" s="3"/>
      <c r="L52" s="3"/>
      <c r="M52" s="3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s="25" customFormat="1" x14ac:dyDescent="0.15">
      <c r="A53" s="3"/>
      <c r="B53" s="3"/>
      <c r="C53" s="36" t="s">
        <v>540</v>
      </c>
      <c r="D53" s="14" t="s">
        <v>742</v>
      </c>
      <c r="E53" s="4"/>
      <c r="F53" s="4"/>
      <c r="G53" s="3"/>
      <c r="H53" s="4"/>
      <c r="I53" s="3"/>
      <c r="J53" s="3"/>
      <c r="K53" s="3"/>
      <c r="L53" s="3"/>
      <c r="M53" s="3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s="25" customFormat="1" x14ac:dyDescent="0.15">
      <c r="A54" s="3"/>
      <c r="B54" s="3"/>
      <c r="C54" s="36" t="s">
        <v>541</v>
      </c>
      <c r="D54" s="14" t="s">
        <v>743</v>
      </c>
      <c r="E54" s="4"/>
      <c r="F54" s="4"/>
      <c r="G54" s="3"/>
      <c r="H54" s="4"/>
      <c r="I54" s="3"/>
      <c r="J54" s="3"/>
      <c r="K54" s="3"/>
      <c r="L54" s="3"/>
      <c r="M54" s="3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s="25" customFormat="1" x14ac:dyDescent="0.15">
      <c r="A55" s="3"/>
      <c r="B55" s="3"/>
      <c r="C55" s="36" t="s">
        <v>542</v>
      </c>
      <c r="D55" s="14" t="s">
        <v>827</v>
      </c>
      <c r="E55" s="4"/>
      <c r="F55" s="4"/>
      <c r="G55" s="3"/>
      <c r="H55" s="4"/>
      <c r="I55" s="3"/>
      <c r="J55" s="3"/>
      <c r="K55" s="3"/>
      <c r="L55" s="3"/>
      <c r="M55" s="3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x14ac:dyDescent="0.15">
      <c r="A56" s="3"/>
      <c r="B56" s="3"/>
      <c r="C56" s="3"/>
      <c r="D56" s="14"/>
      <c r="E56" s="4"/>
      <c r="F56" s="4"/>
      <c r="G56" s="3"/>
      <c r="H56" s="4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x14ac:dyDescent="0.15">
      <c r="A57" s="3"/>
      <c r="B57" s="3"/>
      <c r="C57" s="3"/>
      <c r="D57" s="14"/>
      <c r="E57" s="4"/>
      <c r="F57" s="4"/>
      <c r="G57" s="3"/>
      <c r="H57" s="4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s="25" customFormat="1" x14ac:dyDescent="0.15">
      <c r="A58" s="3"/>
      <c r="B58" s="3"/>
      <c r="C58" s="35" t="s">
        <v>397</v>
      </c>
      <c r="D58" s="35"/>
      <c r="E58" s="6" t="s">
        <v>399</v>
      </c>
      <c r="F58" s="14" t="s">
        <v>270</v>
      </c>
      <c r="G58" s="3" t="s">
        <v>258</v>
      </c>
      <c r="H58" s="14" t="s">
        <v>261</v>
      </c>
      <c r="I58" s="3" t="s">
        <v>264</v>
      </c>
      <c r="J58" s="3"/>
      <c r="K58" s="3"/>
      <c r="L58" s="3"/>
      <c r="M58" s="3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s="25" customFormat="1" x14ac:dyDescent="0.15">
      <c r="A59" s="3"/>
      <c r="B59" s="3"/>
      <c r="C59" s="36" t="s">
        <v>400</v>
      </c>
      <c r="D59" s="14" t="s">
        <v>354</v>
      </c>
      <c r="E59" s="4"/>
      <c r="F59" s="4"/>
      <c r="G59" s="3"/>
      <c r="H59" s="88" t="s">
        <v>10392</v>
      </c>
      <c r="I59" s="3"/>
      <c r="J59" s="3"/>
      <c r="K59" s="3"/>
      <c r="L59" s="3"/>
      <c r="M59" s="3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s="25" customFormat="1" x14ac:dyDescent="0.15">
      <c r="A60" s="3"/>
      <c r="B60" s="3"/>
      <c r="C60" s="36"/>
      <c r="D60" s="14" t="s">
        <v>830</v>
      </c>
      <c r="E60" s="4"/>
      <c r="F60" s="4"/>
      <c r="G60" s="3"/>
      <c r="I60" s="3"/>
      <c r="J60" s="3"/>
      <c r="K60" s="3"/>
      <c r="L60" s="3"/>
      <c r="M60" s="3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s="25" customFormat="1" x14ac:dyDescent="0.15">
      <c r="A61" s="3"/>
      <c r="B61" s="3"/>
      <c r="C61" s="36"/>
      <c r="D61" s="47" t="s">
        <v>731</v>
      </c>
      <c r="E61" s="4"/>
      <c r="F61" s="4"/>
      <c r="G61" s="3"/>
      <c r="H61" s="88"/>
      <c r="I61" s="3"/>
      <c r="J61" s="3"/>
      <c r="K61" s="3"/>
      <c r="L61" s="3"/>
      <c r="M61" s="3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s="25" customFormat="1" x14ac:dyDescent="0.15">
      <c r="A62" s="3"/>
      <c r="B62" s="3"/>
      <c r="C62" s="36" t="s">
        <v>403</v>
      </c>
      <c r="D62" s="48" t="s">
        <v>745</v>
      </c>
      <c r="E62" s="4"/>
      <c r="F62" s="3"/>
      <c r="G62" s="3"/>
      <c r="I62" s="3"/>
      <c r="J62" s="3"/>
      <c r="K62" s="3"/>
      <c r="L62" s="3"/>
      <c r="M62" s="3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s="25" customFormat="1" x14ac:dyDescent="0.15">
      <c r="A63" s="3"/>
      <c r="B63" s="3"/>
      <c r="C63" s="36" t="s">
        <v>414</v>
      </c>
      <c r="D63" s="48" t="s">
        <v>756</v>
      </c>
      <c r="E63" s="4"/>
      <c r="F63" s="3"/>
      <c r="G63" s="3"/>
      <c r="H63" s="3"/>
      <c r="I63" s="3"/>
      <c r="J63" s="3"/>
      <c r="K63" s="3"/>
      <c r="L63" s="3"/>
      <c r="M63" s="3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s="25" customFormat="1" x14ac:dyDescent="0.15">
      <c r="A64" s="3"/>
      <c r="B64" s="3"/>
      <c r="C64" s="36" t="s">
        <v>415</v>
      </c>
      <c r="D64" s="48" t="s">
        <v>757</v>
      </c>
      <c r="E64" s="4"/>
      <c r="F64" s="3"/>
      <c r="G64" s="3"/>
      <c r="H64" s="3"/>
      <c r="I64" s="3"/>
      <c r="J64" s="3"/>
      <c r="K64" s="3"/>
      <c r="L64" s="3"/>
      <c r="M64" s="3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s="25" customFormat="1" x14ac:dyDescent="0.15">
      <c r="A65" s="3"/>
      <c r="B65" s="3"/>
      <c r="C65" s="36" t="s">
        <v>416</v>
      </c>
      <c r="D65" s="48" t="s">
        <v>758</v>
      </c>
      <c r="E65" s="4"/>
      <c r="F65" s="3"/>
      <c r="G65" s="3"/>
      <c r="H65" s="3"/>
      <c r="I65" s="3"/>
      <c r="J65" s="3"/>
      <c r="K65" s="3"/>
      <c r="L65" s="3"/>
      <c r="M65" s="3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s="25" customFormat="1" x14ac:dyDescent="0.15">
      <c r="A66" s="3"/>
      <c r="B66" s="3"/>
      <c r="C66" s="36" t="s">
        <v>417</v>
      </c>
      <c r="D66" s="48" t="s">
        <v>759</v>
      </c>
      <c r="E66" s="4"/>
      <c r="F66" s="3"/>
      <c r="G66" s="3"/>
      <c r="H66" s="3"/>
      <c r="I66" s="3"/>
      <c r="J66" s="3"/>
      <c r="K66" s="3"/>
      <c r="L66" s="3"/>
      <c r="M66" s="3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s="25" customFormat="1" x14ac:dyDescent="0.15">
      <c r="A67" s="3"/>
      <c r="B67" s="3"/>
      <c r="C67" s="36" t="s">
        <v>418</v>
      </c>
      <c r="D67" s="48" t="s">
        <v>760</v>
      </c>
      <c r="E67" s="4"/>
      <c r="F67" s="3"/>
      <c r="G67" s="3"/>
      <c r="H67" s="3"/>
      <c r="I67" s="3"/>
      <c r="J67" s="3"/>
      <c r="K67" s="3"/>
      <c r="L67" s="3"/>
      <c r="M67" s="3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s="25" customFormat="1" x14ac:dyDescent="0.15">
      <c r="A68" s="3"/>
      <c r="B68" s="3"/>
      <c r="C68" s="36" t="s">
        <v>419</v>
      </c>
      <c r="D68" s="48" t="s">
        <v>761</v>
      </c>
      <c r="E68" s="4"/>
      <c r="F68" s="3"/>
      <c r="G68" s="3"/>
      <c r="H68" s="3"/>
      <c r="I68" s="3"/>
      <c r="J68" s="3"/>
      <c r="K68" s="3"/>
      <c r="L68" s="3"/>
      <c r="M68" s="3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s="25" customFormat="1" x14ac:dyDescent="0.15">
      <c r="A69" s="3"/>
      <c r="B69" s="3"/>
      <c r="C69" s="36" t="s">
        <v>420</v>
      </c>
      <c r="D69" s="48" t="s">
        <v>762</v>
      </c>
      <c r="E69" s="4"/>
      <c r="F69" s="3"/>
      <c r="G69" s="3"/>
      <c r="H69" s="3"/>
      <c r="I69" s="3"/>
      <c r="J69" s="3"/>
      <c r="K69" s="3"/>
      <c r="L69" s="3"/>
      <c r="M69" s="3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s="25" customFormat="1" x14ac:dyDescent="0.15">
      <c r="A70" s="3"/>
      <c r="B70" s="3"/>
      <c r="C70" s="36" t="s">
        <v>421</v>
      </c>
      <c r="D70" s="48" t="s">
        <v>763</v>
      </c>
      <c r="E70" s="4"/>
      <c r="F70" s="3"/>
      <c r="G70" s="3"/>
      <c r="H70" s="3"/>
      <c r="I70" s="3"/>
      <c r="J70" s="3"/>
      <c r="K70" s="3"/>
      <c r="L70" s="3"/>
      <c r="M70" s="3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s="25" customFormat="1" x14ac:dyDescent="0.15">
      <c r="A71" s="3"/>
      <c r="B71" s="3"/>
      <c r="C71" s="36" t="s">
        <v>422</v>
      </c>
      <c r="D71" s="48" t="s">
        <v>764</v>
      </c>
      <c r="E71" s="4"/>
      <c r="F71" s="3"/>
      <c r="G71" s="3"/>
      <c r="H71" s="3"/>
      <c r="I71" s="3"/>
      <c r="J71" s="3"/>
      <c r="K71" s="3"/>
      <c r="L71" s="3"/>
      <c r="M71" s="3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s="25" customFormat="1" x14ac:dyDescent="0.15">
      <c r="A72" s="3"/>
      <c r="B72" s="3"/>
      <c r="C72" s="36" t="s">
        <v>423</v>
      </c>
      <c r="D72" s="48" t="s">
        <v>765</v>
      </c>
      <c r="E72" s="4"/>
      <c r="F72" s="3"/>
      <c r="G72" s="3"/>
      <c r="H72" s="3"/>
      <c r="I72" s="3"/>
      <c r="J72" s="3"/>
      <c r="K72" s="3"/>
      <c r="L72" s="3"/>
      <c r="M72" s="3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s="25" customFormat="1" x14ac:dyDescent="0.15">
      <c r="A73" s="3"/>
      <c r="B73" s="3"/>
      <c r="C73" s="36" t="s">
        <v>507</v>
      </c>
      <c r="D73" s="48" t="s">
        <v>766</v>
      </c>
      <c r="E73" s="4"/>
      <c r="F73" s="3"/>
      <c r="G73" s="3"/>
      <c r="H73" s="3"/>
      <c r="I73" s="3"/>
      <c r="J73" s="3"/>
      <c r="K73" s="3"/>
      <c r="L73" s="3"/>
      <c r="M73" s="3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s="25" customFormat="1" x14ac:dyDescent="0.15">
      <c r="A74" s="3"/>
      <c r="B74" s="3"/>
      <c r="C74" s="36" t="s">
        <v>508</v>
      </c>
      <c r="D74" s="48" t="s">
        <v>767</v>
      </c>
      <c r="E74" s="4"/>
      <c r="F74" s="3"/>
      <c r="G74" s="3"/>
      <c r="H74" s="3"/>
      <c r="I74" s="3"/>
      <c r="J74" s="3"/>
      <c r="K74" s="3"/>
      <c r="L74" s="3"/>
      <c r="M74" s="3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s="25" customFormat="1" x14ac:dyDescent="0.15">
      <c r="A75" s="3"/>
      <c r="B75" s="3"/>
      <c r="C75" s="36" t="s">
        <v>509</v>
      </c>
      <c r="D75" s="48" t="s">
        <v>768</v>
      </c>
      <c r="E75" s="4"/>
      <c r="F75" s="3"/>
      <c r="G75" s="3"/>
      <c r="H75" s="3"/>
      <c r="I75" s="3"/>
      <c r="J75" s="3"/>
      <c r="K75" s="3"/>
      <c r="L75" s="3"/>
      <c r="M75" s="3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s="25" customFormat="1" x14ac:dyDescent="0.15">
      <c r="A76" s="3"/>
      <c r="B76" s="3"/>
      <c r="C76" s="36" t="s">
        <v>510</v>
      </c>
      <c r="D76" s="48" t="s">
        <v>769</v>
      </c>
      <c r="E76" s="4"/>
      <c r="F76" s="3"/>
      <c r="G76" s="3"/>
      <c r="H76" s="3"/>
      <c r="I76" s="3"/>
      <c r="J76" s="3"/>
      <c r="K76" s="3"/>
      <c r="L76" s="3"/>
      <c r="M76" s="3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s="25" customFormat="1" x14ac:dyDescent="0.15">
      <c r="A77" s="3"/>
      <c r="B77" s="3"/>
      <c r="C77" s="36"/>
      <c r="D77" s="47" t="s">
        <v>833</v>
      </c>
      <c r="E77" s="4"/>
      <c r="F77" s="3"/>
      <c r="G77" s="3"/>
      <c r="H77" s="3"/>
      <c r="I77" s="3"/>
      <c r="J77" s="3"/>
      <c r="K77" s="3"/>
      <c r="L77" s="3"/>
      <c r="M77" s="3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s="25" customFormat="1" x14ac:dyDescent="0.15">
      <c r="A78" s="3"/>
      <c r="B78" s="3"/>
      <c r="C78" s="36" t="s">
        <v>402</v>
      </c>
      <c r="D78" s="48" t="s">
        <v>744</v>
      </c>
      <c r="E78" s="4"/>
      <c r="F78" s="4"/>
      <c r="G78" s="3"/>
      <c r="I78" s="3"/>
      <c r="J78" s="3"/>
      <c r="K78" s="3"/>
      <c r="L78" s="3"/>
      <c r="M78" s="3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s="25" customFormat="1" x14ac:dyDescent="0.15">
      <c r="A79" s="3"/>
      <c r="B79" s="3"/>
      <c r="C79" s="36" t="s">
        <v>404</v>
      </c>
      <c r="D79" s="48" t="s">
        <v>746</v>
      </c>
      <c r="E79" s="4"/>
      <c r="F79" s="3"/>
      <c r="G79" s="3"/>
      <c r="H79" s="3"/>
      <c r="I79" s="3"/>
      <c r="J79" s="3"/>
      <c r="K79" s="3"/>
      <c r="L79" s="3"/>
      <c r="M79" s="3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s="25" customFormat="1" x14ac:dyDescent="0.15">
      <c r="A80" s="3"/>
      <c r="B80" s="3"/>
      <c r="C80" s="36" t="s">
        <v>405</v>
      </c>
      <c r="D80" s="48" t="s">
        <v>747</v>
      </c>
      <c r="E80" s="4"/>
      <c r="F80" s="3"/>
      <c r="G80" s="3"/>
      <c r="H80" s="3"/>
      <c r="I80" s="3"/>
      <c r="J80" s="3"/>
      <c r="K80" s="3"/>
      <c r="L80" s="3"/>
      <c r="M80" s="3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s="25" customFormat="1" x14ac:dyDescent="0.15">
      <c r="A81" s="3"/>
      <c r="B81" s="3"/>
      <c r="C81" s="36" t="s">
        <v>406</v>
      </c>
      <c r="D81" s="48" t="s">
        <v>748</v>
      </c>
      <c r="E81" s="4"/>
      <c r="F81" s="3"/>
      <c r="G81" s="3"/>
      <c r="H81" s="3"/>
      <c r="I81" s="3"/>
      <c r="J81" s="3"/>
      <c r="K81" s="3"/>
      <c r="L81" s="3"/>
      <c r="M81" s="3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s="25" customFormat="1" x14ac:dyDescent="0.15">
      <c r="A82" s="3"/>
      <c r="B82" s="3"/>
      <c r="C82" s="36" t="s">
        <v>407</v>
      </c>
      <c r="D82" s="48" t="s">
        <v>749</v>
      </c>
      <c r="E82" s="4"/>
      <c r="F82" s="3"/>
      <c r="G82" s="3"/>
      <c r="H82" s="3"/>
      <c r="I82" s="3"/>
      <c r="J82" s="3"/>
      <c r="K82" s="3"/>
      <c r="L82" s="3"/>
      <c r="M82" s="3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s="25" customFormat="1" x14ac:dyDescent="0.15">
      <c r="A83" s="3"/>
      <c r="B83" s="3"/>
      <c r="C83" s="36" t="s">
        <v>408</v>
      </c>
      <c r="D83" s="48" t="s">
        <v>750</v>
      </c>
      <c r="E83" s="4"/>
      <c r="F83" s="3"/>
      <c r="G83" s="3"/>
      <c r="H83" s="3"/>
      <c r="I83" s="3"/>
      <c r="J83" s="3"/>
      <c r="K83" s="3"/>
      <c r="L83" s="3"/>
      <c r="M83" s="3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s="25" customFormat="1" x14ac:dyDescent="0.15">
      <c r="A84" s="3"/>
      <c r="B84" s="3"/>
      <c r="C84" s="36" t="s">
        <v>505</v>
      </c>
      <c r="D84" s="48" t="s">
        <v>751</v>
      </c>
      <c r="E84" s="4"/>
      <c r="F84" s="3"/>
      <c r="G84" s="3"/>
      <c r="H84" s="3"/>
      <c r="I84" s="3"/>
      <c r="J84" s="3"/>
      <c r="K84" s="3"/>
      <c r="L84" s="3"/>
      <c r="M84" s="3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s="25" customFormat="1" x14ac:dyDescent="0.15">
      <c r="A85" s="3"/>
      <c r="B85" s="3"/>
      <c r="C85" s="36" t="s">
        <v>506</v>
      </c>
      <c r="D85" s="48" t="s">
        <v>563</v>
      </c>
      <c r="E85" s="4"/>
      <c r="F85" s="3"/>
      <c r="G85" s="3"/>
      <c r="H85" s="3"/>
      <c r="I85" s="3"/>
      <c r="J85" s="3"/>
      <c r="K85" s="3"/>
      <c r="L85" s="3"/>
      <c r="M85" s="3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s="25" customFormat="1" x14ac:dyDescent="0.15">
      <c r="A86" s="3"/>
      <c r="B86" s="3"/>
      <c r="C86" s="36" t="s">
        <v>409</v>
      </c>
      <c r="D86" s="48" t="s">
        <v>752</v>
      </c>
      <c r="E86" s="4"/>
      <c r="F86" s="3"/>
      <c r="G86" s="3"/>
      <c r="H86" s="3"/>
      <c r="I86" s="3"/>
      <c r="J86" s="3"/>
      <c r="K86" s="3"/>
      <c r="L86" s="3"/>
      <c r="M86" s="3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s="25" customFormat="1" x14ac:dyDescent="0.15">
      <c r="A87" s="3"/>
      <c r="B87" s="3"/>
      <c r="C87" s="36" t="s">
        <v>410</v>
      </c>
      <c r="D87" s="48" t="s">
        <v>753</v>
      </c>
      <c r="E87" s="4"/>
      <c r="F87" s="3"/>
      <c r="G87" s="3"/>
      <c r="H87" s="3"/>
      <c r="I87" s="3"/>
      <c r="J87" s="3"/>
      <c r="K87" s="3"/>
      <c r="L87" s="3"/>
      <c r="M87" s="3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s="25" customFormat="1" x14ac:dyDescent="0.15">
      <c r="A88" s="3"/>
      <c r="B88" s="3"/>
      <c r="C88" s="36" t="s">
        <v>411</v>
      </c>
      <c r="D88" s="48" t="s">
        <v>554</v>
      </c>
      <c r="E88" s="4"/>
      <c r="F88" s="3"/>
      <c r="G88" s="3"/>
      <c r="H88" s="3"/>
      <c r="I88" s="3"/>
      <c r="J88" s="3"/>
      <c r="K88" s="3"/>
      <c r="L88" s="3"/>
      <c r="M88" s="3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s="25" customFormat="1" x14ac:dyDescent="0.15">
      <c r="A89" s="3"/>
      <c r="B89" s="3"/>
      <c r="C89" s="36" t="s">
        <v>412</v>
      </c>
      <c r="D89" s="48" t="s">
        <v>754</v>
      </c>
      <c r="E89" s="4"/>
      <c r="F89" s="3"/>
      <c r="G89" s="3"/>
      <c r="H89" s="3"/>
      <c r="I89" s="3"/>
      <c r="J89" s="3"/>
      <c r="K89" s="3"/>
      <c r="L89" s="3"/>
      <c r="M89" s="3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s="25" customFormat="1" x14ac:dyDescent="0.15">
      <c r="A90" s="3"/>
      <c r="B90" s="3"/>
      <c r="C90" s="36" t="s">
        <v>413</v>
      </c>
      <c r="D90" s="48" t="s">
        <v>755</v>
      </c>
      <c r="E90" s="4"/>
      <c r="F90" s="3"/>
      <c r="G90" s="3"/>
      <c r="H90" s="3"/>
      <c r="I90" s="3"/>
      <c r="J90" s="3"/>
      <c r="K90" s="3"/>
      <c r="L90" s="3"/>
      <c r="M90" s="3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s="25" customFormat="1" x14ac:dyDescent="0.15">
      <c r="A91" s="3"/>
      <c r="B91" s="3"/>
      <c r="C91" s="36"/>
      <c r="D91" s="49" t="s">
        <v>831</v>
      </c>
      <c r="E91" s="4"/>
      <c r="F91" s="3"/>
      <c r="G91" s="3"/>
      <c r="H91" s="3"/>
      <c r="I91" s="3"/>
      <c r="J91" s="3"/>
      <c r="K91" s="3"/>
      <c r="L91" s="3"/>
      <c r="M91" s="3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s="25" customFormat="1" x14ac:dyDescent="0.15">
      <c r="A92" s="3"/>
      <c r="B92" s="3"/>
      <c r="C92" s="36"/>
      <c r="D92" s="47" t="s">
        <v>733</v>
      </c>
      <c r="E92" s="4"/>
      <c r="F92" s="3"/>
      <c r="G92" s="3"/>
      <c r="H92" s="3"/>
      <c r="I92" s="3"/>
      <c r="J92" s="3"/>
      <c r="K92" s="3"/>
      <c r="L92" s="3"/>
      <c r="M92" s="3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s="25" customFormat="1" x14ac:dyDescent="0.15">
      <c r="A93" s="3"/>
      <c r="B93" s="3"/>
      <c r="C93" s="36" t="s">
        <v>430</v>
      </c>
      <c r="D93" s="48" t="s">
        <v>775</v>
      </c>
      <c r="E93" s="4"/>
      <c r="F93" s="3"/>
      <c r="G93" s="3"/>
      <c r="H93" s="3"/>
      <c r="I93" s="3"/>
      <c r="J93" s="3"/>
      <c r="K93" s="3"/>
      <c r="L93" s="3"/>
      <c r="M93" s="3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s="25" customFormat="1" x14ac:dyDescent="0.15">
      <c r="A94" s="3"/>
      <c r="B94" s="3"/>
      <c r="C94" s="36" t="s">
        <v>511</v>
      </c>
      <c r="D94" s="48" t="s">
        <v>776</v>
      </c>
      <c r="E94" s="4"/>
      <c r="F94" s="3"/>
      <c r="G94" s="3"/>
      <c r="H94" s="3"/>
      <c r="I94" s="3"/>
      <c r="J94" s="3"/>
      <c r="K94" s="3"/>
      <c r="L94" s="3"/>
      <c r="M94" s="3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s="25" customFormat="1" x14ac:dyDescent="0.15">
      <c r="A95" s="3"/>
      <c r="B95" s="3"/>
      <c r="C95" s="36" t="s">
        <v>512</v>
      </c>
      <c r="D95" s="48" t="s">
        <v>777</v>
      </c>
      <c r="E95" s="4"/>
      <c r="F95" s="3"/>
      <c r="G95" s="3"/>
      <c r="H95" s="3"/>
      <c r="I95" s="3"/>
      <c r="J95" s="3"/>
      <c r="K95" s="3"/>
      <c r="L95" s="3"/>
      <c r="M95" s="3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s="25" customFormat="1" x14ac:dyDescent="0.15">
      <c r="A96" s="3"/>
      <c r="B96" s="3"/>
      <c r="C96" s="36" t="s">
        <v>513</v>
      </c>
      <c r="D96" s="48" t="s">
        <v>778</v>
      </c>
      <c r="E96" s="4"/>
      <c r="F96" s="3"/>
      <c r="G96" s="3"/>
      <c r="H96" s="3"/>
      <c r="I96" s="3"/>
      <c r="J96" s="3"/>
      <c r="K96" s="3"/>
      <c r="L96" s="3"/>
      <c r="M96" s="3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s="25" customFormat="1" x14ac:dyDescent="0.15">
      <c r="A97" s="3"/>
      <c r="B97" s="3"/>
      <c r="C97" s="36" t="s">
        <v>431</v>
      </c>
      <c r="D97" s="48" t="s">
        <v>779</v>
      </c>
      <c r="E97" s="4"/>
      <c r="F97" s="3"/>
      <c r="G97" s="3"/>
      <c r="H97" s="3"/>
      <c r="I97" s="3"/>
      <c r="J97" s="3"/>
      <c r="K97" s="3"/>
      <c r="L97" s="3"/>
      <c r="M97" s="3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s="25" customFormat="1" x14ac:dyDescent="0.15">
      <c r="A98" s="3"/>
      <c r="B98" s="3"/>
      <c r="C98" s="36" t="s">
        <v>432</v>
      </c>
      <c r="D98" s="48" t="s">
        <v>780</v>
      </c>
      <c r="E98" s="4"/>
      <c r="F98" s="3"/>
      <c r="G98" s="3"/>
      <c r="H98" s="3"/>
      <c r="I98" s="3"/>
      <c r="J98" s="3"/>
      <c r="K98" s="3"/>
      <c r="L98" s="3"/>
      <c r="M98" s="3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s="25" customFormat="1" x14ac:dyDescent="0.15">
      <c r="A99" s="3"/>
      <c r="B99" s="3"/>
      <c r="C99" s="36" t="s">
        <v>433</v>
      </c>
      <c r="D99" s="48" t="s">
        <v>781</v>
      </c>
      <c r="E99" s="4"/>
      <c r="F99" s="3"/>
      <c r="G99" s="3"/>
      <c r="H99" s="3"/>
      <c r="I99" s="3"/>
      <c r="J99" s="3"/>
      <c r="K99" s="3"/>
      <c r="L99" s="3"/>
      <c r="M99" s="3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s="25" customFormat="1" x14ac:dyDescent="0.15">
      <c r="A100" s="3"/>
      <c r="B100" s="3"/>
      <c r="C100" s="36" t="s">
        <v>434</v>
      </c>
      <c r="D100" s="48" t="s">
        <v>782</v>
      </c>
      <c r="E100" s="4"/>
      <c r="F100" s="3"/>
      <c r="G100" s="3"/>
      <c r="H100" s="3"/>
      <c r="I100" s="3"/>
      <c r="J100" s="3"/>
      <c r="K100" s="3"/>
      <c r="L100" s="3"/>
      <c r="M100" s="3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s="25" customFormat="1" x14ac:dyDescent="0.15">
      <c r="A101" s="3"/>
      <c r="B101" s="3"/>
      <c r="C101" s="36" t="s">
        <v>435</v>
      </c>
      <c r="D101" s="48" t="s">
        <v>649</v>
      </c>
      <c r="E101" s="4"/>
      <c r="F101" s="3"/>
      <c r="G101" s="3"/>
      <c r="H101" s="3"/>
      <c r="I101" s="3"/>
      <c r="J101" s="3"/>
      <c r="K101" s="3"/>
      <c r="L101" s="3"/>
      <c r="M101" s="3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s="25" customFormat="1" x14ac:dyDescent="0.15">
      <c r="A102" s="3"/>
      <c r="B102" s="3"/>
      <c r="C102" s="36"/>
      <c r="D102" s="47" t="s">
        <v>832</v>
      </c>
      <c r="E102" s="4"/>
      <c r="F102" s="3"/>
      <c r="G102" s="3"/>
      <c r="H102" s="3"/>
      <c r="I102" s="3"/>
      <c r="J102" s="3"/>
      <c r="K102" s="3"/>
      <c r="L102" s="3"/>
      <c r="M102" s="3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s="25" customFormat="1" x14ac:dyDescent="0.15">
      <c r="A103" s="3"/>
      <c r="B103" s="3"/>
      <c r="C103" s="36" t="s">
        <v>425</v>
      </c>
      <c r="D103" s="48" t="s">
        <v>770</v>
      </c>
      <c r="E103" s="4"/>
      <c r="F103" s="3"/>
      <c r="G103" s="3"/>
      <c r="H103" s="3"/>
      <c r="I103" s="3"/>
      <c r="J103" s="3"/>
      <c r="K103" s="3"/>
      <c r="L103" s="3"/>
      <c r="M103" s="3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s="25" customFormat="1" x14ac:dyDescent="0.15">
      <c r="A104" s="3"/>
      <c r="B104" s="3"/>
      <c r="C104" s="36" t="s">
        <v>426</v>
      </c>
      <c r="D104" s="48" t="s">
        <v>771</v>
      </c>
      <c r="E104" s="4"/>
      <c r="F104" s="3"/>
      <c r="G104" s="3"/>
      <c r="H104" s="3"/>
      <c r="I104" s="3"/>
      <c r="J104" s="3"/>
      <c r="K104" s="3"/>
      <c r="L104" s="3"/>
      <c r="M104" s="3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s="25" customFormat="1" x14ac:dyDescent="0.15">
      <c r="A105" s="3"/>
      <c r="B105" s="3"/>
      <c r="C105" s="36" t="s">
        <v>427</v>
      </c>
      <c r="D105" s="48" t="s">
        <v>772</v>
      </c>
      <c r="E105" s="4"/>
      <c r="F105" s="3"/>
      <c r="G105" s="3"/>
      <c r="H105" s="3"/>
      <c r="I105" s="3"/>
      <c r="J105" s="3"/>
      <c r="K105" s="3"/>
      <c r="L105" s="3"/>
      <c r="M105" s="3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s="25" customFormat="1" x14ac:dyDescent="0.15">
      <c r="A106" s="3"/>
      <c r="B106" s="3"/>
      <c r="C106" s="36" t="s">
        <v>428</v>
      </c>
      <c r="D106" s="48" t="s">
        <v>773</v>
      </c>
      <c r="E106" s="4"/>
      <c r="F106" s="3"/>
      <c r="G106" s="3"/>
      <c r="H106" s="3"/>
      <c r="I106" s="3"/>
      <c r="J106" s="3"/>
      <c r="K106" s="3"/>
      <c r="L106" s="3"/>
      <c r="M106" s="3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s="25" customFormat="1" x14ac:dyDescent="0.15">
      <c r="A107" s="3"/>
      <c r="B107" s="3"/>
      <c r="C107" s="36" t="s">
        <v>429</v>
      </c>
      <c r="D107" s="48" t="s">
        <v>774</v>
      </c>
      <c r="E107" s="4"/>
      <c r="F107" s="3"/>
      <c r="G107" s="3"/>
      <c r="H107" s="3"/>
      <c r="I107" s="3"/>
      <c r="J107" s="3"/>
      <c r="K107" s="3"/>
      <c r="L107" s="3"/>
      <c r="M107" s="3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s="25" customFormat="1" x14ac:dyDescent="0.15">
      <c r="A108" s="3"/>
      <c r="B108" s="3"/>
      <c r="C108" s="36" t="s">
        <v>436</v>
      </c>
      <c r="D108" s="48" t="s">
        <v>783</v>
      </c>
      <c r="E108" s="4"/>
      <c r="F108" s="3"/>
      <c r="G108" s="3"/>
      <c r="H108" s="3"/>
      <c r="I108" s="3"/>
      <c r="J108" s="3"/>
      <c r="K108" s="3"/>
      <c r="L108" s="3"/>
      <c r="M108" s="3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s="25" customFormat="1" x14ac:dyDescent="0.15">
      <c r="A109" s="3"/>
      <c r="B109" s="3"/>
      <c r="C109" s="36" t="s">
        <v>437</v>
      </c>
      <c r="D109" s="48" t="s">
        <v>784</v>
      </c>
      <c r="E109" s="4"/>
      <c r="F109" s="3"/>
      <c r="G109" s="3"/>
      <c r="H109" s="3"/>
      <c r="I109" s="3"/>
      <c r="J109" s="3"/>
      <c r="K109" s="3"/>
      <c r="L109" s="3"/>
      <c r="M109" s="3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s="25" customFormat="1" x14ac:dyDescent="0.15">
      <c r="A110" s="3"/>
      <c r="B110" s="3"/>
      <c r="C110" s="36" t="s">
        <v>438</v>
      </c>
      <c r="D110" s="48" t="s">
        <v>785</v>
      </c>
      <c r="E110" s="4"/>
      <c r="F110" s="3"/>
      <c r="G110" s="3"/>
      <c r="H110" s="3"/>
      <c r="I110" s="3"/>
      <c r="J110" s="3"/>
      <c r="K110" s="3"/>
      <c r="L110" s="3"/>
      <c r="M110" s="3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s="25" customFormat="1" x14ac:dyDescent="0.15">
      <c r="A111" s="3"/>
      <c r="B111" s="3"/>
      <c r="C111" s="36"/>
      <c r="D111" s="49" t="s">
        <v>834</v>
      </c>
      <c r="E111" s="4"/>
      <c r="F111" s="3"/>
      <c r="G111" s="3"/>
      <c r="H111" s="3"/>
      <c r="I111" s="3"/>
      <c r="J111" s="3"/>
      <c r="K111" s="3"/>
      <c r="L111" s="3"/>
      <c r="M111" s="3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s="25" customFormat="1" x14ac:dyDescent="0.15">
      <c r="A112" s="3"/>
      <c r="B112" s="3"/>
      <c r="C112" s="36"/>
      <c r="D112" s="47" t="s">
        <v>735</v>
      </c>
      <c r="E112" s="4"/>
      <c r="F112" s="3"/>
      <c r="G112" s="3"/>
      <c r="H112" s="3"/>
      <c r="I112" s="3"/>
      <c r="J112" s="3"/>
      <c r="K112" s="3"/>
      <c r="L112" s="3"/>
      <c r="M112" s="3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s="25" customFormat="1" x14ac:dyDescent="0.15">
      <c r="A113" s="3"/>
      <c r="B113" s="3"/>
      <c r="C113" s="36" t="s">
        <v>448</v>
      </c>
      <c r="D113" s="48" t="s">
        <v>786</v>
      </c>
      <c r="E113" s="4"/>
      <c r="F113" s="3"/>
      <c r="G113" s="3"/>
      <c r="H113" s="3"/>
      <c r="I113" s="3"/>
      <c r="J113" s="3"/>
      <c r="K113" s="3"/>
      <c r="L113" s="3"/>
      <c r="M113" s="3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s="25" customFormat="1" x14ac:dyDescent="0.15">
      <c r="A114" s="3"/>
      <c r="B114" s="3"/>
      <c r="C114" s="36" t="s">
        <v>449</v>
      </c>
      <c r="D114" s="48" t="s">
        <v>787</v>
      </c>
      <c r="E114" s="4"/>
      <c r="F114" s="3"/>
      <c r="G114" s="3"/>
      <c r="H114" s="3"/>
      <c r="I114" s="3"/>
      <c r="J114" s="3"/>
      <c r="K114" s="3"/>
      <c r="L114" s="3"/>
      <c r="M114" s="3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s="25" customFormat="1" x14ac:dyDescent="0.15">
      <c r="A115" s="3"/>
      <c r="B115" s="3"/>
      <c r="C115" s="36" t="s">
        <v>450</v>
      </c>
      <c r="D115" s="48" t="s">
        <v>788</v>
      </c>
      <c r="E115" s="4"/>
      <c r="F115" s="3"/>
      <c r="G115" s="3"/>
      <c r="H115" s="3"/>
      <c r="I115" s="3"/>
      <c r="J115" s="3"/>
      <c r="K115" s="3"/>
      <c r="L115" s="3"/>
      <c r="M115" s="3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s="25" customFormat="1" x14ac:dyDescent="0.15">
      <c r="A116" s="3"/>
      <c r="B116" s="3"/>
      <c r="C116" s="36" t="s">
        <v>451</v>
      </c>
      <c r="D116" s="48" t="s">
        <v>789</v>
      </c>
      <c r="E116" s="4"/>
      <c r="F116" s="3"/>
      <c r="G116" s="3"/>
      <c r="H116" s="3"/>
      <c r="I116" s="3"/>
      <c r="J116" s="3"/>
      <c r="K116" s="3"/>
      <c r="L116" s="3"/>
      <c r="M116" s="3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s="25" customFormat="1" x14ac:dyDescent="0.15">
      <c r="A117" s="3"/>
      <c r="B117" s="3"/>
      <c r="C117" s="36" t="s">
        <v>452</v>
      </c>
      <c r="D117" s="48" t="s">
        <v>790</v>
      </c>
      <c r="E117" s="4"/>
      <c r="F117" s="3"/>
      <c r="G117" s="3"/>
      <c r="H117" s="3"/>
      <c r="I117" s="3"/>
      <c r="J117" s="3"/>
      <c r="K117" s="3"/>
      <c r="L117" s="3"/>
      <c r="M117" s="3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s="25" customFormat="1" x14ac:dyDescent="0.15">
      <c r="A118" s="3"/>
      <c r="B118" s="3"/>
      <c r="C118" s="36" t="s">
        <v>457</v>
      </c>
      <c r="D118" s="48" t="s">
        <v>795</v>
      </c>
      <c r="E118" s="4"/>
      <c r="F118" s="3"/>
      <c r="G118" s="3"/>
      <c r="H118" s="3"/>
      <c r="I118" s="3"/>
      <c r="J118" s="3"/>
      <c r="K118" s="3"/>
      <c r="L118" s="3"/>
      <c r="M118" s="3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s="25" customFormat="1" x14ac:dyDescent="0.15">
      <c r="A119" s="3"/>
      <c r="B119" s="3"/>
      <c r="C119" s="36" t="s">
        <v>458</v>
      </c>
      <c r="D119" s="48" t="s">
        <v>796</v>
      </c>
      <c r="E119" s="4"/>
      <c r="F119" s="3"/>
      <c r="G119" s="3"/>
      <c r="H119" s="3"/>
      <c r="I119" s="3"/>
      <c r="J119" s="3"/>
      <c r="K119" s="3"/>
      <c r="L119" s="3"/>
      <c r="M119" s="3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s="25" customFormat="1" x14ac:dyDescent="0.15">
      <c r="A120" s="3"/>
      <c r="B120" s="3"/>
      <c r="C120" s="36" t="s">
        <v>460</v>
      </c>
      <c r="D120" s="48" t="s">
        <v>798</v>
      </c>
      <c r="E120" s="4"/>
      <c r="F120" s="3"/>
      <c r="G120" s="3"/>
      <c r="H120" s="3"/>
      <c r="I120" s="3"/>
      <c r="J120" s="3"/>
      <c r="K120" s="3"/>
      <c r="L120" s="3"/>
      <c r="M120" s="3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s="25" customFormat="1" x14ac:dyDescent="0.15">
      <c r="A121" s="3"/>
      <c r="B121" s="3"/>
      <c r="C121" s="36" t="s">
        <v>514</v>
      </c>
      <c r="D121" s="48" t="s">
        <v>799</v>
      </c>
      <c r="E121" s="4"/>
      <c r="F121" s="3"/>
      <c r="G121" s="3"/>
      <c r="H121" s="3"/>
      <c r="I121" s="3"/>
      <c r="J121" s="3"/>
      <c r="K121" s="3"/>
      <c r="L121" s="3"/>
      <c r="M121" s="3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s="25" customFormat="1" x14ac:dyDescent="0.15">
      <c r="A122" s="3"/>
      <c r="B122" s="3"/>
      <c r="C122" s="36"/>
      <c r="D122" s="47" t="s">
        <v>835</v>
      </c>
      <c r="E122" s="4"/>
      <c r="F122" s="3"/>
      <c r="G122" s="3"/>
      <c r="H122" s="3"/>
      <c r="I122" s="3"/>
      <c r="J122" s="3"/>
      <c r="K122" s="3"/>
      <c r="L122" s="3"/>
      <c r="M122" s="3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s="25" customFormat="1" x14ac:dyDescent="0.15">
      <c r="A123" s="3"/>
      <c r="B123" s="3"/>
      <c r="C123" s="36" t="s">
        <v>453</v>
      </c>
      <c r="D123" s="48" t="s">
        <v>791</v>
      </c>
      <c r="E123" s="4"/>
      <c r="F123" s="3"/>
      <c r="G123" s="3"/>
      <c r="H123" s="3"/>
      <c r="I123" s="3"/>
      <c r="J123" s="3"/>
      <c r="K123" s="3"/>
      <c r="L123" s="3"/>
      <c r="M123" s="3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s="25" customFormat="1" x14ac:dyDescent="0.15">
      <c r="A124" s="3"/>
      <c r="B124" s="3"/>
      <c r="C124" s="36" t="s">
        <v>454</v>
      </c>
      <c r="D124" s="48" t="s">
        <v>792</v>
      </c>
      <c r="E124" s="4"/>
      <c r="F124" s="3"/>
      <c r="G124" s="3"/>
      <c r="H124" s="3"/>
      <c r="I124" s="3"/>
      <c r="J124" s="3"/>
      <c r="K124" s="3"/>
      <c r="L124" s="3"/>
      <c r="M124" s="3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s="25" customFormat="1" x14ac:dyDescent="0.15">
      <c r="A125" s="3"/>
      <c r="B125" s="3"/>
      <c r="C125" s="36" t="s">
        <v>455</v>
      </c>
      <c r="D125" s="48" t="s">
        <v>793</v>
      </c>
      <c r="E125" s="4"/>
      <c r="F125" s="3"/>
      <c r="G125" s="3"/>
      <c r="H125" s="3"/>
      <c r="I125" s="3"/>
      <c r="J125" s="3"/>
      <c r="K125" s="3"/>
      <c r="L125" s="3"/>
      <c r="M125" s="3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s="25" customFormat="1" x14ac:dyDescent="0.15">
      <c r="A126" s="3"/>
      <c r="B126" s="3"/>
      <c r="C126" s="36" t="s">
        <v>456</v>
      </c>
      <c r="D126" s="48" t="s">
        <v>794</v>
      </c>
      <c r="E126" s="4"/>
      <c r="F126" s="3"/>
      <c r="G126" s="3"/>
      <c r="H126" s="3"/>
      <c r="I126" s="3"/>
      <c r="J126" s="3"/>
      <c r="K126" s="3"/>
      <c r="L126" s="3"/>
      <c r="M126" s="3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s="25" customFormat="1" x14ac:dyDescent="0.15">
      <c r="A127" s="3"/>
      <c r="B127" s="3"/>
      <c r="C127" s="36" t="s">
        <v>459</v>
      </c>
      <c r="D127" s="48" t="s">
        <v>797</v>
      </c>
      <c r="E127" s="4"/>
      <c r="F127" s="3"/>
      <c r="G127" s="3"/>
      <c r="H127" s="3"/>
      <c r="I127" s="3"/>
      <c r="J127" s="3"/>
      <c r="K127" s="3"/>
      <c r="L127" s="3"/>
      <c r="M127" s="3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s="25" customFormat="1" x14ac:dyDescent="0.15">
      <c r="A128" s="3"/>
      <c r="B128" s="3"/>
      <c r="C128" s="36" t="s">
        <v>461</v>
      </c>
      <c r="D128" s="48" t="s">
        <v>800</v>
      </c>
      <c r="E128" s="4"/>
      <c r="F128" s="3"/>
      <c r="G128" s="3"/>
      <c r="H128" s="3"/>
      <c r="I128" s="3"/>
      <c r="J128" s="3"/>
      <c r="K128" s="3"/>
      <c r="L128" s="3"/>
      <c r="M128" s="3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s="25" customFormat="1" x14ac:dyDescent="0.15">
      <c r="A129" s="3"/>
      <c r="B129" s="3"/>
      <c r="C129" s="36" t="s">
        <v>462</v>
      </c>
      <c r="D129" s="48" t="s">
        <v>729</v>
      </c>
      <c r="E129" s="4"/>
      <c r="F129" s="3"/>
      <c r="G129" s="3"/>
      <c r="H129" s="3"/>
      <c r="I129" s="3"/>
      <c r="J129" s="3"/>
      <c r="K129" s="3"/>
      <c r="L129" s="3"/>
      <c r="M129" s="3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s="25" customFormat="1" x14ac:dyDescent="0.15">
      <c r="A130" s="3"/>
      <c r="B130" s="3"/>
      <c r="C130" s="36" t="s">
        <v>463</v>
      </c>
      <c r="D130" s="48" t="s">
        <v>801</v>
      </c>
      <c r="E130" s="4"/>
      <c r="F130" s="3"/>
      <c r="G130" s="3"/>
      <c r="H130" s="3"/>
      <c r="I130" s="3"/>
      <c r="J130" s="3"/>
      <c r="K130" s="3"/>
      <c r="L130" s="3"/>
      <c r="M130" s="3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s="25" customFormat="1" x14ac:dyDescent="0.15">
      <c r="A131" s="3"/>
      <c r="B131" s="3"/>
      <c r="C131" s="36" t="s">
        <v>464</v>
      </c>
      <c r="D131" s="48" t="s">
        <v>802</v>
      </c>
      <c r="E131" s="4"/>
      <c r="F131" s="3"/>
      <c r="G131" s="3"/>
      <c r="H131" s="3"/>
      <c r="I131" s="3"/>
      <c r="J131" s="3"/>
      <c r="K131" s="3"/>
      <c r="L131" s="3"/>
      <c r="M131" s="3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s="25" customFormat="1" x14ac:dyDescent="0.15">
      <c r="A132" s="3"/>
      <c r="B132" s="3"/>
      <c r="C132" s="36" t="s">
        <v>465</v>
      </c>
      <c r="D132" s="48" t="s">
        <v>803</v>
      </c>
      <c r="E132" s="4"/>
      <c r="F132" s="3"/>
      <c r="G132" s="3"/>
      <c r="H132" s="3"/>
      <c r="I132" s="3"/>
      <c r="J132" s="3"/>
      <c r="K132" s="3"/>
      <c r="L132" s="3"/>
      <c r="M132" s="3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s="25" customFormat="1" x14ac:dyDescent="0.15">
      <c r="A133" s="3"/>
      <c r="B133" s="3"/>
      <c r="C133" s="36"/>
      <c r="D133" s="49" t="s">
        <v>836</v>
      </c>
      <c r="E133" s="4"/>
      <c r="F133" s="3"/>
      <c r="G133" s="3"/>
      <c r="H133" s="3"/>
      <c r="I133" s="3"/>
      <c r="J133" s="3"/>
      <c r="K133" s="3"/>
      <c r="L133" s="3"/>
      <c r="M133" s="3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s="25" customFormat="1" x14ac:dyDescent="0.15">
      <c r="A134" s="3"/>
      <c r="B134" s="3"/>
      <c r="C134" s="36"/>
      <c r="D134" s="47" t="s">
        <v>737</v>
      </c>
      <c r="E134" s="4"/>
      <c r="F134" s="3"/>
      <c r="G134" s="3"/>
      <c r="H134" s="3"/>
      <c r="I134" s="3"/>
      <c r="J134" s="3"/>
      <c r="K134" s="3"/>
      <c r="L134" s="3"/>
      <c r="M134" s="3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s="25" customFormat="1" x14ac:dyDescent="0.15">
      <c r="A135" s="3"/>
      <c r="B135" s="3"/>
      <c r="C135" s="36" t="s">
        <v>467</v>
      </c>
      <c r="D135" s="48" t="s">
        <v>804</v>
      </c>
      <c r="E135" s="4"/>
      <c r="F135" s="3"/>
      <c r="G135" s="3"/>
      <c r="H135" s="3"/>
      <c r="I135" s="3"/>
      <c r="J135" s="3"/>
      <c r="K135" s="3"/>
      <c r="L135" s="3"/>
      <c r="M135" s="3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s="25" customFormat="1" x14ac:dyDescent="0.15">
      <c r="A136" s="3"/>
      <c r="B136" s="3"/>
      <c r="C136" s="36" t="s">
        <v>468</v>
      </c>
      <c r="D136" s="48" t="s">
        <v>805</v>
      </c>
      <c r="E136" s="4"/>
      <c r="F136" s="3"/>
      <c r="G136" s="3"/>
      <c r="H136" s="3"/>
      <c r="I136" s="3"/>
      <c r="J136" s="3"/>
      <c r="K136" s="3"/>
      <c r="L136" s="3"/>
      <c r="M136" s="3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s="25" customFormat="1" x14ac:dyDescent="0.15">
      <c r="A137" s="3"/>
      <c r="B137" s="3"/>
      <c r="C137" s="36" t="s">
        <v>469</v>
      </c>
      <c r="D137" s="48" t="s">
        <v>806</v>
      </c>
      <c r="E137" s="4"/>
      <c r="F137" s="3"/>
      <c r="G137" s="3"/>
      <c r="H137" s="3"/>
      <c r="I137" s="3"/>
      <c r="J137" s="3"/>
      <c r="K137" s="3"/>
      <c r="L137" s="3"/>
      <c r="M137" s="3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s="25" customFormat="1" x14ac:dyDescent="0.15">
      <c r="A138" s="3"/>
      <c r="B138" s="3"/>
      <c r="C138" s="36" t="s">
        <v>515</v>
      </c>
      <c r="D138" s="48" t="s">
        <v>807</v>
      </c>
      <c r="E138" s="4"/>
      <c r="F138" s="3"/>
      <c r="G138" s="3"/>
      <c r="H138" s="3"/>
      <c r="I138" s="3"/>
      <c r="J138" s="3"/>
      <c r="K138" s="3"/>
      <c r="L138" s="3"/>
      <c r="M138" s="3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s="25" customFormat="1" x14ac:dyDescent="0.15">
      <c r="A139" s="3"/>
      <c r="B139" s="3"/>
      <c r="C139" s="36"/>
      <c r="D139" s="47" t="s">
        <v>837</v>
      </c>
      <c r="E139" s="4"/>
      <c r="F139" s="3"/>
      <c r="G139" s="3"/>
      <c r="H139" s="3"/>
      <c r="I139" s="3"/>
      <c r="J139" s="3"/>
      <c r="K139" s="3"/>
      <c r="L139" s="3"/>
      <c r="M139" s="3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s="25" customFormat="1" x14ac:dyDescent="0.15">
      <c r="A140" s="3"/>
      <c r="B140" s="3"/>
      <c r="C140" s="36" t="s">
        <v>516</v>
      </c>
      <c r="D140" s="48" t="s">
        <v>808</v>
      </c>
      <c r="E140" s="4"/>
      <c r="F140" s="3"/>
      <c r="G140" s="3"/>
      <c r="H140" s="3"/>
      <c r="I140" s="3"/>
      <c r="J140" s="3"/>
      <c r="K140" s="3"/>
      <c r="L140" s="3"/>
      <c r="M140" s="3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s="25" customFormat="1" x14ac:dyDescent="0.15">
      <c r="A141" s="3"/>
      <c r="B141" s="3"/>
      <c r="C141" s="36" t="s">
        <v>517</v>
      </c>
      <c r="D141" s="48" t="s">
        <v>809</v>
      </c>
      <c r="E141" s="4"/>
      <c r="F141" s="3"/>
      <c r="G141" s="3"/>
      <c r="H141" s="3"/>
      <c r="I141" s="3"/>
      <c r="J141" s="3"/>
      <c r="K141" s="3"/>
      <c r="L141" s="3"/>
      <c r="M141" s="3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s="25" customFormat="1" x14ac:dyDescent="0.15">
      <c r="A142" s="3"/>
      <c r="B142" s="3"/>
      <c r="C142" s="36" t="s">
        <v>518</v>
      </c>
      <c r="D142" s="48" t="s">
        <v>810</v>
      </c>
      <c r="E142" s="4"/>
      <c r="F142" s="3"/>
      <c r="G142" s="3"/>
      <c r="H142" s="3"/>
      <c r="I142" s="3"/>
      <c r="J142" s="3"/>
      <c r="K142" s="3"/>
      <c r="L142" s="3"/>
      <c r="M142" s="3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s="25" customFormat="1" x14ac:dyDescent="0.15">
      <c r="A143" s="3"/>
      <c r="B143" s="3"/>
      <c r="C143" s="36"/>
      <c r="D143" s="49" t="s">
        <v>838</v>
      </c>
      <c r="E143" s="4"/>
      <c r="F143" s="3"/>
      <c r="G143" s="3"/>
      <c r="H143" s="3"/>
      <c r="I143" s="3"/>
      <c r="J143" s="3"/>
      <c r="K143" s="3"/>
      <c r="L143" s="3"/>
      <c r="M143" s="3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s="25" customFormat="1" x14ac:dyDescent="0.15">
      <c r="A144" s="3"/>
      <c r="B144" s="3"/>
      <c r="C144" s="36"/>
      <c r="D144" s="47" t="s">
        <v>739</v>
      </c>
      <c r="E144" s="4"/>
      <c r="F144" s="3"/>
      <c r="G144" s="3"/>
      <c r="H144" s="3"/>
      <c r="I144" s="3"/>
      <c r="J144" s="3"/>
      <c r="K144" s="3"/>
      <c r="L144" s="3"/>
      <c r="M144" s="3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s="25" customFormat="1" x14ac:dyDescent="0.15">
      <c r="A145" s="3"/>
      <c r="B145" s="3"/>
      <c r="C145" s="36" t="s">
        <v>482</v>
      </c>
      <c r="D145" s="48" t="s">
        <v>812</v>
      </c>
      <c r="E145" s="4"/>
      <c r="F145" s="3"/>
      <c r="G145" s="3"/>
      <c r="H145" s="3"/>
      <c r="I145" s="3"/>
      <c r="J145" s="3"/>
      <c r="K145" s="3"/>
      <c r="L145" s="3"/>
      <c r="M145" s="3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s="25" customFormat="1" x14ac:dyDescent="0.15">
      <c r="A146" s="3"/>
      <c r="B146" s="3"/>
      <c r="C146" s="36" t="s">
        <v>483</v>
      </c>
      <c r="D146" s="48" t="s">
        <v>813</v>
      </c>
      <c r="E146" s="4"/>
      <c r="F146" s="3"/>
      <c r="G146" s="3"/>
      <c r="H146" s="3"/>
      <c r="I146" s="3"/>
      <c r="J146" s="3"/>
      <c r="K146" s="3"/>
      <c r="L146" s="3"/>
      <c r="M146" s="3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s="25" customFormat="1" x14ac:dyDescent="0.15">
      <c r="A147" s="3"/>
      <c r="B147" s="3"/>
      <c r="C147" s="36" t="s">
        <v>484</v>
      </c>
      <c r="D147" s="48" t="s">
        <v>814</v>
      </c>
      <c r="E147" s="4"/>
      <c r="F147" s="3"/>
      <c r="G147" s="3"/>
      <c r="H147" s="3"/>
      <c r="I147" s="3"/>
      <c r="J147" s="3"/>
      <c r="K147" s="3"/>
      <c r="L147" s="3"/>
      <c r="M147" s="3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s="25" customFormat="1" x14ac:dyDescent="0.15">
      <c r="A148" s="3"/>
      <c r="B148" s="3"/>
      <c r="C148" s="36" t="s">
        <v>521</v>
      </c>
      <c r="D148" s="48" t="s">
        <v>815</v>
      </c>
      <c r="E148" s="4"/>
      <c r="F148" s="3"/>
      <c r="G148" s="3"/>
      <c r="H148" s="3"/>
      <c r="I148" s="3"/>
      <c r="J148" s="3"/>
      <c r="K148" s="3"/>
      <c r="L148" s="3"/>
      <c r="M148" s="3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s="25" customFormat="1" x14ac:dyDescent="0.15">
      <c r="A149" s="3"/>
      <c r="B149" s="3"/>
      <c r="C149" s="36" t="s">
        <v>522</v>
      </c>
      <c r="D149" s="48" t="s">
        <v>816</v>
      </c>
      <c r="E149" s="4"/>
      <c r="F149" s="3"/>
      <c r="G149" s="3"/>
      <c r="H149" s="3"/>
      <c r="I149" s="3"/>
      <c r="J149" s="3"/>
      <c r="K149" s="3"/>
      <c r="L149" s="3"/>
      <c r="M149" s="3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s="25" customFormat="1" x14ac:dyDescent="0.15">
      <c r="A150" s="3"/>
      <c r="B150" s="3"/>
      <c r="C150" s="36" t="s">
        <v>523</v>
      </c>
      <c r="D150" s="48" t="s">
        <v>817</v>
      </c>
      <c r="E150" s="4"/>
      <c r="F150" s="3"/>
      <c r="G150" s="3"/>
      <c r="H150" s="3"/>
      <c r="I150" s="3"/>
      <c r="J150" s="3"/>
      <c r="K150" s="3"/>
      <c r="L150" s="3"/>
      <c r="M150" s="3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s="25" customFormat="1" x14ac:dyDescent="0.15">
      <c r="A151" s="3"/>
      <c r="B151" s="3"/>
      <c r="C151" s="36"/>
      <c r="D151" s="47" t="s">
        <v>839</v>
      </c>
      <c r="E151" s="4"/>
      <c r="F151" s="3"/>
      <c r="G151" s="3"/>
      <c r="H151" s="3"/>
      <c r="I151" s="3"/>
      <c r="J151" s="3"/>
      <c r="K151" s="3"/>
      <c r="L151" s="3"/>
      <c r="M151" s="3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s="25" customFormat="1" x14ac:dyDescent="0.15">
      <c r="A152" s="3"/>
      <c r="B152" s="3"/>
      <c r="C152" s="36" t="s">
        <v>481</v>
      </c>
      <c r="D152" s="48" t="s">
        <v>811</v>
      </c>
      <c r="E152" s="4"/>
      <c r="F152" s="3"/>
      <c r="G152" s="3"/>
      <c r="H152" s="3"/>
      <c r="I152" s="3"/>
      <c r="J152" s="3"/>
      <c r="K152" s="3"/>
      <c r="L152" s="3"/>
      <c r="M152" s="3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s="25" customFormat="1" x14ac:dyDescent="0.15">
      <c r="A153" s="3"/>
      <c r="B153" s="3"/>
      <c r="C153" s="36" t="s">
        <v>524</v>
      </c>
      <c r="D153" s="48" t="s">
        <v>818</v>
      </c>
      <c r="E153" s="4"/>
      <c r="F153" s="3"/>
      <c r="G153" s="3"/>
      <c r="H153" s="3"/>
      <c r="I153" s="3"/>
      <c r="J153" s="3"/>
      <c r="K153" s="3"/>
      <c r="L153" s="3"/>
      <c r="M153" s="3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s="25" customFormat="1" x14ac:dyDescent="0.15">
      <c r="A154" s="3"/>
      <c r="B154" s="3"/>
      <c r="C154" s="36" t="s">
        <v>525</v>
      </c>
      <c r="D154" s="48" t="s">
        <v>819</v>
      </c>
      <c r="E154" s="4"/>
      <c r="F154" s="3"/>
      <c r="G154" s="3"/>
      <c r="H154" s="3"/>
      <c r="I154" s="3"/>
      <c r="J154" s="3"/>
      <c r="K154" s="3"/>
      <c r="L154" s="3"/>
      <c r="M154" s="3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s="25" customFormat="1" x14ac:dyDescent="0.15">
      <c r="A155" s="3"/>
      <c r="B155" s="3"/>
      <c r="C155" s="36" t="s">
        <v>485</v>
      </c>
      <c r="D155" s="48" t="s">
        <v>820</v>
      </c>
      <c r="E155" s="4"/>
      <c r="F155" s="3"/>
      <c r="G155" s="3"/>
      <c r="H155" s="3" t="s">
        <v>829</v>
      </c>
      <c r="I155" s="3"/>
      <c r="J155" s="3"/>
      <c r="K155" s="3"/>
      <c r="L155" s="3"/>
      <c r="M155" s="3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s="25" customFormat="1" x14ac:dyDescent="0.15">
      <c r="A156" s="3"/>
      <c r="B156" s="3"/>
      <c r="C156" s="36" t="s">
        <v>486</v>
      </c>
      <c r="D156" s="48" t="s">
        <v>821</v>
      </c>
      <c r="E156" s="4"/>
      <c r="F156" s="3"/>
      <c r="G156" s="3"/>
      <c r="H156" s="3" t="s">
        <v>829</v>
      </c>
      <c r="I156" s="3"/>
      <c r="J156" s="3"/>
      <c r="K156" s="3"/>
      <c r="L156" s="3"/>
      <c r="M156" s="3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s="25" customFormat="1" x14ac:dyDescent="0.15">
      <c r="A157" s="3"/>
      <c r="B157" s="3"/>
      <c r="C157" s="36"/>
      <c r="D157" s="49" t="s">
        <v>840</v>
      </c>
      <c r="E157" s="4"/>
      <c r="F157" s="3"/>
      <c r="G157" s="3"/>
      <c r="H157" s="3"/>
      <c r="I157" s="3"/>
      <c r="J157" s="3"/>
      <c r="K157" s="3"/>
      <c r="L157" s="3"/>
      <c r="M157" s="3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s="25" customFormat="1" x14ac:dyDescent="0.15">
      <c r="A158" s="3"/>
      <c r="B158" s="3"/>
      <c r="C158" s="36"/>
      <c r="D158" s="47" t="s">
        <v>707</v>
      </c>
      <c r="E158" s="4"/>
      <c r="F158" s="3"/>
      <c r="G158" s="3"/>
      <c r="H158" s="3"/>
      <c r="I158" s="3"/>
      <c r="J158" s="3"/>
      <c r="K158" s="3"/>
      <c r="L158" s="3"/>
      <c r="M158" s="3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s="25" customFormat="1" x14ac:dyDescent="0.15">
      <c r="A159" s="3"/>
      <c r="B159" s="3"/>
      <c r="C159" s="36" t="s">
        <v>526</v>
      </c>
      <c r="D159" s="48" t="s">
        <v>382</v>
      </c>
      <c r="E159" s="4"/>
      <c r="F159" s="3"/>
      <c r="G159" s="3"/>
      <c r="H159" s="3"/>
      <c r="I159" s="3"/>
      <c r="J159" s="3"/>
      <c r="K159" s="3"/>
      <c r="L159" s="3"/>
      <c r="M159" s="3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s="25" customFormat="1" x14ac:dyDescent="0.15">
      <c r="A160" s="3"/>
      <c r="B160" s="3"/>
      <c r="C160" s="36"/>
      <c r="D160" s="47" t="s">
        <v>841</v>
      </c>
      <c r="E160" s="4"/>
      <c r="F160" s="3"/>
      <c r="G160" s="3"/>
      <c r="H160" s="3"/>
      <c r="I160" s="3"/>
      <c r="J160" s="3"/>
      <c r="K160" s="3"/>
      <c r="L160" s="3"/>
      <c r="M160" s="3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s="25" customFormat="1" x14ac:dyDescent="0.15">
      <c r="A161" s="3"/>
      <c r="B161" s="3"/>
      <c r="C161" s="36" t="s">
        <v>527</v>
      </c>
      <c r="D161" s="48" t="s">
        <v>822</v>
      </c>
      <c r="E161" s="4"/>
      <c r="F161" s="3"/>
      <c r="G161" s="3"/>
      <c r="H161" s="3"/>
      <c r="I161" s="3"/>
      <c r="J161" s="3"/>
      <c r="K161" s="3"/>
      <c r="L161" s="3"/>
      <c r="M161" s="3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s="25" customFormat="1" x14ac:dyDescent="0.15">
      <c r="A162" s="3"/>
      <c r="B162" s="3"/>
      <c r="C162" s="36" t="s">
        <v>528</v>
      </c>
      <c r="D162" s="48" t="s">
        <v>823</v>
      </c>
      <c r="E162" s="4"/>
      <c r="F162" s="3"/>
      <c r="G162" s="3"/>
      <c r="H162" s="3"/>
      <c r="I162" s="3"/>
      <c r="J162" s="3"/>
      <c r="K162" s="3"/>
      <c r="L162" s="3"/>
      <c r="M162" s="3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s="25" customFormat="1" x14ac:dyDescent="0.15">
      <c r="A163" s="3"/>
      <c r="B163" s="3"/>
      <c r="C163" s="36" t="s">
        <v>529</v>
      </c>
      <c r="D163" s="48" t="s">
        <v>824</v>
      </c>
      <c r="E163" s="4"/>
      <c r="F163" s="3"/>
      <c r="G163" s="3"/>
      <c r="H163" s="3"/>
      <c r="I163" s="3"/>
      <c r="J163" s="3"/>
      <c r="K163" s="3"/>
      <c r="L163" s="3"/>
      <c r="M163" s="3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s="25" customFormat="1" x14ac:dyDescent="0.15">
      <c r="A164" s="3"/>
      <c r="B164" s="3"/>
      <c r="C164" s="36"/>
      <c r="D164" s="49" t="s">
        <v>389</v>
      </c>
      <c r="E164" s="4"/>
      <c r="F164" s="3"/>
      <c r="G164" s="3"/>
      <c r="H164" s="3"/>
      <c r="I164" s="3"/>
      <c r="J164" s="3"/>
      <c r="K164" s="3"/>
      <c r="L164" s="3"/>
      <c r="M164" s="3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s="25" customFormat="1" x14ac:dyDescent="0.15">
      <c r="A165" s="3"/>
      <c r="B165" s="3"/>
      <c r="C165" s="36"/>
      <c r="D165" s="47" t="s">
        <v>742</v>
      </c>
      <c r="E165" s="4"/>
      <c r="F165" s="3"/>
      <c r="G165" s="3"/>
      <c r="H165" s="3"/>
      <c r="I165" s="3"/>
      <c r="J165" s="3"/>
      <c r="K165" s="3"/>
      <c r="L165" s="3"/>
      <c r="M165" s="3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s="25" customFormat="1" x14ac:dyDescent="0.15">
      <c r="A166" s="3"/>
      <c r="B166" s="3"/>
      <c r="C166" s="36" t="s">
        <v>530</v>
      </c>
      <c r="D166" s="48" t="s">
        <v>628</v>
      </c>
      <c r="E166" s="4"/>
      <c r="F166" s="3"/>
      <c r="G166" s="3"/>
      <c r="H166" s="3"/>
      <c r="I166" s="3"/>
      <c r="J166" s="3"/>
      <c r="K166" s="3"/>
      <c r="L166" s="3"/>
      <c r="M166" s="3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s="25" customFormat="1" x14ac:dyDescent="0.15">
      <c r="A167" s="3"/>
      <c r="B167" s="3"/>
      <c r="C167" s="36"/>
      <c r="D167" s="47" t="s">
        <v>842</v>
      </c>
      <c r="E167" s="4"/>
      <c r="F167" s="3"/>
      <c r="G167" s="3"/>
      <c r="H167" s="3"/>
      <c r="I167" s="3"/>
      <c r="J167" s="3"/>
      <c r="K167" s="3"/>
      <c r="L167" s="3"/>
      <c r="M167" s="3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s="25" customFormat="1" x14ac:dyDescent="0.15">
      <c r="A168" s="3"/>
      <c r="B168" s="3"/>
      <c r="C168" s="36" t="s">
        <v>531</v>
      </c>
      <c r="D168" s="48" t="s">
        <v>825</v>
      </c>
      <c r="E168" s="4"/>
      <c r="F168" s="3"/>
      <c r="G168" s="3"/>
      <c r="H168" s="3"/>
      <c r="I168" s="3"/>
      <c r="J168" s="3"/>
      <c r="K168" s="3"/>
      <c r="L168" s="3"/>
      <c r="M168" s="3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s="25" customFormat="1" x14ac:dyDescent="0.15">
      <c r="A169" s="3"/>
      <c r="B169" s="3"/>
      <c r="C169" s="36"/>
      <c r="D169" s="49" t="s">
        <v>390</v>
      </c>
      <c r="E169" s="4"/>
      <c r="F169" s="3"/>
      <c r="G169" s="3"/>
      <c r="H169" s="3"/>
      <c r="I169" s="3"/>
      <c r="J169" s="3"/>
      <c r="K169" s="3"/>
      <c r="L169" s="3"/>
      <c r="M169" s="3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s="25" customFormat="1" x14ac:dyDescent="0.15">
      <c r="A170" s="3"/>
      <c r="B170" s="3"/>
      <c r="C170" s="36"/>
      <c r="D170" s="47" t="s">
        <v>827</v>
      </c>
      <c r="E170" s="4"/>
      <c r="F170" s="3"/>
      <c r="G170" s="3"/>
      <c r="H170" s="3"/>
      <c r="I170" s="3"/>
      <c r="J170" s="3"/>
      <c r="K170" s="3"/>
      <c r="L170" s="3"/>
      <c r="M170" s="3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s="25" customFormat="1" x14ac:dyDescent="0.15">
      <c r="A171" s="3"/>
      <c r="B171" s="3"/>
      <c r="C171" s="36" t="s">
        <v>533</v>
      </c>
      <c r="D171" s="48" t="s">
        <v>390</v>
      </c>
      <c r="E171" s="4"/>
      <c r="F171" s="3"/>
      <c r="G171" s="3"/>
      <c r="H171" s="3"/>
      <c r="I171" s="3"/>
      <c r="J171" s="3"/>
      <c r="K171" s="3"/>
      <c r="L171" s="3"/>
      <c r="M171" s="3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x14ac:dyDescent="0.15">
      <c r="A172" s="3"/>
      <c r="B172" s="3"/>
      <c r="C172" s="3"/>
      <c r="D172" s="14"/>
      <c r="E172" s="4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x14ac:dyDescent="0.15">
      <c r="A173" s="3"/>
      <c r="B173" s="3"/>
      <c r="C173" s="3"/>
      <c r="D173" s="3"/>
      <c r="E173" s="4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2" x14ac:dyDescent="0.2">
      <c r="A174" s="3"/>
      <c r="B174" s="3"/>
      <c r="C174" s="54" t="s">
        <v>10346</v>
      </c>
      <c r="D174" s="3"/>
      <c r="E174" s="4"/>
      <c r="F174" s="4"/>
      <c r="G174" s="3"/>
      <c r="H174" s="4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x14ac:dyDescent="0.15">
      <c r="A175" s="3"/>
      <c r="B175" s="3"/>
      <c r="C175" s="13"/>
      <c r="D175" s="3"/>
      <c r="E175" s="4"/>
      <c r="F175" s="4"/>
      <c r="G175" s="3"/>
      <c r="H175" s="4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x14ac:dyDescent="0.15">
      <c r="A176" s="3"/>
      <c r="B176" s="3"/>
      <c r="C176" s="164" t="s">
        <v>850</v>
      </c>
      <c r="D176" s="164"/>
      <c r="E176" s="6" t="s">
        <v>851</v>
      </c>
      <c r="F176" s="14" t="s">
        <v>270</v>
      </c>
      <c r="G176" s="3" t="s">
        <v>258</v>
      </c>
      <c r="H176" s="14" t="s">
        <v>261</v>
      </c>
      <c r="I176" s="3" t="s">
        <v>264</v>
      </c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x14ac:dyDescent="0.15">
      <c r="A177" s="3"/>
      <c r="B177" s="3"/>
      <c r="C177" s="3">
        <v>0</v>
      </c>
      <c r="D177" s="14" t="s">
        <v>354</v>
      </c>
      <c r="E177" s="6"/>
      <c r="F177" s="14"/>
      <c r="G177" s="3"/>
      <c r="H177" s="88" t="s">
        <v>10394</v>
      </c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x14ac:dyDescent="0.15">
      <c r="A178" s="3"/>
      <c r="B178" s="3"/>
      <c r="C178" s="3">
        <v>1</v>
      </c>
      <c r="D178" s="14" t="s">
        <v>31</v>
      </c>
      <c r="E178" s="4"/>
      <c r="F178" s="4"/>
      <c r="G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x14ac:dyDescent="0.15">
      <c r="A179" s="3"/>
      <c r="B179" s="3"/>
      <c r="C179" s="3">
        <v>2</v>
      </c>
      <c r="D179" s="14" t="s">
        <v>32</v>
      </c>
      <c r="E179" s="4"/>
      <c r="F179" s="4"/>
      <c r="G179" s="3"/>
      <c r="H179" s="88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x14ac:dyDescent="0.15">
      <c r="A180" s="3"/>
      <c r="B180" s="3"/>
      <c r="C180" s="3">
        <v>3</v>
      </c>
      <c r="D180" s="14" t="s">
        <v>33</v>
      </c>
      <c r="E180" s="4"/>
      <c r="F180" s="4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x14ac:dyDescent="0.15">
      <c r="A181" s="3"/>
      <c r="B181" s="3"/>
      <c r="C181" s="3">
        <v>4</v>
      </c>
      <c r="D181" s="14" t="s">
        <v>34</v>
      </c>
      <c r="E181" s="4"/>
      <c r="F181" s="4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x14ac:dyDescent="0.15">
      <c r="A182" s="3"/>
      <c r="B182" s="3"/>
      <c r="C182" s="3">
        <v>5</v>
      </c>
      <c r="D182" s="14" t="s">
        <v>35</v>
      </c>
      <c r="E182" s="4"/>
      <c r="F182" s="4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x14ac:dyDescent="0.15">
      <c r="A183" s="3"/>
      <c r="B183" s="3"/>
      <c r="C183" s="3">
        <v>6</v>
      </c>
      <c r="D183" s="14" t="s">
        <v>36</v>
      </c>
      <c r="E183" s="4"/>
      <c r="F183" s="4"/>
      <c r="G183" s="3"/>
      <c r="H183" s="4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x14ac:dyDescent="0.15">
      <c r="A184" s="3"/>
      <c r="B184" s="3"/>
      <c r="C184" s="3">
        <v>7</v>
      </c>
      <c r="D184" s="14" t="s">
        <v>37</v>
      </c>
      <c r="E184" s="4"/>
      <c r="F184" s="4"/>
      <c r="G184" s="3"/>
      <c r="H184" s="4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x14ac:dyDescent="0.15">
      <c r="A185" s="3"/>
      <c r="B185" s="3"/>
      <c r="C185" s="3">
        <v>8</v>
      </c>
      <c r="D185" s="14" t="s">
        <v>38</v>
      </c>
      <c r="E185" s="4"/>
      <c r="F185" s="4"/>
      <c r="G185" s="3"/>
      <c r="H185" s="4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s="25" customFormat="1" x14ac:dyDescent="0.15">
      <c r="A186" s="3"/>
      <c r="B186" s="3"/>
      <c r="C186" s="3"/>
      <c r="D186" s="14"/>
      <c r="E186" s="4"/>
      <c r="F186" s="3"/>
      <c r="G186" s="3"/>
      <c r="H186" s="3"/>
      <c r="I186" s="3"/>
      <c r="J186" s="3"/>
      <c r="K186" s="3"/>
      <c r="L186" s="3"/>
      <c r="M186" s="3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s="25" customFormat="1" x14ac:dyDescent="0.15">
      <c r="A187" s="3"/>
      <c r="B187" s="3"/>
      <c r="C187" s="3"/>
      <c r="D187" s="14"/>
      <c r="E187" s="4"/>
      <c r="F187" s="3"/>
      <c r="G187" s="3"/>
      <c r="H187" s="3"/>
      <c r="I187" s="3"/>
      <c r="J187" s="3"/>
      <c r="K187" s="3"/>
      <c r="L187" s="3"/>
      <c r="M187" s="3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x14ac:dyDescent="0.15">
      <c r="A188" s="3"/>
      <c r="B188" s="3"/>
      <c r="C188" s="164" t="s">
        <v>361</v>
      </c>
      <c r="D188" s="164"/>
      <c r="E188" s="6" t="s">
        <v>360</v>
      </c>
      <c r="F188" s="14" t="s">
        <v>270</v>
      </c>
      <c r="G188" s="3" t="s">
        <v>258</v>
      </c>
      <c r="H188" s="14" t="s">
        <v>261</v>
      </c>
      <c r="I188" s="3" t="s">
        <v>264</v>
      </c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x14ac:dyDescent="0.15">
      <c r="A189" s="3"/>
      <c r="B189" s="3"/>
      <c r="C189" s="3">
        <v>0</v>
      </c>
      <c r="D189" s="14" t="s">
        <v>354</v>
      </c>
      <c r="E189" s="6"/>
      <c r="F189" s="14"/>
      <c r="G189" s="3"/>
      <c r="H189" s="88" t="s">
        <v>10394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x14ac:dyDescent="0.15">
      <c r="A190" s="3"/>
      <c r="B190" s="3"/>
      <c r="C190" s="3">
        <v>1</v>
      </c>
      <c r="D190" s="14" t="s">
        <v>365</v>
      </c>
      <c r="E190" s="4"/>
      <c r="F190" s="4"/>
      <c r="G190" s="3"/>
      <c r="H190" s="165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x14ac:dyDescent="0.15">
      <c r="A191" s="3"/>
      <c r="B191" s="3"/>
      <c r="C191" s="3">
        <v>2</v>
      </c>
      <c r="D191" s="14" t="s">
        <v>828</v>
      </c>
      <c r="E191" s="4"/>
      <c r="F191" s="4"/>
      <c r="G191" s="3"/>
      <c r="H191" s="165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x14ac:dyDescent="0.15">
      <c r="A192" s="3"/>
      <c r="B192" s="3"/>
      <c r="C192" s="3"/>
      <c r="D192" s="14"/>
      <c r="E192" s="4"/>
      <c r="F192" s="4"/>
      <c r="G192" s="3"/>
      <c r="H192" s="4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x14ac:dyDescent="0.15">
      <c r="A193" s="3"/>
      <c r="B193" s="3"/>
      <c r="C193" s="3"/>
      <c r="D193" s="14"/>
      <c r="E193" s="4"/>
      <c r="F193" s="4"/>
      <c r="G193" s="3"/>
      <c r="H193" s="4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x14ac:dyDescent="0.15">
      <c r="A194" s="3"/>
      <c r="B194" s="3"/>
      <c r="C194" s="164" t="s">
        <v>363</v>
      </c>
      <c r="D194" s="164"/>
      <c r="E194" s="6" t="s">
        <v>364</v>
      </c>
      <c r="F194" s="14" t="s">
        <v>270</v>
      </c>
      <c r="G194" s="3" t="s">
        <v>258</v>
      </c>
      <c r="H194" s="14" t="s">
        <v>261</v>
      </c>
      <c r="I194" s="3" t="s">
        <v>264</v>
      </c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x14ac:dyDescent="0.15">
      <c r="A195" s="3"/>
      <c r="B195" s="3"/>
      <c r="C195" s="36" t="s">
        <v>283</v>
      </c>
      <c r="D195" s="14" t="s">
        <v>354</v>
      </c>
      <c r="E195" s="4"/>
      <c r="F195" s="4"/>
      <c r="G195" s="3"/>
      <c r="H195" s="88" t="s">
        <v>10394</v>
      </c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x14ac:dyDescent="0.15">
      <c r="A196" s="3"/>
      <c r="B196" s="3"/>
      <c r="C196" s="3">
        <v>11</v>
      </c>
      <c r="D196" s="14" t="s">
        <v>377</v>
      </c>
      <c r="E196" s="4"/>
      <c r="F196" s="4"/>
      <c r="G196" s="3"/>
      <c r="H196" s="165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x14ac:dyDescent="0.15">
      <c r="A197" s="3"/>
      <c r="B197" s="3"/>
      <c r="C197" s="3">
        <v>19</v>
      </c>
      <c r="D197" s="14" t="s">
        <v>383</v>
      </c>
      <c r="E197" s="4"/>
      <c r="F197" s="4"/>
      <c r="G197" s="3"/>
      <c r="H197" s="165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s="25" customFormat="1" x14ac:dyDescent="0.15">
      <c r="A198" s="3"/>
      <c r="B198" s="3"/>
      <c r="C198" s="3">
        <v>21</v>
      </c>
      <c r="D198" s="14" t="s">
        <v>378</v>
      </c>
      <c r="E198" s="4"/>
      <c r="F198" s="4"/>
      <c r="G198" s="3"/>
      <c r="H198" s="4"/>
      <c r="I198" s="3"/>
      <c r="J198" s="3"/>
      <c r="K198" s="3"/>
      <c r="L198" s="3"/>
      <c r="M198" s="3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s="25" customFormat="1" x14ac:dyDescent="0.15">
      <c r="A199" s="3"/>
      <c r="B199" s="3"/>
      <c r="C199" s="3">
        <v>29</v>
      </c>
      <c r="D199" s="14" t="s">
        <v>384</v>
      </c>
      <c r="E199" s="4"/>
      <c r="F199" s="4"/>
      <c r="G199" s="3"/>
      <c r="H199" s="4"/>
      <c r="I199" s="3"/>
      <c r="J199" s="3"/>
      <c r="K199" s="3"/>
      <c r="L199" s="3"/>
      <c r="M199" s="3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s="25" customFormat="1" x14ac:dyDescent="0.15">
      <c r="A200" s="3"/>
      <c r="B200" s="3"/>
      <c r="C200" s="3">
        <v>31</v>
      </c>
      <c r="D200" s="14" t="s">
        <v>379</v>
      </c>
      <c r="E200" s="4"/>
      <c r="F200" s="4"/>
      <c r="G200" s="3"/>
      <c r="H200" s="4"/>
      <c r="I200" s="3"/>
      <c r="J200" s="3"/>
      <c r="K200" s="3"/>
      <c r="L200" s="3"/>
      <c r="M200" s="3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s="25" customFormat="1" x14ac:dyDescent="0.15">
      <c r="A201" s="3"/>
      <c r="B201" s="3"/>
      <c r="C201" s="3">
        <v>39</v>
      </c>
      <c r="D201" s="14" t="s">
        <v>385</v>
      </c>
      <c r="E201" s="4"/>
      <c r="F201" s="4"/>
      <c r="G201" s="3"/>
      <c r="H201" s="4"/>
      <c r="I201" s="3"/>
      <c r="J201" s="3"/>
      <c r="K201" s="3"/>
      <c r="L201" s="3"/>
      <c r="M201" s="3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s="25" customFormat="1" x14ac:dyDescent="0.15">
      <c r="A202" s="3"/>
      <c r="B202" s="3"/>
      <c r="C202" s="3">
        <v>41</v>
      </c>
      <c r="D202" s="14" t="s">
        <v>380</v>
      </c>
      <c r="E202" s="4"/>
      <c r="F202" s="4"/>
      <c r="G202" s="3"/>
      <c r="H202" s="4"/>
      <c r="I202" s="3"/>
      <c r="J202" s="3"/>
      <c r="K202" s="3"/>
      <c r="L202" s="3"/>
      <c r="M202" s="3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s="25" customFormat="1" x14ac:dyDescent="0.15">
      <c r="A203" s="3"/>
      <c r="B203" s="3"/>
      <c r="C203" s="3">
        <v>49</v>
      </c>
      <c r="D203" s="14" t="s">
        <v>386</v>
      </c>
      <c r="E203" s="4"/>
      <c r="F203" s="3"/>
      <c r="G203" s="3"/>
      <c r="H203" s="3"/>
      <c r="I203" s="3"/>
      <c r="J203" s="3"/>
      <c r="K203" s="3"/>
      <c r="L203" s="3"/>
      <c r="M203" s="3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s="25" customFormat="1" x14ac:dyDescent="0.15">
      <c r="A204" s="3"/>
      <c r="B204" s="3"/>
      <c r="C204" s="3">
        <v>51</v>
      </c>
      <c r="D204" s="14" t="s">
        <v>381</v>
      </c>
      <c r="E204" s="4"/>
      <c r="F204" s="3"/>
      <c r="G204" s="3"/>
      <c r="H204" s="3"/>
      <c r="I204" s="3"/>
      <c r="J204" s="3"/>
      <c r="K204" s="3"/>
      <c r="L204" s="3"/>
      <c r="M204" s="3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s="25" customFormat="1" x14ac:dyDescent="0.15">
      <c r="A205" s="3"/>
      <c r="B205" s="3"/>
      <c r="C205" s="3">
        <v>59</v>
      </c>
      <c r="D205" s="14" t="s">
        <v>387</v>
      </c>
      <c r="E205" s="4"/>
      <c r="F205" s="3"/>
      <c r="G205" s="3"/>
      <c r="H205" s="3"/>
      <c r="I205" s="3"/>
      <c r="J205" s="3"/>
      <c r="K205" s="3"/>
      <c r="L205" s="3"/>
      <c r="M205" s="3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s="25" customFormat="1" x14ac:dyDescent="0.15">
      <c r="A206" s="3"/>
      <c r="B206" s="3"/>
      <c r="C206" s="3">
        <v>61</v>
      </c>
      <c r="D206" s="14" t="s">
        <v>382</v>
      </c>
      <c r="E206" s="4"/>
      <c r="F206" s="3"/>
      <c r="G206" s="3"/>
      <c r="H206" s="3"/>
      <c r="I206" s="3"/>
      <c r="J206" s="3"/>
      <c r="K206" s="3"/>
      <c r="L206" s="3"/>
      <c r="M206" s="3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s="25" customFormat="1" x14ac:dyDescent="0.15">
      <c r="A207" s="3"/>
      <c r="B207" s="3"/>
      <c r="C207" s="3">
        <v>69</v>
      </c>
      <c r="D207" s="14" t="s">
        <v>388</v>
      </c>
      <c r="E207" s="4"/>
      <c r="F207" s="3"/>
      <c r="G207" s="3"/>
      <c r="H207" s="3"/>
      <c r="I207" s="3"/>
      <c r="J207" s="3"/>
      <c r="K207" s="3"/>
      <c r="L207" s="3"/>
      <c r="M207" s="3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s="25" customFormat="1" x14ac:dyDescent="0.15">
      <c r="A208" s="3"/>
      <c r="B208" s="3"/>
      <c r="C208" s="3">
        <v>70</v>
      </c>
      <c r="D208" s="14" t="s">
        <v>389</v>
      </c>
      <c r="E208" s="4"/>
      <c r="F208" s="3"/>
      <c r="G208" s="3"/>
      <c r="H208" s="3"/>
      <c r="I208" s="3"/>
      <c r="J208" s="3"/>
      <c r="K208" s="3"/>
      <c r="L208" s="3"/>
      <c r="M208" s="3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s="25" customFormat="1" x14ac:dyDescent="0.15">
      <c r="A209" s="3"/>
      <c r="B209" s="3"/>
      <c r="C209" s="3">
        <v>80</v>
      </c>
      <c r="D209" s="14" t="s">
        <v>390</v>
      </c>
      <c r="E209" s="4"/>
      <c r="F209" s="3"/>
      <c r="G209" s="3"/>
      <c r="H209" s="3"/>
      <c r="I209" s="3"/>
      <c r="J209" s="3"/>
      <c r="K209" s="3"/>
      <c r="L209" s="3"/>
      <c r="M209" s="3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s="25" customFormat="1" x14ac:dyDescent="0.15">
      <c r="A210" s="3"/>
      <c r="B210" s="3"/>
      <c r="C210" s="3"/>
      <c r="D210" s="14"/>
      <c r="E210" s="4"/>
      <c r="F210" s="4"/>
      <c r="G210" s="3"/>
      <c r="H210" s="4"/>
      <c r="I210" s="3"/>
      <c r="J210" s="3"/>
      <c r="K210" s="3"/>
      <c r="L210" s="3"/>
      <c r="M210" s="3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s="25" customFormat="1" x14ac:dyDescent="0.15">
      <c r="A211" s="3"/>
      <c r="B211" s="3"/>
      <c r="C211" s="3"/>
      <c r="D211" s="14"/>
      <c r="E211" s="4"/>
      <c r="F211" s="4"/>
      <c r="G211" s="3"/>
      <c r="H211" s="4"/>
      <c r="I211" s="3"/>
      <c r="J211" s="3"/>
      <c r="K211" s="3"/>
      <c r="L211" s="3"/>
      <c r="M211" s="3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s="25" customFormat="1" x14ac:dyDescent="0.15">
      <c r="A212" s="3"/>
      <c r="B212" s="3"/>
      <c r="C212" s="35" t="s">
        <v>395</v>
      </c>
      <c r="D212" s="35"/>
      <c r="E212" s="6" t="s">
        <v>10436</v>
      </c>
      <c r="F212" s="14" t="s">
        <v>270</v>
      </c>
      <c r="G212" s="3" t="s">
        <v>258</v>
      </c>
      <c r="H212" s="14" t="s">
        <v>261</v>
      </c>
      <c r="I212" s="3" t="s">
        <v>264</v>
      </c>
      <c r="J212" s="3"/>
      <c r="K212" s="3"/>
      <c r="L212" s="3"/>
      <c r="M212" s="3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s="25" customFormat="1" x14ac:dyDescent="0.15">
      <c r="A213" s="3"/>
      <c r="B213" s="3"/>
      <c r="C213" s="36" t="s">
        <v>400</v>
      </c>
      <c r="D213" s="49" t="s">
        <v>354</v>
      </c>
      <c r="E213" s="4"/>
      <c r="F213" s="4"/>
      <c r="G213" s="3"/>
      <c r="H213" s="88" t="s">
        <v>10395</v>
      </c>
      <c r="I213" s="3"/>
      <c r="J213" s="3"/>
      <c r="K213" s="3"/>
      <c r="L213" s="3"/>
      <c r="M213" s="3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s="25" customFormat="1" ht="10.5" customHeight="1" x14ac:dyDescent="0.15">
      <c r="A214" s="3"/>
      <c r="B214" s="3"/>
      <c r="C214" s="36"/>
      <c r="D214" s="14" t="s">
        <v>830</v>
      </c>
      <c r="E214" s="4"/>
      <c r="F214" s="4"/>
      <c r="G214" s="3"/>
      <c r="I214" s="3"/>
      <c r="J214" s="3"/>
      <c r="K214" s="3"/>
      <c r="L214" s="3"/>
      <c r="M214" s="3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s="25" customFormat="1" x14ac:dyDescent="0.15">
      <c r="A215" s="3"/>
      <c r="B215" s="3"/>
      <c r="C215" s="36"/>
      <c r="D215" s="47" t="s">
        <v>377</v>
      </c>
      <c r="E215" s="4"/>
      <c r="F215" s="4"/>
      <c r="G215" s="3"/>
      <c r="H215" s="88"/>
      <c r="I215" s="3"/>
      <c r="J215" s="3"/>
      <c r="K215" s="3"/>
      <c r="L215" s="3"/>
      <c r="M215" s="3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s="25" customFormat="1" x14ac:dyDescent="0.15">
      <c r="A216" s="3"/>
      <c r="B216" s="3"/>
      <c r="C216" s="36" t="s">
        <v>402</v>
      </c>
      <c r="D216" s="48" t="s">
        <v>631</v>
      </c>
      <c r="E216" s="4"/>
      <c r="F216" s="4"/>
      <c r="G216" s="3"/>
      <c r="H216" s="4"/>
      <c r="I216" s="3"/>
      <c r="J216" s="3"/>
      <c r="K216" s="3"/>
      <c r="L216" s="3"/>
      <c r="M216" s="3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s="25" customFormat="1" x14ac:dyDescent="0.15">
      <c r="A217" s="3"/>
      <c r="B217" s="3"/>
      <c r="C217" s="36" t="s">
        <v>403</v>
      </c>
      <c r="D217" s="48" t="s">
        <v>632</v>
      </c>
      <c r="E217" s="4"/>
      <c r="F217" s="4"/>
      <c r="G217" s="3"/>
      <c r="H217" s="4"/>
      <c r="I217" s="3"/>
      <c r="J217" s="3"/>
      <c r="K217" s="3"/>
      <c r="L217" s="3"/>
      <c r="M217" s="3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s="25" customFormat="1" x14ac:dyDescent="0.15">
      <c r="A218" s="3"/>
      <c r="B218" s="3"/>
      <c r="C218" s="36" t="s">
        <v>404</v>
      </c>
      <c r="D218" s="48" t="s">
        <v>633</v>
      </c>
      <c r="E218" s="4"/>
      <c r="F218" s="4"/>
      <c r="G218" s="3"/>
      <c r="H218" s="4"/>
      <c r="I218" s="3"/>
      <c r="J218" s="3"/>
      <c r="K218" s="3"/>
      <c r="L218" s="3"/>
      <c r="M218" s="3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s="25" customFormat="1" x14ac:dyDescent="0.15">
      <c r="A219" s="3"/>
      <c r="B219" s="3"/>
      <c r="C219" s="36" t="s">
        <v>405</v>
      </c>
      <c r="D219" s="48" t="s">
        <v>634</v>
      </c>
      <c r="E219" s="4"/>
      <c r="F219" s="4"/>
      <c r="G219" s="3"/>
      <c r="H219" s="4"/>
      <c r="I219" s="3"/>
      <c r="J219" s="3"/>
      <c r="K219" s="3"/>
      <c r="L219" s="3"/>
      <c r="M219" s="3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s="25" customFormat="1" x14ac:dyDescent="0.15">
      <c r="A220" s="3"/>
      <c r="B220" s="3"/>
      <c r="C220" s="36" t="s">
        <v>406</v>
      </c>
      <c r="D220" s="48" t="s">
        <v>635</v>
      </c>
      <c r="E220" s="4"/>
      <c r="F220" s="4"/>
      <c r="G220" s="3"/>
      <c r="H220" s="4"/>
      <c r="I220" s="3"/>
      <c r="J220" s="3"/>
      <c r="K220" s="3"/>
      <c r="L220" s="3"/>
      <c r="M220" s="3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s="25" customFormat="1" x14ac:dyDescent="0.15">
      <c r="A221" s="3"/>
      <c r="B221" s="3"/>
      <c r="C221" s="36" t="s">
        <v>407</v>
      </c>
      <c r="D221" s="48" t="s">
        <v>549</v>
      </c>
      <c r="E221" s="4"/>
      <c r="F221" s="4"/>
      <c r="G221" s="3"/>
      <c r="H221" s="4"/>
      <c r="I221" s="3"/>
      <c r="J221" s="3"/>
      <c r="K221" s="3"/>
      <c r="L221" s="3"/>
      <c r="M221" s="3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s="25" customFormat="1" x14ac:dyDescent="0.15">
      <c r="A222" s="3"/>
      <c r="B222" s="3"/>
      <c r="C222" s="36" t="s">
        <v>408</v>
      </c>
      <c r="D222" s="48" t="s">
        <v>636</v>
      </c>
      <c r="E222" s="4"/>
      <c r="F222" s="4"/>
      <c r="G222" s="3"/>
      <c r="H222" s="4"/>
      <c r="I222" s="3"/>
      <c r="J222" s="3"/>
      <c r="K222" s="3"/>
      <c r="L222" s="3"/>
      <c r="M222" s="3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s="25" customFormat="1" x14ac:dyDescent="0.15">
      <c r="A223" s="3"/>
      <c r="B223" s="3"/>
      <c r="C223" s="36" t="s">
        <v>505</v>
      </c>
      <c r="D223" s="48" t="s">
        <v>637</v>
      </c>
      <c r="E223" s="4"/>
      <c r="F223" s="4"/>
      <c r="G223" s="3"/>
      <c r="H223" s="4"/>
      <c r="I223" s="3"/>
      <c r="J223" s="3"/>
      <c r="K223" s="3"/>
      <c r="L223" s="3"/>
      <c r="M223" s="3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s="25" customFormat="1" x14ac:dyDescent="0.15">
      <c r="A224" s="3"/>
      <c r="B224" s="3"/>
      <c r="C224" s="36" t="s">
        <v>506</v>
      </c>
      <c r="D224" s="48" t="s">
        <v>722</v>
      </c>
      <c r="E224" s="4"/>
      <c r="F224" s="4"/>
      <c r="G224" s="3"/>
      <c r="H224" s="4"/>
      <c r="I224" s="3"/>
      <c r="J224" s="3"/>
      <c r="K224" s="3"/>
      <c r="L224" s="3"/>
      <c r="M224" s="3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s="25" customFormat="1" x14ac:dyDescent="0.15">
      <c r="A225" s="3"/>
      <c r="B225" s="3"/>
      <c r="C225" s="36" t="s">
        <v>409</v>
      </c>
      <c r="D225" s="48" t="s">
        <v>640</v>
      </c>
      <c r="E225" s="4"/>
      <c r="F225" s="4"/>
      <c r="G225" s="3"/>
      <c r="H225" s="4"/>
      <c r="I225" s="3"/>
      <c r="J225" s="3"/>
      <c r="K225" s="3"/>
      <c r="L225" s="3"/>
      <c r="M225" s="3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s="25" customFormat="1" x14ac:dyDescent="0.15">
      <c r="A226" s="3"/>
      <c r="B226" s="3"/>
      <c r="C226" s="36" t="s">
        <v>410</v>
      </c>
      <c r="D226" s="48" t="s">
        <v>723</v>
      </c>
      <c r="E226" s="4"/>
      <c r="F226" s="4"/>
      <c r="G226" s="3"/>
      <c r="H226" s="4"/>
      <c r="I226" s="3"/>
      <c r="J226" s="3"/>
      <c r="K226" s="3"/>
      <c r="L226" s="3"/>
      <c r="M226" s="3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s="25" customFormat="1" x14ac:dyDescent="0.15">
      <c r="A227" s="3"/>
      <c r="B227" s="3"/>
      <c r="C227" s="36" t="s">
        <v>411</v>
      </c>
      <c r="D227" s="48" t="s">
        <v>678</v>
      </c>
      <c r="E227" s="4"/>
      <c r="F227" s="4"/>
      <c r="G227" s="3"/>
      <c r="H227" s="4"/>
      <c r="I227" s="3"/>
      <c r="J227" s="3"/>
      <c r="K227" s="3"/>
      <c r="L227" s="3"/>
      <c r="M227" s="3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s="25" customFormat="1" x14ac:dyDescent="0.15">
      <c r="A228" s="3"/>
      <c r="B228" s="3"/>
      <c r="C228" s="36" t="s">
        <v>412</v>
      </c>
      <c r="D228" s="48" t="s">
        <v>543</v>
      </c>
      <c r="E228" s="4"/>
      <c r="F228" s="4"/>
      <c r="G228" s="3"/>
      <c r="H228" s="4"/>
      <c r="I228" s="3"/>
      <c r="J228" s="3"/>
      <c r="K228" s="3"/>
      <c r="L228" s="3"/>
      <c r="M228" s="3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s="25" customFormat="1" x14ac:dyDescent="0.15">
      <c r="A229" s="3"/>
      <c r="B229" s="3"/>
      <c r="C229" s="36"/>
      <c r="D229" s="47" t="s">
        <v>843</v>
      </c>
      <c r="E229" s="4"/>
      <c r="F229" s="4"/>
      <c r="G229" s="3"/>
      <c r="H229" s="4"/>
      <c r="I229" s="3"/>
      <c r="J229" s="3"/>
      <c r="K229" s="3"/>
      <c r="L229" s="3"/>
      <c r="M229" s="3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s="25" customFormat="1" x14ac:dyDescent="0.15">
      <c r="A230" s="3"/>
      <c r="B230" s="3"/>
      <c r="C230" s="36" t="s">
        <v>413</v>
      </c>
      <c r="D230" s="48" t="s">
        <v>550</v>
      </c>
      <c r="E230" s="4"/>
      <c r="F230" s="4"/>
      <c r="G230" s="3"/>
      <c r="H230" s="4"/>
      <c r="I230" s="3"/>
      <c r="J230" s="3"/>
      <c r="K230" s="3"/>
      <c r="L230" s="3"/>
      <c r="M230" s="3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s="25" customFormat="1" x14ac:dyDescent="0.15">
      <c r="A231" s="3"/>
      <c r="B231" s="3"/>
      <c r="C231" s="36" t="s">
        <v>414</v>
      </c>
      <c r="D231" s="48" t="s">
        <v>551</v>
      </c>
      <c r="E231" s="4"/>
      <c r="F231" s="4"/>
      <c r="G231" s="3"/>
      <c r="H231" s="4"/>
      <c r="I231" s="3"/>
      <c r="J231" s="3"/>
      <c r="K231" s="3"/>
      <c r="L231" s="3"/>
      <c r="M231" s="3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s="25" customFormat="1" x14ac:dyDescent="0.15">
      <c r="A232" s="3"/>
      <c r="B232" s="3"/>
      <c r="C232" s="36" t="s">
        <v>415</v>
      </c>
      <c r="D232" s="48" t="s">
        <v>552</v>
      </c>
      <c r="E232" s="4"/>
      <c r="F232" s="4"/>
      <c r="G232" s="3"/>
      <c r="H232" s="4"/>
      <c r="I232" s="3"/>
      <c r="J232" s="3"/>
      <c r="K232" s="3"/>
      <c r="L232" s="3"/>
      <c r="M232" s="3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s="25" customFormat="1" x14ac:dyDescent="0.15">
      <c r="A233" s="3"/>
      <c r="B233" s="3"/>
      <c r="C233" s="36" t="s">
        <v>416</v>
      </c>
      <c r="D233" s="48" t="s">
        <v>553</v>
      </c>
      <c r="E233" s="4"/>
      <c r="F233" s="4"/>
      <c r="G233" s="3"/>
      <c r="H233" s="4"/>
      <c r="I233" s="3"/>
      <c r="J233" s="3"/>
      <c r="K233" s="3"/>
      <c r="L233" s="3"/>
      <c r="M233" s="3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s="25" customFormat="1" x14ac:dyDescent="0.15">
      <c r="A234" s="3"/>
      <c r="B234" s="3"/>
      <c r="C234" s="36" t="s">
        <v>417</v>
      </c>
      <c r="D234" s="48" t="s">
        <v>554</v>
      </c>
      <c r="E234" s="4"/>
      <c r="F234" s="4"/>
      <c r="G234" s="3"/>
      <c r="H234" s="4"/>
      <c r="I234" s="3"/>
      <c r="J234" s="3"/>
      <c r="K234" s="3"/>
      <c r="L234" s="3"/>
      <c r="M234" s="3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s="25" customFormat="1" x14ac:dyDescent="0.15">
      <c r="A235" s="3"/>
      <c r="B235" s="3"/>
      <c r="C235" s="36" t="s">
        <v>418</v>
      </c>
      <c r="D235" s="48" t="s">
        <v>555</v>
      </c>
      <c r="E235" s="4"/>
      <c r="F235" s="4"/>
      <c r="G235" s="3"/>
      <c r="H235" s="4"/>
      <c r="I235" s="3"/>
      <c r="J235" s="3"/>
      <c r="K235" s="3"/>
      <c r="L235" s="3"/>
      <c r="M235" s="3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s="25" customFormat="1" x14ac:dyDescent="0.15">
      <c r="A236" s="3"/>
      <c r="B236" s="3"/>
      <c r="C236" s="36" t="s">
        <v>419</v>
      </c>
      <c r="D236" s="48" t="s">
        <v>556</v>
      </c>
      <c r="E236" s="4"/>
      <c r="F236" s="4"/>
      <c r="G236" s="3"/>
      <c r="H236" s="4"/>
      <c r="I236" s="3"/>
      <c r="J236" s="3"/>
      <c r="K236" s="3"/>
      <c r="L236" s="3"/>
      <c r="M236" s="3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s="25" customFormat="1" x14ac:dyDescent="0.15">
      <c r="A237" s="3"/>
      <c r="B237" s="3"/>
      <c r="C237" s="36" t="s">
        <v>420</v>
      </c>
      <c r="D237" s="48" t="s">
        <v>710</v>
      </c>
      <c r="E237" s="4"/>
      <c r="F237" s="4"/>
      <c r="G237" s="3"/>
      <c r="H237" s="4"/>
      <c r="I237" s="3"/>
      <c r="J237" s="3"/>
      <c r="K237" s="3"/>
      <c r="L237" s="3"/>
      <c r="M237" s="3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s="25" customFormat="1" x14ac:dyDescent="0.15">
      <c r="A238" s="3"/>
      <c r="B238" s="3"/>
      <c r="C238" s="36" t="s">
        <v>421</v>
      </c>
      <c r="D238" s="48" t="s">
        <v>558</v>
      </c>
      <c r="E238" s="4"/>
      <c r="F238" s="4"/>
      <c r="G238" s="3"/>
      <c r="H238" s="4"/>
      <c r="I238" s="3"/>
      <c r="J238" s="3"/>
      <c r="K238" s="3"/>
      <c r="L238" s="3"/>
      <c r="M238" s="3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s="25" customFormat="1" x14ac:dyDescent="0.15">
      <c r="A239" s="3"/>
      <c r="B239" s="3"/>
      <c r="C239" s="36" t="s">
        <v>422</v>
      </c>
      <c r="D239" s="48" t="s">
        <v>559</v>
      </c>
      <c r="E239" s="4"/>
      <c r="F239" s="4"/>
      <c r="G239" s="3"/>
      <c r="H239" s="4"/>
      <c r="I239" s="3"/>
      <c r="J239" s="3"/>
      <c r="K239" s="3"/>
      <c r="L239" s="3"/>
      <c r="M239" s="3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s="25" customFormat="1" x14ac:dyDescent="0.15">
      <c r="A240" s="3"/>
      <c r="B240" s="3"/>
      <c r="C240" s="36" t="s">
        <v>423</v>
      </c>
      <c r="D240" s="48" t="s">
        <v>643</v>
      </c>
      <c r="E240" s="4"/>
      <c r="F240" s="4"/>
      <c r="G240" s="3"/>
      <c r="H240" s="4"/>
      <c r="I240" s="3"/>
      <c r="J240" s="3"/>
      <c r="K240" s="3"/>
      <c r="L240" s="3"/>
      <c r="M240" s="3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s="25" customFormat="1" x14ac:dyDescent="0.15">
      <c r="A241" s="3"/>
      <c r="B241" s="3"/>
      <c r="C241" s="36" t="s">
        <v>507</v>
      </c>
      <c r="D241" s="48" t="s">
        <v>644</v>
      </c>
      <c r="E241" s="4"/>
      <c r="F241" s="4"/>
      <c r="G241" s="3"/>
      <c r="H241" s="4"/>
      <c r="I241" s="3"/>
      <c r="J241" s="3"/>
      <c r="K241" s="3"/>
      <c r="L241" s="3"/>
      <c r="M241" s="3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s="25" customFormat="1" x14ac:dyDescent="0.15">
      <c r="A242" s="3"/>
      <c r="B242" s="3"/>
      <c r="C242" s="36" t="s">
        <v>508</v>
      </c>
      <c r="D242" s="48" t="s">
        <v>563</v>
      </c>
      <c r="E242" s="4"/>
      <c r="F242" s="4"/>
      <c r="G242" s="3"/>
      <c r="H242" s="4"/>
      <c r="I242" s="3"/>
      <c r="J242" s="3"/>
      <c r="K242" s="3"/>
      <c r="L242" s="3"/>
      <c r="M242" s="3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s="25" customFormat="1" x14ac:dyDescent="0.15">
      <c r="A243" s="3"/>
      <c r="B243" s="3"/>
      <c r="C243" s="36" t="s">
        <v>509</v>
      </c>
      <c r="D243" s="48" t="s">
        <v>724</v>
      </c>
      <c r="E243" s="4"/>
      <c r="F243" s="4"/>
      <c r="G243" s="3"/>
      <c r="H243" s="4"/>
      <c r="I243" s="3"/>
      <c r="J243" s="3"/>
      <c r="K243" s="3"/>
      <c r="L243" s="3"/>
      <c r="M243" s="3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s="25" customFormat="1" x14ac:dyDescent="0.15">
      <c r="A244" s="3"/>
      <c r="B244" s="3"/>
      <c r="C244" s="36"/>
      <c r="D244" s="49" t="s">
        <v>831</v>
      </c>
      <c r="E244" s="4"/>
      <c r="F244" s="4"/>
      <c r="G244" s="3"/>
      <c r="H244" s="4"/>
      <c r="I244" s="3"/>
      <c r="J244" s="3"/>
      <c r="K244" s="3"/>
      <c r="L244" s="3"/>
      <c r="M244" s="3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s="25" customFormat="1" x14ac:dyDescent="0.15">
      <c r="A245" s="3"/>
      <c r="B245" s="3"/>
      <c r="C245" s="36"/>
      <c r="D245" s="47" t="s">
        <v>378</v>
      </c>
      <c r="E245" s="4"/>
      <c r="F245" s="4"/>
      <c r="G245" s="3"/>
      <c r="H245" s="4"/>
      <c r="I245" s="3"/>
      <c r="J245" s="3"/>
      <c r="K245" s="3"/>
      <c r="L245" s="3"/>
      <c r="M245" s="3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s="25" customFormat="1" x14ac:dyDescent="0.15">
      <c r="A246" s="3"/>
      <c r="B246" s="3"/>
      <c r="C246" s="36" t="s">
        <v>425</v>
      </c>
      <c r="D246" s="48" t="s">
        <v>565</v>
      </c>
      <c r="E246" s="4"/>
      <c r="F246" s="4"/>
      <c r="G246" s="3"/>
      <c r="H246" s="4"/>
      <c r="I246" s="3"/>
      <c r="J246" s="3"/>
      <c r="K246" s="3"/>
      <c r="L246" s="3"/>
      <c r="M246" s="3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s="25" customFormat="1" x14ac:dyDescent="0.15">
      <c r="A247" s="3"/>
      <c r="B247" s="3"/>
      <c r="C247" s="36" t="s">
        <v>426</v>
      </c>
      <c r="D247" s="48" t="s">
        <v>645</v>
      </c>
      <c r="E247" s="4"/>
      <c r="F247" s="4"/>
      <c r="G247" s="3"/>
      <c r="H247" s="4"/>
      <c r="I247" s="3"/>
      <c r="J247" s="3"/>
      <c r="K247" s="3"/>
      <c r="L247" s="3"/>
      <c r="M247" s="3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s="25" customFormat="1" x14ac:dyDescent="0.15">
      <c r="A248" s="3"/>
      <c r="B248" s="3"/>
      <c r="C248" s="36" t="s">
        <v>427</v>
      </c>
      <c r="D248" s="48" t="s">
        <v>646</v>
      </c>
      <c r="E248" s="4"/>
      <c r="F248" s="4"/>
      <c r="G248" s="3"/>
      <c r="H248" s="4"/>
      <c r="I248" s="3"/>
      <c r="J248" s="3"/>
      <c r="K248" s="3"/>
      <c r="L248" s="3"/>
      <c r="M248" s="3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s="25" customFormat="1" x14ac:dyDescent="0.15">
      <c r="A249" s="3"/>
      <c r="B249" s="3"/>
      <c r="C249" s="36" t="s">
        <v>428</v>
      </c>
      <c r="D249" s="48" t="s">
        <v>647</v>
      </c>
      <c r="E249" s="4"/>
      <c r="F249" s="4"/>
      <c r="G249" s="3"/>
      <c r="H249" s="4"/>
      <c r="I249" s="3"/>
      <c r="J249" s="3"/>
      <c r="K249" s="3"/>
      <c r="L249" s="3"/>
      <c r="M249" s="3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s="25" customFormat="1" x14ac:dyDescent="0.15">
      <c r="A250" s="3"/>
      <c r="B250" s="3"/>
      <c r="C250" s="36" t="s">
        <v>429</v>
      </c>
      <c r="D250" s="48" t="s">
        <v>679</v>
      </c>
      <c r="E250" s="4"/>
      <c r="F250" s="4"/>
      <c r="G250" s="3"/>
      <c r="H250" s="4"/>
      <c r="I250" s="3"/>
      <c r="J250" s="3"/>
      <c r="K250" s="3"/>
      <c r="L250" s="3"/>
      <c r="M250" s="3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s="25" customFormat="1" x14ac:dyDescent="0.15">
      <c r="A251" s="3"/>
      <c r="B251" s="3"/>
      <c r="C251" s="36" t="s">
        <v>430</v>
      </c>
      <c r="D251" s="48" t="s">
        <v>648</v>
      </c>
      <c r="E251" s="4"/>
      <c r="F251" s="4"/>
      <c r="G251" s="3"/>
      <c r="H251" s="4"/>
      <c r="I251" s="3"/>
      <c r="J251" s="3"/>
      <c r="K251" s="3"/>
      <c r="L251" s="3"/>
      <c r="M251" s="3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s="25" customFormat="1" x14ac:dyDescent="0.15">
      <c r="A252" s="3"/>
      <c r="B252" s="3"/>
      <c r="C252" s="36" t="s">
        <v>511</v>
      </c>
      <c r="D252" s="48" t="s">
        <v>649</v>
      </c>
      <c r="E252" s="4"/>
      <c r="F252" s="4"/>
      <c r="G252" s="3"/>
      <c r="H252" s="4"/>
      <c r="I252" s="3"/>
      <c r="J252" s="3"/>
      <c r="K252" s="3"/>
      <c r="L252" s="3"/>
      <c r="M252" s="3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s="25" customFormat="1" x14ac:dyDescent="0.15">
      <c r="A253" s="3"/>
      <c r="B253" s="3"/>
      <c r="C253" s="36" t="s">
        <v>512</v>
      </c>
      <c r="D253" s="48" t="s">
        <v>650</v>
      </c>
      <c r="E253" s="4"/>
      <c r="F253" s="4"/>
      <c r="G253" s="3"/>
      <c r="H253" s="4"/>
      <c r="I253" s="3"/>
      <c r="J253" s="3"/>
      <c r="K253" s="3"/>
      <c r="L253" s="3"/>
      <c r="M253" s="3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s="25" customFormat="1" x14ac:dyDescent="0.15">
      <c r="A254" s="3"/>
      <c r="B254" s="3"/>
      <c r="C254" s="36" t="s">
        <v>513</v>
      </c>
      <c r="D254" s="48" t="s">
        <v>680</v>
      </c>
      <c r="E254" s="4"/>
      <c r="F254" s="4"/>
      <c r="G254" s="3"/>
      <c r="H254" s="4"/>
      <c r="I254" s="3"/>
      <c r="J254" s="3"/>
      <c r="K254" s="3"/>
      <c r="L254" s="3"/>
      <c r="M254" s="3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s="25" customFormat="1" x14ac:dyDescent="0.15">
      <c r="A255" s="3"/>
      <c r="B255" s="3"/>
      <c r="C255" s="36"/>
      <c r="D255" s="47" t="s">
        <v>844</v>
      </c>
      <c r="E255" s="4"/>
      <c r="F255" s="4"/>
      <c r="G255" s="3"/>
      <c r="H255" s="4"/>
      <c r="I255" s="3"/>
      <c r="J255" s="3"/>
      <c r="K255" s="3"/>
      <c r="L255" s="3"/>
      <c r="M255" s="3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s="25" customFormat="1" x14ac:dyDescent="0.15">
      <c r="A256" s="3"/>
      <c r="B256" s="3"/>
      <c r="C256" s="36" t="s">
        <v>431</v>
      </c>
      <c r="D256" s="48" t="s">
        <v>681</v>
      </c>
      <c r="E256" s="4"/>
      <c r="F256" s="4"/>
      <c r="G256" s="3"/>
      <c r="H256" s="4"/>
      <c r="I256" s="3"/>
      <c r="J256" s="3"/>
      <c r="K256" s="3"/>
      <c r="L256" s="3"/>
      <c r="M256" s="3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s="25" customFormat="1" x14ac:dyDescent="0.15">
      <c r="A257" s="3"/>
      <c r="B257" s="3"/>
      <c r="C257" s="36" t="s">
        <v>432</v>
      </c>
      <c r="D257" s="48" t="s">
        <v>682</v>
      </c>
      <c r="E257" s="4"/>
      <c r="F257" s="4"/>
      <c r="G257" s="3"/>
      <c r="H257" s="4"/>
      <c r="I257" s="3"/>
      <c r="J257" s="3"/>
      <c r="K257" s="3"/>
      <c r="L257" s="3"/>
      <c r="M257" s="3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s="25" customFormat="1" x14ac:dyDescent="0.15">
      <c r="A258" s="3"/>
      <c r="B258" s="3"/>
      <c r="C258" s="36" t="s">
        <v>433</v>
      </c>
      <c r="D258" s="48" t="s">
        <v>683</v>
      </c>
      <c r="E258" s="4"/>
      <c r="F258" s="4"/>
      <c r="G258" s="3"/>
      <c r="H258" s="4"/>
      <c r="I258" s="3"/>
      <c r="J258" s="3"/>
      <c r="K258" s="3"/>
      <c r="L258" s="3"/>
      <c r="M258" s="3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s="25" customFormat="1" x14ac:dyDescent="0.15">
      <c r="A259" s="3"/>
      <c r="B259" s="3"/>
      <c r="C259" s="36" t="s">
        <v>434</v>
      </c>
      <c r="D259" s="48" t="s">
        <v>684</v>
      </c>
      <c r="E259" s="4"/>
      <c r="F259" s="4"/>
      <c r="G259" s="3"/>
      <c r="H259" s="4"/>
      <c r="I259" s="3"/>
      <c r="J259" s="3"/>
      <c r="K259" s="3"/>
      <c r="L259" s="3"/>
      <c r="M259" s="3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s="25" customFormat="1" x14ac:dyDescent="0.15">
      <c r="A260" s="3"/>
      <c r="B260" s="3"/>
      <c r="C260" s="36" t="s">
        <v>435</v>
      </c>
      <c r="D260" s="48" t="s">
        <v>685</v>
      </c>
      <c r="E260" s="4"/>
      <c r="F260" s="4"/>
      <c r="G260" s="3"/>
      <c r="H260" s="4"/>
      <c r="I260" s="3"/>
      <c r="J260" s="3"/>
      <c r="K260" s="3"/>
      <c r="L260" s="3"/>
      <c r="M260" s="3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s="25" customFormat="1" x14ac:dyDescent="0.15">
      <c r="A261" s="3"/>
      <c r="B261" s="3"/>
      <c r="C261" s="36" t="s">
        <v>436</v>
      </c>
      <c r="D261" s="48" t="s">
        <v>712</v>
      </c>
      <c r="E261" s="4"/>
      <c r="F261" s="4"/>
      <c r="G261" s="3"/>
      <c r="H261" s="4"/>
      <c r="I261" s="3"/>
      <c r="J261" s="3"/>
      <c r="K261" s="3"/>
      <c r="L261" s="3"/>
      <c r="M261" s="3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s="25" customFormat="1" x14ac:dyDescent="0.15">
      <c r="A262" s="3"/>
      <c r="B262" s="3"/>
      <c r="C262" s="36" t="s">
        <v>437</v>
      </c>
      <c r="D262" s="48" t="s">
        <v>687</v>
      </c>
      <c r="E262" s="4"/>
      <c r="F262" s="4"/>
      <c r="G262" s="3"/>
      <c r="H262" s="4"/>
      <c r="I262" s="3"/>
      <c r="J262" s="3"/>
      <c r="K262" s="3"/>
      <c r="L262" s="3"/>
      <c r="M262" s="3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s="25" customFormat="1" x14ac:dyDescent="0.15">
      <c r="A263" s="3"/>
      <c r="B263" s="3"/>
      <c r="C263" s="36" t="s">
        <v>438</v>
      </c>
      <c r="D263" s="48" t="s">
        <v>688</v>
      </c>
      <c r="E263" s="4"/>
      <c r="F263" s="4"/>
      <c r="G263" s="3"/>
      <c r="H263" s="4"/>
      <c r="I263" s="3"/>
      <c r="J263" s="3"/>
      <c r="K263" s="3"/>
      <c r="L263" s="3"/>
      <c r="M263" s="3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s="25" customFormat="1" x14ac:dyDescent="0.15">
      <c r="A264" s="3"/>
      <c r="B264" s="3"/>
      <c r="C264" s="36" t="s">
        <v>439</v>
      </c>
      <c r="D264" s="48" t="s">
        <v>689</v>
      </c>
      <c r="E264" s="4"/>
      <c r="F264" s="4"/>
      <c r="G264" s="3"/>
      <c r="H264" s="4"/>
      <c r="I264" s="3"/>
      <c r="J264" s="3"/>
      <c r="K264" s="3"/>
      <c r="L264" s="3"/>
      <c r="M264" s="3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s="25" customFormat="1" x14ac:dyDescent="0.15">
      <c r="A265" s="3"/>
      <c r="B265" s="3"/>
      <c r="C265" s="36" t="s">
        <v>440</v>
      </c>
      <c r="D265" s="48" t="s">
        <v>690</v>
      </c>
      <c r="E265" s="4"/>
      <c r="F265" s="4"/>
      <c r="G265" s="3"/>
      <c r="H265" s="4"/>
      <c r="I265" s="3"/>
      <c r="J265" s="3"/>
      <c r="K265" s="3"/>
      <c r="L265" s="3"/>
      <c r="M265" s="3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s="25" customFormat="1" x14ac:dyDescent="0.15">
      <c r="A266" s="3"/>
      <c r="B266" s="3"/>
      <c r="C266" s="36"/>
      <c r="D266" s="49" t="s">
        <v>834</v>
      </c>
      <c r="E266" s="4"/>
      <c r="F266" s="4"/>
      <c r="G266" s="3"/>
      <c r="H266" s="4"/>
      <c r="I266" s="3"/>
      <c r="J266" s="3"/>
      <c r="K266" s="3"/>
      <c r="L266" s="3"/>
      <c r="M266" s="3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s="25" customFormat="1" x14ac:dyDescent="0.15">
      <c r="A267" s="3"/>
      <c r="B267" s="3"/>
      <c r="C267" s="36"/>
      <c r="D267" s="47" t="s">
        <v>379</v>
      </c>
      <c r="E267" s="4"/>
      <c r="F267" s="4"/>
      <c r="G267" s="3"/>
      <c r="H267" s="4"/>
      <c r="I267" s="3"/>
      <c r="J267" s="3"/>
      <c r="K267" s="3"/>
      <c r="L267" s="3"/>
      <c r="M267" s="3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s="25" customFormat="1" x14ac:dyDescent="0.15">
      <c r="A268" s="3"/>
      <c r="B268" s="3"/>
      <c r="C268" s="36" t="s">
        <v>448</v>
      </c>
      <c r="D268" s="48" t="s">
        <v>691</v>
      </c>
      <c r="E268" s="4"/>
      <c r="F268" s="4"/>
      <c r="G268" s="3"/>
      <c r="H268" s="4"/>
      <c r="I268" s="3"/>
      <c r="J268" s="3"/>
      <c r="K268" s="3"/>
      <c r="L268" s="3"/>
      <c r="M268" s="3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s="25" customFormat="1" x14ac:dyDescent="0.15">
      <c r="A269" s="3"/>
      <c r="B269" s="3"/>
      <c r="C269" s="36" t="s">
        <v>449</v>
      </c>
      <c r="D269" s="48" t="s">
        <v>655</v>
      </c>
      <c r="E269" s="4"/>
      <c r="F269" s="4"/>
      <c r="G269" s="3"/>
      <c r="H269" s="4"/>
      <c r="I269" s="3"/>
      <c r="J269" s="3"/>
      <c r="K269" s="3"/>
      <c r="L269" s="3"/>
      <c r="M269" s="3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s="25" customFormat="1" x14ac:dyDescent="0.15">
      <c r="A270" s="3"/>
      <c r="B270" s="3"/>
      <c r="C270" s="36" t="s">
        <v>450</v>
      </c>
      <c r="D270" s="48" t="s">
        <v>656</v>
      </c>
      <c r="E270" s="4"/>
      <c r="F270" s="4"/>
      <c r="G270" s="3"/>
      <c r="H270" s="4"/>
      <c r="I270" s="3"/>
      <c r="J270" s="3"/>
      <c r="K270" s="3"/>
      <c r="L270" s="3"/>
      <c r="M270" s="3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s="25" customFormat="1" x14ac:dyDescent="0.15">
      <c r="A271" s="3"/>
      <c r="B271" s="3"/>
      <c r="C271" s="36" t="s">
        <v>451</v>
      </c>
      <c r="D271" s="48" t="s">
        <v>657</v>
      </c>
      <c r="E271" s="4"/>
      <c r="F271" s="4"/>
      <c r="G271" s="3"/>
      <c r="H271" s="4"/>
      <c r="I271" s="3"/>
      <c r="J271" s="3"/>
      <c r="K271" s="3"/>
      <c r="L271" s="3"/>
      <c r="M271" s="3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s="25" customFormat="1" x14ac:dyDescent="0.15">
      <c r="A272" s="3"/>
      <c r="B272" s="3"/>
      <c r="C272" s="36" t="s">
        <v>452</v>
      </c>
      <c r="D272" s="48" t="s">
        <v>658</v>
      </c>
      <c r="E272" s="4"/>
      <c r="F272" s="4"/>
      <c r="G272" s="3"/>
      <c r="H272" s="4"/>
      <c r="I272" s="3"/>
      <c r="J272" s="3"/>
      <c r="K272" s="3"/>
      <c r="L272" s="3"/>
      <c r="M272" s="3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s="25" customFormat="1" x14ac:dyDescent="0.15">
      <c r="A273" s="3"/>
      <c r="B273" s="3"/>
      <c r="C273" s="36" t="s">
        <v>453</v>
      </c>
      <c r="D273" s="48" t="s">
        <v>659</v>
      </c>
      <c r="E273" s="4"/>
      <c r="F273" s="4"/>
      <c r="G273" s="3"/>
      <c r="H273" s="4"/>
      <c r="I273" s="3"/>
      <c r="J273" s="3"/>
      <c r="K273" s="3"/>
      <c r="L273" s="3"/>
      <c r="M273" s="3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s="25" customFormat="1" x14ac:dyDescent="0.15">
      <c r="A274" s="3"/>
      <c r="B274" s="3"/>
      <c r="C274" s="36" t="s">
        <v>454</v>
      </c>
      <c r="D274" s="48" t="s">
        <v>660</v>
      </c>
      <c r="E274" s="4"/>
      <c r="F274" s="4"/>
      <c r="G274" s="3"/>
      <c r="H274" s="4"/>
      <c r="I274" s="3"/>
      <c r="J274" s="3"/>
      <c r="K274" s="3"/>
      <c r="L274" s="3"/>
      <c r="M274" s="3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s="25" customFormat="1" x14ac:dyDescent="0.15">
      <c r="A275" s="3"/>
      <c r="B275" s="3"/>
      <c r="C275" s="36" t="s">
        <v>455</v>
      </c>
      <c r="D275" s="48" t="s">
        <v>661</v>
      </c>
      <c r="E275" s="4"/>
      <c r="F275" s="4"/>
      <c r="G275" s="3"/>
      <c r="H275" s="4"/>
      <c r="I275" s="3"/>
      <c r="J275" s="3"/>
      <c r="K275" s="3"/>
      <c r="L275" s="3"/>
      <c r="M275" s="3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s="25" customFormat="1" x14ac:dyDescent="0.15">
      <c r="A276" s="3"/>
      <c r="B276" s="3"/>
      <c r="C276" s="36" t="s">
        <v>456</v>
      </c>
      <c r="D276" s="48" t="s">
        <v>662</v>
      </c>
      <c r="E276" s="4"/>
      <c r="F276" s="4"/>
      <c r="G276" s="3"/>
      <c r="H276" s="4"/>
      <c r="I276" s="3"/>
      <c r="J276" s="3"/>
      <c r="K276" s="3"/>
      <c r="L276" s="3"/>
      <c r="M276" s="3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s="25" customFormat="1" x14ac:dyDescent="0.15">
      <c r="A277" s="3"/>
      <c r="B277" s="3"/>
      <c r="C277" s="36" t="s">
        <v>457</v>
      </c>
      <c r="D277" s="48" t="s">
        <v>663</v>
      </c>
      <c r="E277" s="4"/>
      <c r="F277" s="4"/>
      <c r="G277" s="3"/>
      <c r="H277" s="4"/>
      <c r="I277" s="3"/>
      <c r="J277" s="3"/>
      <c r="K277" s="3"/>
      <c r="L277" s="3"/>
      <c r="M277" s="3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s="25" customFormat="1" x14ac:dyDescent="0.15">
      <c r="A278" s="3"/>
      <c r="B278" s="3"/>
      <c r="C278" s="36" t="s">
        <v>458</v>
      </c>
      <c r="D278" s="48" t="s">
        <v>665</v>
      </c>
      <c r="E278" s="4"/>
      <c r="F278" s="4"/>
      <c r="G278" s="3"/>
      <c r="H278" s="4"/>
      <c r="I278" s="3"/>
      <c r="J278" s="3"/>
      <c r="K278" s="3"/>
      <c r="L278" s="3"/>
      <c r="M278" s="3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s="25" customFormat="1" x14ac:dyDescent="0.15">
      <c r="A279" s="3"/>
      <c r="B279" s="3"/>
      <c r="C279" s="36" t="s">
        <v>459</v>
      </c>
      <c r="D279" s="48" t="s">
        <v>725</v>
      </c>
      <c r="E279" s="4"/>
      <c r="F279" s="4"/>
      <c r="G279" s="3"/>
      <c r="H279" s="4"/>
      <c r="I279" s="3"/>
      <c r="J279" s="3"/>
      <c r="K279" s="3"/>
      <c r="L279" s="3"/>
      <c r="M279" s="3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s="25" customFormat="1" x14ac:dyDescent="0.15">
      <c r="A280" s="3"/>
      <c r="B280" s="3"/>
      <c r="C280" s="36"/>
      <c r="D280" s="47" t="s">
        <v>845</v>
      </c>
      <c r="E280" s="4"/>
      <c r="F280" s="4"/>
      <c r="G280" s="3"/>
      <c r="H280" s="4"/>
      <c r="I280" s="3"/>
      <c r="J280" s="3"/>
      <c r="K280" s="3"/>
      <c r="L280" s="3"/>
      <c r="M280" s="3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s="25" customFormat="1" x14ac:dyDescent="0.15">
      <c r="A281" s="3"/>
      <c r="B281" s="3"/>
      <c r="C281" s="36" t="s">
        <v>460</v>
      </c>
      <c r="D281" s="48" t="s">
        <v>726</v>
      </c>
      <c r="E281" s="4"/>
      <c r="F281" s="4"/>
      <c r="G281" s="3"/>
      <c r="H281" s="4"/>
      <c r="I281" s="3"/>
      <c r="J281" s="3"/>
      <c r="K281" s="3"/>
      <c r="L281" s="3"/>
      <c r="M281" s="3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s="25" customFormat="1" x14ac:dyDescent="0.15">
      <c r="A282" s="3"/>
      <c r="B282" s="3"/>
      <c r="C282" s="36" t="s">
        <v>514</v>
      </c>
      <c r="D282" s="48" t="s">
        <v>727</v>
      </c>
      <c r="E282" s="4"/>
      <c r="F282" s="4"/>
      <c r="G282" s="3"/>
      <c r="H282" s="4"/>
      <c r="I282" s="3"/>
      <c r="J282" s="3"/>
      <c r="K282" s="3"/>
      <c r="L282" s="3"/>
      <c r="M282" s="3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s="25" customFormat="1" x14ac:dyDescent="0.15">
      <c r="A283" s="3"/>
      <c r="B283" s="3"/>
      <c r="C283" s="36" t="s">
        <v>461</v>
      </c>
      <c r="D283" s="48" t="s">
        <v>728</v>
      </c>
      <c r="E283" s="4"/>
      <c r="F283" s="4"/>
      <c r="G283" s="3"/>
      <c r="H283" s="4"/>
      <c r="I283" s="3"/>
      <c r="J283" s="3"/>
      <c r="K283" s="3"/>
      <c r="L283" s="3"/>
      <c r="M283" s="3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s="25" customFormat="1" x14ac:dyDescent="0.15">
      <c r="A284" s="3"/>
      <c r="B284" s="3"/>
      <c r="C284" s="36" t="s">
        <v>462</v>
      </c>
      <c r="D284" s="48" t="s">
        <v>729</v>
      </c>
      <c r="E284" s="4"/>
      <c r="F284" s="4"/>
      <c r="G284" s="3"/>
      <c r="H284" s="4"/>
      <c r="I284" s="3"/>
      <c r="J284" s="3"/>
      <c r="K284" s="3"/>
      <c r="L284" s="3"/>
      <c r="M284" s="3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s="25" customFormat="1" x14ac:dyDescent="0.15">
      <c r="A285" s="3"/>
      <c r="B285" s="3"/>
      <c r="C285" s="36" t="s">
        <v>463</v>
      </c>
      <c r="D285" s="48" t="s">
        <v>594</v>
      </c>
      <c r="E285" s="4"/>
      <c r="F285" s="4"/>
      <c r="G285" s="3"/>
      <c r="H285" s="4"/>
      <c r="I285" s="3"/>
      <c r="J285" s="3"/>
      <c r="K285" s="3"/>
      <c r="L285" s="3"/>
      <c r="M285" s="3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s="25" customFormat="1" x14ac:dyDescent="0.15">
      <c r="A286" s="3"/>
      <c r="B286" s="3"/>
      <c r="C286" s="36" t="s">
        <v>464</v>
      </c>
      <c r="D286" s="48" t="s">
        <v>668</v>
      </c>
      <c r="E286" s="4"/>
      <c r="F286" s="4"/>
      <c r="G286" s="3"/>
      <c r="H286" s="4"/>
      <c r="I286" s="3"/>
      <c r="J286" s="3"/>
      <c r="K286" s="3"/>
      <c r="L286" s="3"/>
      <c r="M286" s="3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s="25" customFormat="1" x14ac:dyDescent="0.15">
      <c r="A287" s="3"/>
      <c r="B287" s="3"/>
      <c r="C287" s="36" t="s">
        <v>465</v>
      </c>
      <c r="D287" s="48" t="s">
        <v>669</v>
      </c>
      <c r="E287" s="4"/>
      <c r="F287" s="4"/>
      <c r="G287" s="3"/>
      <c r="H287" s="4"/>
      <c r="I287" s="3"/>
      <c r="J287" s="3"/>
      <c r="K287" s="3"/>
      <c r="L287" s="3"/>
      <c r="M287" s="3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s="25" customFormat="1" x14ac:dyDescent="0.15">
      <c r="A288" s="3"/>
      <c r="B288" s="3"/>
      <c r="C288" s="36" t="s">
        <v>536</v>
      </c>
      <c r="D288" s="48" t="s">
        <v>670</v>
      </c>
      <c r="E288" s="4"/>
      <c r="F288" s="4"/>
      <c r="G288" s="3"/>
      <c r="H288" s="4"/>
      <c r="I288" s="3"/>
      <c r="J288" s="3"/>
      <c r="K288" s="3"/>
      <c r="L288" s="3"/>
      <c r="M288" s="3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s="25" customFormat="1" x14ac:dyDescent="0.15">
      <c r="A289" s="3"/>
      <c r="B289" s="3"/>
      <c r="C289" s="36" t="s">
        <v>537</v>
      </c>
      <c r="D289" s="48" t="s">
        <v>597</v>
      </c>
      <c r="E289" s="4"/>
      <c r="F289" s="4"/>
      <c r="G289" s="3"/>
      <c r="H289" s="4"/>
      <c r="I289" s="3"/>
      <c r="J289" s="3"/>
      <c r="K289" s="3"/>
      <c r="L289" s="3"/>
      <c r="M289" s="3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s="25" customFormat="1" x14ac:dyDescent="0.15">
      <c r="A290" s="3"/>
      <c r="B290" s="3"/>
      <c r="C290" s="36"/>
      <c r="D290" s="49" t="s">
        <v>836</v>
      </c>
      <c r="E290" s="4"/>
      <c r="F290" s="4"/>
      <c r="G290" s="3"/>
      <c r="H290" s="4"/>
      <c r="I290" s="3"/>
      <c r="J290" s="3"/>
      <c r="K290" s="3"/>
      <c r="L290" s="3"/>
      <c r="M290" s="3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s="25" customFormat="1" x14ac:dyDescent="0.15">
      <c r="A291" s="3"/>
      <c r="B291" s="3"/>
      <c r="C291" s="36"/>
      <c r="D291" s="47" t="s">
        <v>380</v>
      </c>
      <c r="E291" s="4"/>
      <c r="F291" s="4"/>
      <c r="G291" s="3"/>
      <c r="H291" s="4"/>
      <c r="I291" s="3"/>
      <c r="J291" s="3"/>
      <c r="K291" s="3"/>
      <c r="L291" s="3"/>
      <c r="M291" s="3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s="25" customFormat="1" x14ac:dyDescent="0.15">
      <c r="A292" s="3"/>
      <c r="B292" s="3"/>
      <c r="C292" s="36" t="s">
        <v>467</v>
      </c>
      <c r="D292" s="48" t="s">
        <v>671</v>
      </c>
      <c r="E292" s="4"/>
      <c r="F292" s="4"/>
      <c r="G292" s="3"/>
      <c r="H292" s="4"/>
      <c r="I292" s="3"/>
      <c r="J292" s="3"/>
      <c r="K292" s="3"/>
      <c r="L292" s="3"/>
      <c r="M292" s="3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s="25" customFormat="1" x14ac:dyDescent="0.15">
      <c r="A293" s="3"/>
      <c r="B293" s="3"/>
      <c r="C293" s="36" t="s">
        <v>468</v>
      </c>
      <c r="D293" s="48" t="s">
        <v>601</v>
      </c>
      <c r="E293" s="4"/>
      <c r="F293" s="4"/>
      <c r="G293" s="3"/>
      <c r="H293" s="4"/>
      <c r="I293" s="3"/>
      <c r="J293" s="3"/>
      <c r="K293" s="3"/>
      <c r="L293" s="3"/>
      <c r="M293" s="3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s="25" customFormat="1" x14ac:dyDescent="0.15">
      <c r="A294" s="3"/>
      <c r="B294" s="3"/>
      <c r="C294" s="36" t="s">
        <v>469</v>
      </c>
      <c r="D294" s="48" t="s">
        <v>602</v>
      </c>
      <c r="E294" s="4"/>
      <c r="F294" s="4"/>
      <c r="G294" s="3"/>
      <c r="H294" s="4"/>
      <c r="I294" s="3"/>
      <c r="J294" s="3"/>
      <c r="K294" s="3"/>
      <c r="L294" s="3"/>
      <c r="M294" s="3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s="25" customFormat="1" x14ac:dyDescent="0.15">
      <c r="A295" s="3"/>
      <c r="B295" s="3"/>
      <c r="C295" s="36" t="s">
        <v>515</v>
      </c>
      <c r="D295" s="48" t="s">
        <v>603</v>
      </c>
      <c r="E295" s="4"/>
      <c r="F295" s="4"/>
      <c r="G295" s="3"/>
      <c r="H295" s="4"/>
      <c r="I295" s="3"/>
      <c r="J295" s="3"/>
      <c r="K295" s="3"/>
      <c r="L295" s="3"/>
      <c r="M295" s="3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s="25" customFormat="1" x14ac:dyDescent="0.15">
      <c r="A296" s="3"/>
      <c r="B296" s="3"/>
      <c r="C296" s="36"/>
      <c r="D296" s="47" t="s">
        <v>846</v>
      </c>
      <c r="E296" s="4"/>
      <c r="F296" s="4"/>
      <c r="G296" s="3"/>
      <c r="H296" s="4"/>
      <c r="I296" s="3"/>
      <c r="J296" s="3"/>
      <c r="K296" s="3"/>
      <c r="L296" s="3"/>
      <c r="M296" s="3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s="25" customFormat="1" x14ac:dyDescent="0.15">
      <c r="A297" s="3"/>
      <c r="B297" s="3"/>
      <c r="C297" s="36" t="s">
        <v>516</v>
      </c>
      <c r="D297" s="48" t="s">
        <v>693</v>
      </c>
      <c r="E297" s="4"/>
      <c r="F297" s="4"/>
      <c r="G297" s="3"/>
      <c r="H297" s="4"/>
      <c r="I297" s="3"/>
      <c r="J297" s="3"/>
      <c r="K297" s="3"/>
      <c r="L297" s="3"/>
      <c r="M297" s="3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s="25" customFormat="1" x14ac:dyDescent="0.15">
      <c r="A298" s="3"/>
      <c r="B298" s="3"/>
      <c r="C298" s="36" t="s">
        <v>517</v>
      </c>
      <c r="D298" s="48" t="s">
        <v>695</v>
      </c>
      <c r="E298" s="4"/>
      <c r="F298" s="4"/>
      <c r="G298" s="3"/>
      <c r="H298" s="4"/>
      <c r="I298" s="3"/>
      <c r="J298" s="3"/>
      <c r="K298" s="3"/>
      <c r="L298" s="3"/>
      <c r="M298" s="3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s="25" customFormat="1" x14ac:dyDescent="0.15">
      <c r="A299" s="3"/>
      <c r="B299" s="3"/>
      <c r="C299" s="36" t="s">
        <v>518</v>
      </c>
      <c r="D299" s="48" t="s">
        <v>696</v>
      </c>
      <c r="E299" s="4"/>
      <c r="F299" s="4"/>
      <c r="G299" s="3"/>
      <c r="H299" s="4"/>
      <c r="I299" s="3"/>
      <c r="J299" s="3"/>
      <c r="K299" s="3"/>
      <c r="L299" s="3"/>
      <c r="M299" s="3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s="25" customFormat="1" x14ac:dyDescent="0.15">
      <c r="A300" s="3"/>
      <c r="B300" s="3"/>
      <c r="C300" s="36" t="s">
        <v>519</v>
      </c>
      <c r="D300" s="48" t="s">
        <v>694</v>
      </c>
      <c r="E300" s="4"/>
      <c r="F300" s="4"/>
      <c r="G300" s="3"/>
      <c r="H300" s="4"/>
      <c r="I300" s="3"/>
      <c r="J300" s="3"/>
      <c r="K300" s="3"/>
      <c r="L300" s="3"/>
      <c r="M300" s="3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s="25" customFormat="1" x14ac:dyDescent="0.15">
      <c r="A301" s="3"/>
      <c r="B301" s="3"/>
      <c r="C301" s="36" t="s">
        <v>520</v>
      </c>
      <c r="D301" s="48" t="s">
        <v>697</v>
      </c>
      <c r="E301" s="4"/>
      <c r="F301" s="4"/>
      <c r="G301" s="3"/>
      <c r="H301" s="4"/>
      <c r="I301" s="3"/>
      <c r="J301" s="3"/>
      <c r="K301" s="3"/>
      <c r="L301" s="3"/>
      <c r="M301" s="3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s="25" customFormat="1" x14ac:dyDescent="0.15">
      <c r="A302" s="3"/>
      <c r="B302" s="3"/>
      <c r="C302" s="36" t="s">
        <v>470</v>
      </c>
      <c r="D302" s="48" t="s">
        <v>698</v>
      </c>
      <c r="E302" s="4"/>
      <c r="F302" s="4"/>
      <c r="G302" s="3"/>
      <c r="H302" s="4"/>
      <c r="I302" s="3"/>
      <c r="J302" s="3"/>
      <c r="K302" s="3"/>
      <c r="L302" s="3"/>
      <c r="M302" s="3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s="25" customFormat="1" x14ac:dyDescent="0.15">
      <c r="A303" s="3"/>
      <c r="B303" s="3"/>
      <c r="C303" s="36"/>
      <c r="D303" s="49" t="s">
        <v>838</v>
      </c>
      <c r="E303" s="4"/>
      <c r="F303" s="4"/>
      <c r="G303" s="3"/>
      <c r="H303" s="4"/>
      <c r="I303" s="3"/>
      <c r="J303" s="3"/>
      <c r="K303" s="3"/>
      <c r="L303" s="3"/>
      <c r="M303" s="3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s="25" customFormat="1" x14ac:dyDescent="0.15">
      <c r="A304" s="3"/>
      <c r="B304" s="3"/>
      <c r="C304" s="36"/>
      <c r="D304" s="47" t="s">
        <v>381</v>
      </c>
      <c r="E304" s="4"/>
      <c r="F304" s="4"/>
      <c r="G304" s="3"/>
      <c r="H304" s="4"/>
      <c r="I304" s="3"/>
      <c r="J304" s="3"/>
      <c r="K304" s="3"/>
      <c r="L304" s="3"/>
      <c r="M304" s="3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s="25" customFormat="1" x14ac:dyDescent="0.15">
      <c r="A305" s="3"/>
      <c r="B305" s="3"/>
      <c r="C305" s="36" t="s">
        <v>481</v>
      </c>
      <c r="D305" s="48" t="s">
        <v>610</v>
      </c>
      <c r="E305" s="4"/>
      <c r="F305" s="4"/>
      <c r="G305" s="3"/>
      <c r="H305" s="4"/>
      <c r="I305" s="3"/>
      <c r="J305" s="3"/>
      <c r="K305" s="3"/>
      <c r="L305" s="3"/>
      <c r="M305" s="3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s="25" customFormat="1" x14ac:dyDescent="0.15">
      <c r="A306" s="3"/>
      <c r="B306" s="3"/>
      <c r="C306" s="36" t="s">
        <v>482</v>
      </c>
      <c r="D306" s="48" t="s">
        <v>611</v>
      </c>
      <c r="E306" s="4"/>
      <c r="F306" s="4"/>
      <c r="G306" s="3"/>
      <c r="H306" s="4"/>
      <c r="I306" s="3"/>
      <c r="J306" s="3"/>
      <c r="K306" s="3"/>
      <c r="L306" s="3"/>
      <c r="M306" s="3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s="25" customFormat="1" x14ac:dyDescent="0.15">
      <c r="A307" s="3"/>
      <c r="B307" s="3"/>
      <c r="C307" s="36" t="s">
        <v>483</v>
      </c>
      <c r="D307" s="48" t="s">
        <v>612</v>
      </c>
      <c r="E307" s="4"/>
      <c r="F307" s="4"/>
      <c r="G307" s="3"/>
      <c r="H307" s="4"/>
      <c r="I307" s="3"/>
      <c r="J307" s="3"/>
      <c r="K307" s="3"/>
      <c r="L307" s="3"/>
      <c r="M307" s="3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s="25" customFormat="1" x14ac:dyDescent="0.15">
      <c r="A308" s="3"/>
      <c r="B308" s="3"/>
      <c r="C308" s="36" t="s">
        <v>484</v>
      </c>
      <c r="D308" s="48" t="s">
        <v>613</v>
      </c>
      <c r="E308" s="4"/>
      <c r="F308" s="4"/>
      <c r="G308" s="3"/>
      <c r="H308" s="4"/>
      <c r="I308" s="3"/>
      <c r="J308" s="3"/>
      <c r="K308" s="3"/>
      <c r="L308" s="3"/>
      <c r="M308" s="3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s="25" customFormat="1" x14ac:dyDescent="0.15">
      <c r="A309" s="3"/>
      <c r="B309" s="3"/>
      <c r="C309" s="36" t="s">
        <v>521</v>
      </c>
      <c r="D309" s="48" t="s">
        <v>614</v>
      </c>
      <c r="E309" s="4"/>
      <c r="F309" s="4"/>
      <c r="G309" s="3"/>
      <c r="H309" s="4"/>
      <c r="I309" s="3"/>
      <c r="J309" s="3"/>
      <c r="K309" s="3"/>
      <c r="L309" s="3"/>
      <c r="M309" s="3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s="25" customFormat="1" x14ac:dyDescent="0.15">
      <c r="A310" s="3"/>
      <c r="B310" s="3"/>
      <c r="C310" s="36"/>
      <c r="D310" s="47" t="s">
        <v>847</v>
      </c>
      <c r="E310" s="4"/>
      <c r="F310" s="4"/>
      <c r="G310" s="3"/>
      <c r="H310" s="4"/>
      <c r="I310" s="3"/>
      <c r="J310" s="3"/>
      <c r="K310" s="3"/>
      <c r="L310" s="3"/>
      <c r="M310" s="3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s="25" customFormat="1" x14ac:dyDescent="0.15">
      <c r="A311" s="3"/>
      <c r="B311" s="3"/>
      <c r="C311" s="36" t="s">
        <v>522</v>
      </c>
      <c r="D311" s="48" t="s">
        <v>718</v>
      </c>
      <c r="E311" s="4"/>
      <c r="F311" s="4"/>
      <c r="G311" s="3"/>
      <c r="H311" s="4"/>
      <c r="I311" s="3"/>
      <c r="J311" s="3"/>
      <c r="K311" s="3"/>
      <c r="L311" s="3"/>
      <c r="M311" s="3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s="25" customFormat="1" x14ac:dyDescent="0.15">
      <c r="A312" s="3"/>
      <c r="B312" s="3"/>
      <c r="C312" s="36" t="s">
        <v>523</v>
      </c>
      <c r="D312" s="48" t="s">
        <v>700</v>
      </c>
      <c r="E312" s="4"/>
      <c r="F312" s="4"/>
      <c r="G312" s="3"/>
      <c r="H312" s="4"/>
      <c r="I312" s="3"/>
      <c r="J312" s="3"/>
      <c r="K312" s="3"/>
      <c r="L312" s="3"/>
      <c r="M312" s="3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s="25" customFormat="1" x14ac:dyDescent="0.15">
      <c r="A313" s="3"/>
      <c r="B313" s="3"/>
      <c r="C313" s="36" t="s">
        <v>524</v>
      </c>
      <c r="D313" s="48" t="s">
        <v>701</v>
      </c>
      <c r="E313" s="4"/>
      <c r="F313" s="4"/>
      <c r="G313" s="3"/>
      <c r="H313" s="4"/>
      <c r="I313" s="3"/>
      <c r="J313" s="3"/>
      <c r="K313" s="3"/>
      <c r="L313" s="3"/>
      <c r="M313" s="3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s="25" customFormat="1" x14ac:dyDescent="0.15">
      <c r="A314" s="3"/>
      <c r="B314" s="3"/>
      <c r="C314" s="36" t="s">
        <v>525</v>
      </c>
      <c r="D314" s="48" t="s">
        <v>702</v>
      </c>
      <c r="E314" s="4"/>
      <c r="F314" s="4"/>
      <c r="G314" s="3"/>
      <c r="H314" s="4"/>
      <c r="I314" s="3"/>
      <c r="J314" s="3"/>
      <c r="K314" s="3"/>
      <c r="L314" s="3"/>
      <c r="M314" s="3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s="25" customFormat="1" x14ac:dyDescent="0.15">
      <c r="A315" s="3"/>
      <c r="B315" s="3"/>
      <c r="C315" s="36" t="s">
        <v>485</v>
      </c>
      <c r="D315" s="48" t="s">
        <v>730</v>
      </c>
      <c r="E315" s="4"/>
      <c r="F315" s="4"/>
      <c r="G315" s="3"/>
      <c r="H315" s="4"/>
      <c r="I315" s="3"/>
      <c r="J315" s="3"/>
      <c r="K315" s="3"/>
      <c r="L315" s="3"/>
      <c r="M315" s="3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s="25" customFormat="1" x14ac:dyDescent="0.15">
      <c r="A316" s="3"/>
      <c r="B316" s="3"/>
      <c r="C316" s="36" t="s">
        <v>486</v>
      </c>
      <c r="D316" s="48" t="s">
        <v>704</v>
      </c>
      <c r="E316" s="4"/>
      <c r="F316" s="4"/>
      <c r="G316" s="3"/>
      <c r="H316" s="4"/>
      <c r="I316" s="3"/>
      <c r="J316" s="3"/>
      <c r="K316" s="3"/>
      <c r="L316" s="3"/>
      <c r="M316" s="3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s="25" customFormat="1" x14ac:dyDescent="0.15">
      <c r="A317" s="3"/>
      <c r="B317" s="3"/>
      <c r="C317" s="36" t="s">
        <v>487</v>
      </c>
      <c r="D317" s="48" t="s">
        <v>705</v>
      </c>
      <c r="E317" s="4"/>
      <c r="F317" s="4"/>
      <c r="G317" s="3"/>
      <c r="H317" s="4"/>
      <c r="I317" s="3"/>
      <c r="J317" s="3"/>
      <c r="K317" s="3"/>
      <c r="L317" s="3"/>
      <c r="M317" s="3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s="25" customFormat="1" x14ac:dyDescent="0.15">
      <c r="A318" s="3"/>
      <c r="B318" s="3"/>
      <c r="C318" s="36" t="s">
        <v>488</v>
      </c>
      <c r="D318" s="48" t="s">
        <v>706</v>
      </c>
      <c r="E318" s="4"/>
      <c r="F318" s="4"/>
      <c r="G318" s="3"/>
      <c r="H318" s="4"/>
      <c r="I318" s="3"/>
      <c r="J318" s="3"/>
      <c r="K318" s="3"/>
      <c r="L318" s="3"/>
      <c r="M318" s="3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s="25" customFormat="1" x14ac:dyDescent="0.15">
      <c r="A319" s="3"/>
      <c r="B319" s="3"/>
      <c r="C319" s="36"/>
      <c r="D319" s="49" t="s">
        <v>840</v>
      </c>
      <c r="E319" s="4"/>
      <c r="F319" s="4"/>
      <c r="G319" s="3"/>
      <c r="H319" s="4"/>
      <c r="I319" s="3"/>
      <c r="J319" s="3"/>
      <c r="K319" s="3"/>
      <c r="L319" s="3"/>
      <c r="M319" s="3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s="25" customFormat="1" x14ac:dyDescent="0.15">
      <c r="A320" s="3"/>
      <c r="B320" s="3"/>
      <c r="C320" s="36"/>
      <c r="D320" s="47" t="s">
        <v>382</v>
      </c>
      <c r="E320" s="4"/>
      <c r="F320" s="4"/>
      <c r="G320" s="3"/>
      <c r="H320" s="4"/>
      <c r="I320" s="3"/>
      <c r="J320" s="3"/>
      <c r="K320" s="3"/>
      <c r="L320" s="3"/>
      <c r="M320" s="3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s="25" customFormat="1" x14ac:dyDescent="0.15">
      <c r="A321" s="3"/>
      <c r="B321" s="3"/>
      <c r="C321" s="36" t="s">
        <v>526</v>
      </c>
      <c r="D321" s="48" t="s">
        <v>707</v>
      </c>
      <c r="E321" s="4"/>
      <c r="F321" s="4"/>
      <c r="G321" s="3"/>
      <c r="H321" s="4"/>
      <c r="I321" s="3"/>
      <c r="J321" s="3"/>
      <c r="K321" s="3"/>
      <c r="L321" s="3"/>
      <c r="M321" s="3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s="25" customFormat="1" x14ac:dyDescent="0.15">
      <c r="A322" s="3"/>
      <c r="B322" s="3"/>
      <c r="C322" s="36"/>
      <c r="D322" s="47" t="s">
        <v>848</v>
      </c>
      <c r="E322" s="4"/>
      <c r="F322" s="4"/>
      <c r="G322" s="3"/>
      <c r="H322" s="4"/>
      <c r="I322" s="3"/>
      <c r="J322" s="3"/>
      <c r="K322" s="3"/>
      <c r="L322" s="3"/>
      <c r="M322" s="3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s="25" customFormat="1" x14ac:dyDescent="0.15">
      <c r="A323" s="3"/>
      <c r="B323" s="3"/>
      <c r="C323" s="36" t="s">
        <v>527</v>
      </c>
      <c r="D323" s="48" t="s">
        <v>720</v>
      </c>
      <c r="E323" s="4"/>
      <c r="F323" s="4"/>
      <c r="G323" s="3"/>
      <c r="H323" s="4"/>
      <c r="I323" s="3"/>
      <c r="J323" s="3"/>
      <c r="K323" s="3"/>
      <c r="L323" s="3"/>
      <c r="M323" s="3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s="25" customFormat="1" x14ac:dyDescent="0.15">
      <c r="A324" s="3"/>
      <c r="B324" s="3"/>
      <c r="C324" s="36" t="s">
        <v>528</v>
      </c>
      <c r="D324" s="48" t="s">
        <v>721</v>
      </c>
      <c r="E324" s="4"/>
      <c r="F324" s="4"/>
      <c r="G324" s="3"/>
      <c r="H324" s="4"/>
      <c r="I324" s="3"/>
      <c r="J324" s="3"/>
      <c r="K324" s="3"/>
      <c r="L324" s="3"/>
      <c r="M324" s="3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s="25" customFormat="1" x14ac:dyDescent="0.15">
      <c r="A325" s="3"/>
      <c r="B325" s="3"/>
      <c r="C325" s="36" t="s">
        <v>529</v>
      </c>
      <c r="D325" s="48" t="s">
        <v>675</v>
      </c>
      <c r="E325" s="4"/>
      <c r="F325" s="4"/>
      <c r="G325" s="3"/>
      <c r="H325" s="4"/>
      <c r="I325" s="3"/>
      <c r="J325" s="3"/>
      <c r="K325" s="3"/>
      <c r="L325" s="3"/>
      <c r="M325" s="3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s="25" customFormat="1" x14ac:dyDescent="0.15">
      <c r="A326" s="3"/>
      <c r="B326" s="3"/>
      <c r="C326" s="36"/>
      <c r="D326" s="49" t="s">
        <v>389</v>
      </c>
      <c r="E326" s="4"/>
      <c r="F326" s="4"/>
      <c r="G326" s="3"/>
      <c r="H326" s="4"/>
      <c r="I326" s="3"/>
      <c r="J326" s="3"/>
      <c r="K326" s="3"/>
      <c r="L326" s="3"/>
      <c r="M326" s="3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s="25" customFormat="1" x14ac:dyDescent="0.15">
      <c r="A327" s="3"/>
      <c r="B327" s="3"/>
      <c r="C327" s="36" t="s">
        <v>530</v>
      </c>
      <c r="D327" s="48" t="s">
        <v>628</v>
      </c>
      <c r="E327" s="4"/>
      <c r="F327" s="4"/>
      <c r="G327" s="3"/>
      <c r="H327" s="4"/>
      <c r="I327" s="3"/>
      <c r="J327" s="3"/>
      <c r="K327" s="3"/>
      <c r="L327" s="3"/>
      <c r="M327" s="3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s="25" customFormat="1" x14ac:dyDescent="0.15">
      <c r="A328" s="3"/>
      <c r="B328" s="3"/>
      <c r="C328" s="36" t="s">
        <v>531</v>
      </c>
      <c r="D328" s="48" t="s">
        <v>629</v>
      </c>
      <c r="E328" s="4"/>
      <c r="F328" s="4"/>
      <c r="G328" s="3"/>
      <c r="H328" s="4"/>
      <c r="I328" s="3"/>
      <c r="J328" s="3"/>
      <c r="K328" s="3"/>
      <c r="L328" s="3"/>
      <c r="M328" s="3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s="25" customFormat="1" x14ac:dyDescent="0.15">
      <c r="A329" s="3"/>
      <c r="B329" s="3"/>
      <c r="C329" s="36"/>
      <c r="D329" s="49" t="s">
        <v>390</v>
      </c>
      <c r="E329" s="4"/>
      <c r="F329" s="4"/>
      <c r="G329" s="3"/>
      <c r="H329" s="4"/>
      <c r="I329" s="3"/>
      <c r="J329" s="3"/>
      <c r="K329" s="3"/>
      <c r="L329" s="3"/>
      <c r="M329" s="3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s="25" customFormat="1" x14ac:dyDescent="0.15">
      <c r="A330" s="3"/>
      <c r="B330" s="3"/>
      <c r="C330" s="36" t="s">
        <v>533</v>
      </c>
      <c r="D330" s="48" t="s">
        <v>630</v>
      </c>
      <c r="E330" s="4"/>
      <c r="F330" s="4"/>
      <c r="G330" s="3"/>
      <c r="H330" s="4"/>
      <c r="I330" s="3"/>
      <c r="J330" s="3"/>
      <c r="K330" s="3"/>
      <c r="L330" s="3"/>
      <c r="M330" s="3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s="25" customFormat="1" x14ac:dyDescent="0.15">
      <c r="A331" s="3"/>
      <c r="B331" s="3"/>
      <c r="C331" s="3"/>
      <c r="D331" s="14"/>
      <c r="E331" s="4"/>
      <c r="F331" s="4"/>
      <c r="G331" s="3"/>
      <c r="H331" s="4"/>
      <c r="I331" s="3"/>
      <c r="J331" s="3"/>
      <c r="K331" s="3"/>
      <c r="L331" s="3"/>
      <c r="M331" s="3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s="25" customFormat="1" x14ac:dyDescent="0.15">
      <c r="A332" s="3"/>
      <c r="B332" s="3"/>
      <c r="C332" s="3"/>
      <c r="D332" s="14"/>
      <c r="E332" s="4"/>
      <c r="F332" s="4"/>
      <c r="G332" s="3"/>
      <c r="H332" s="4"/>
      <c r="I332" s="3"/>
      <c r="J332" s="3"/>
      <c r="K332" s="3"/>
      <c r="L332" s="3"/>
      <c r="M332" s="3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s="25" customFormat="1" x14ac:dyDescent="0.15">
      <c r="A333" s="3"/>
      <c r="B333" s="3"/>
      <c r="C333" s="35" t="s">
        <v>394</v>
      </c>
      <c r="D333" s="35"/>
      <c r="E333" s="6" t="s">
        <v>10437</v>
      </c>
      <c r="F333" s="14" t="s">
        <v>270</v>
      </c>
      <c r="G333" s="3" t="s">
        <v>258</v>
      </c>
      <c r="H333" s="14" t="s">
        <v>261</v>
      </c>
      <c r="I333" s="3" t="s">
        <v>264</v>
      </c>
      <c r="J333" s="3"/>
      <c r="K333" s="3"/>
      <c r="L333" s="3"/>
      <c r="M333" s="3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s="25" customFormat="1" x14ac:dyDescent="0.15">
      <c r="A334" s="3"/>
      <c r="B334" s="3"/>
      <c r="C334" s="36" t="s">
        <v>400</v>
      </c>
      <c r="D334" s="14" t="s">
        <v>354</v>
      </c>
      <c r="E334" s="4"/>
      <c r="F334" s="4"/>
      <c r="G334" s="3"/>
      <c r="H334" s="88" t="s">
        <v>10396</v>
      </c>
      <c r="I334" s="3"/>
      <c r="J334" s="3"/>
      <c r="K334" s="3"/>
      <c r="L334" s="3"/>
      <c r="M334" s="3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s="25" customFormat="1" x14ac:dyDescent="0.15">
      <c r="A335" s="3"/>
      <c r="B335" s="3"/>
      <c r="C335" s="36"/>
      <c r="D335" s="14" t="s">
        <v>830</v>
      </c>
      <c r="E335" s="4"/>
      <c r="F335" s="4"/>
      <c r="G335" s="3"/>
      <c r="I335" s="3"/>
      <c r="J335" s="3"/>
      <c r="K335" s="3"/>
      <c r="L335" s="3"/>
      <c r="M335" s="3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s="25" customFormat="1" x14ac:dyDescent="0.15">
      <c r="A336" s="3"/>
      <c r="B336" s="3"/>
      <c r="C336" s="36"/>
      <c r="D336" s="47" t="s">
        <v>377</v>
      </c>
      <c r="E336" s="4"/>
      <c r="F336" s="4"/>
      <c r="G336" s="3"/>
      <c r="H336" s="88"/>
      <c r="I336" s="3"/>
      <c r="J336" s="3"/>
      <c r="K336" s="3"/>
      <c r="L336" s="3"/>
      <c r="M336" s="3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s="25" customFormat="1" x14ac:dyDescent="0.15">
      <c r="A337" s="3"/>
      <c r="B337" s="3"/>
      <c r="C337" s="36" t="s">
        <v>402</v>
      </c>
      <c r="D337" s="48" t="s">
        <v>631</v>
      </c>
      <c r="E337" s="4"/>
      <c r="F337" s="4"/>
      <c r="G337" s="3"/>
      <c r="H337" s="4"/>
      <c r="I337" s="3"/>
      <c r="J337" s="3"/>
      <c r="K337" s="14"/>
      <c r="L337" s="3"/>
      <c r="M337" s="3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s="25" customFormat="1" x14ac:dyDescent="0.15">
      <c r="A338" s="3"/>
      <c r="B338" s="3"/>
      <c r="C338" s="36" t="s">
        <v>403</v>
      </c>
      <c r="D338" s="48" t="s">
        <v>632</v>
      </c>
      <c r="E338" s="4"/>
      <c r="F338" s="4"/>
      <c r="G338" s="3"/>
      <c r="H338" s="4"/>
      <c r="I338" s="3"/>
      <c r="J338" s="3"/>
      <c r="K338" s="47"/>
      <c r="L338" s="3"/>
      <c r="M338" s="3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s="25" customFormat="1" x14ac:dyDescent="0.15">
      <c r="A339" s="3"/>
      <c r="B339" s="3"/>
      <c r="C339" s="36" t="s">
        <v>404</v>
      </c>
      <c r="D339" s="48" t="s">
        <v>633</v>
      </c>
      <c r="E339" s="4"/>
      <c r="F339" s="4"/>
      <c r="G339" s="3"/>
      <c r="H339" s="4"/>
      <c r="I339" s="3"/>
      <c r="J339" s="3"/>
      <c r="K339" s="3"/>
      <c r="L339" s="3"/>
      <c r="M339" s="3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s="25" customFormat="1" x14ac:dyDescent="0.15">
      <c r="A340" s="3"/>
      <c r="B340" s="3"/>
      <c r="C340" s="36" t="s">
        <v>405</v>
      </c>
      <c r="D340" s="48" t="s">
        <v>634</v>
      </c>
      <c r="E340" s="4"/>
      <c r="F340" s="4"/>
      <c r="G340" s="3"/>
      <c r="H340" s="4"/>
      <c r="I340" s="3"/>
      <c r="J340" s="3"/>
      <c r="K340" s="3"/>
      <c r="L340" s="3"/>
      <c r="M340" s="3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s="25" customFormat="1" x14ac:dyDescent="0.15">
      <c r="A341" s="3"/>
      <c r="B341" s="3"/>
      <c r="C341" s="36" t="s">
        <v>406</v>
      </c>
      <c r="D341" s="48" t="s">
        <v>635</v>
      </c>
      <c r="E341" s="4"/>
      <c r="F341" s="4"/>
      <c r="G341" s="3"/>
      <c r="H341" s="4"/>
      <c r="I341" s="3"/>
      <c r="J341" s="3"/>
      <c r="K341" s="3"/>
      <c r="L341" s="3"/>
      <c r="M341" s="3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s="25" customFormat="1" x14ac:dyDescent="0.15">
      <c r="A342" s="3"/>
      <c r="B342" s="3"/>
      <c r="C342" s="36" t="s">
        <v>407</v>
      </c>
      <c r="D342" s="48" t="s">
        <v>549</v>
      </c>
      <c r="E342" s="4"/>
      <c r="F342" s="4"/>
      <c r="G342" s="3"/>
      <c r="H342" s="4"/>
      <c r="I342" s="3"/>
      <c r="J342" s="3"/>
      <c r="K342" s="3"/>
      <c r="L342" s="3"/>
      <c r="M342" s="3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s="25" customFormat="1" x14ac:dyDescent="0.15">
      <c r="A343" s="3"/>
      <c r="B343" s="3"/>
      <c r="C343" s="36" t="s">
        <v>408</v>
      </c>
      <c r="D343" s="48" t="s">
        <v>636</v>
      </c>
      <c r="E343" s="4"/>
      <c r="F343" s="4"/>
      <c r="G343" s="3"/>
      <c r="H343" s="4"/>
      <c r="I343" s="3"/>
      <c r="J343" s="3"/>
      <c r="K343" s="3"/>
      <c r="L343" s="3"/>
      <c r="M343" s="3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s="25" customFormat="1" x14ac:dyDescent="0.15">
      <c r="A344" s="3"/>
      <c r="B344" s="3"/>
      <c r="C344" s="36" t="s">
        <v>505</v>
      </c>
      <c r="D344" s="48" t="s">
        <v>637</v>
      </c>
      <c r="E344" s="4"/>
      <c r="F344" s="4"/>
      <c r="G344" s="3"/>
      <c r="H344" s="4"/>
      <c r="I344" s="3"/>
      <c r="J344" s="3"/>
      <c r="K344" s="3"/>
      <c r="L344" s="3"/>
      <c r="M344" s="3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s="25" customFormat="1" x14ac:dyDescent="0.15">
      <c r="A345" s="3"/>
      <c r="B345" s="3"/>
      <c r="C345" s="36" t="s">
        <v>506</v>
      </c>
      <c r="D345" s="48" t="s">
        <v>638</v>
      </c>
      <c r="E345" s="4"/>
      <c r="F345" s="4"/>
      <c r="G345" s="3"/>
      <c r="H345" s="4"/>
      <c r="I345" s="3"/>
      <c r="J345" s="3"/>
      <c r="K345" s="3"/>
      <c r="L345" s="3"/>
      <c r="M345" s="3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s="25" customFormat="1" x14ac:dyDescent="0.15">
      <c r="A346" s="3"/>
      <c r="B346" s="3"/>
      <c r="C346" s="36" t="s">
        <v>409</v>
      </c>
      <c r="D346" s="48" t="s">
        <v>708</v>
      </c>
      <c r="E346" s="4"/>
      <c r="F346" s="4"/>
      <c r="G346" s="3"/>
      <c r="H346" s="4"/>
      <c r="I346" s="3"/>
      <c r="J346" s="3"/>
      <c r="K346" s="3"/>
      <c r="L346" s="3"/>
      <c r="M346" s="3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s="25" customFormat="1" x14ac:dyDescent="0.15">
      <c r="A347" s="3"/>
      <c r="B347" s="3"/>
      <c r="C347" s="36" t="s">
        <v>410</v>
      </c>
      <c r="D347" s="48" t="s">
        <v>709</v>
      </c>
      <c r="E347" s="4"/>
      <c r="F347" s="4"/>
      <c r="G347" s="3"/>
      <c r="H347" s="4"/>
      <c r="I347" s="3"/>
      <c r="J347" s="3"/>
      <c r="K347" s="3"/>
      <c r="L347" s="3"/>
      <c r="M347" s="3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s="25" customFormat="1" x14ac:dyDescent="0.15">
      <c r="A348" s="3"/>
      <c r="B348" s="3"/>
      <c r="C348" s="36" t="s">
        <v>411</v>
      </c>
      <c r="D348" s="48" t="s">
        <v>640</v>
      </c>
      <c r="E348" s="4"/>
      <c r="F348" s="4"/>
      <c r="G348" s="3"/>
      <c r="H348" s="4"/>
      <c r="I348" s="3"/>
      <c r="J348" s="3"/>
      <c r="K348" s="3"/>
      <c r="L348" s="3"/>
      <c r="M348" s="3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s="25" customFormat="1" x14ac:dyDescent="0.15">
      <c r="A349" s="3"/>
      <c r="B349" s="3"/>
      <c r="C349" s="36" t="s">
        <v>412</v>
      </c>
      <c r="D349" s="48" t="s">
        <v>641</v>
      </c>
      <c r="E349" s="4"/>
      <c r="F349" s="4"/>
      <c r="G349" s="3"/>
      <c r="H349" s="4"/>
      <c r="I349" s="3"/>
      <c r="J349" s="3"/>
      <c r="K349" s="3"/>
      <c r="L349" s="3"/>
      <c r="M349" s="3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s="25" customFormat="1" x14ac:dyDescent="0.15">
      <c r="A350" s="3"/>
      <c r="B350" s="3"/>
      <c r="C350" s="36" t="s">
        <v>413</v>
      </c>
      <c r="D350" s="48" t="s">
        <v>678</v>
      </c>
      <c r="E350" s="4"/>
      <c r="F350" s="4"/>
      <c r="G350" s="3"/>
      <c r="H350" s="4"/>
      <c r="I350" s="3"/>
      <c r="J350" s="3"/>
      <c r="K350" s="3"/>
      <c r="L350" s="3"/>
      <c r="M350" s="3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s="25" customFormat="1" x14ac:dyDescent="0.15">
      <c r="A351" s="3"/>
      <c r="B351" s="3"/>
      <c r="C351" s="36" t="s">
        <v>414</v>
      </c>
      <c r="D351" s="48" t="s">
        <v>543</v>
      </c>
      <c r="E351" s="4"/>
      <c r="F351" s="4"/>
      <c r="G351" s="3"/>
      <c r="H351" s="4"/>
      <c r="I351" s="3"/>
      <c r="J351" s="3"/>
      <c r="K351" s="3"/>
      <c r="L351" s="3"/>
      <c r="M351" s="3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s="25" customFormat="1" x14ac:dyDescent="0.15">
      <c r="A352" s="3"/>
      <c r="B352" s="3"/>
      <c r="C352" s="36"/>
      <c r="D352" s="47" t="s">
        <v>843</v>
      </c>
      <c r="E352" s="4"/>
      <c r="F352" s="4"/>
      <c r="G352" s="3"/>
      <c r="H352" s="4"/>
      <c r="I352" s="3"/>
      <c r="J352" s="3"/>
      <c r="K352" s="3"/>
      <c r="L352" s="3"/>
      <c r="M352" s="3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s="25" customFormat="1" x14ac:dyDescent="0.15">
      <c r="A353" s="3"/>
      <c r="B353" s="3"/>
      <c r="C353" s="36" t="s">
        <v>415</v>
      </c>
      <c r="D353" s="48" t="s">
        <v>550</v>
      </c>
      <c r="E353" s="4"/>
      <c r="F353" s="4"/>
      <c r="G353" s="3"/>
      <c r="H353" s="4"/>
      <c r="I353" s="3"/>
      <c r="J353" s="3"/>
      <c r="K353" s="3"/>
      <c r="L353" s="3"/>
      <c r="M353" s="3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s="25" customFormat="1" x14ac:dyDescent="0.15">
      <c r="A354" s="3"/>
      <c r="B354" s="3"/>
      <c r="C354" s="36" t="s">
        <v>416</v>
      </c>
      <c r="D354" s="48" t="s">
        <v>551</v>
      </c>
      <c r="E354" s="4"/>
      <c r="F354" s="4"/>
      <c r="G354" s="3"/>
      <c r="H354" s="4"/>
      <c r="I354" s="3"/>
      <c r="J354" s="3"/>
      <c r="K354" s="3"/>
      <c r="L354" s="3"/>
      <c r="M354" s="3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s="25" customFormat="1" x14ac:dyDescent="0.15">
      <c r="A355" s="3"/>
      <c r="B355" s="3"/>
      <c r="C355" s="36" t="s">
        <v>417</v>
      </c>
      <c r="D355" s="48" t="s">
        <v>552</v>
      </c>
      <c r="E355" s="4"/>
      <c r="F355" s="4"/>
      <c r="G355" s="3"/>
      <c r="H355" s="4"/>
      <c r="I355" s="3"/>
      <c r="J355" s="3"/>
      <c r="K355" s="3"/>
      <c r="L355" s="3"/>
      <c r="M355" s="3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s="25" customFormat="1" x14ac:dyDescent="0.15">
      <c r="A356" s="3"/>
      <c r="B356" s="3"/>
      <c r="C356" s="36" t="s">
        <v>418</v>
      </c>
      <c r="D356" s="48" t="s">
        <v>553</v>
      </c>
      <c r="E356" s="4"/>
      <c r="F356" s="4"/>
      <c r="G356" s="3"/>
      <c r="H356" s="4"/>
      <c r="I356" s="3"/>
      <c r="J356" s="3"/>
      <c r="K356" s="3"/>
      <c r="L356" s="3"/>
      <c r="M356" s="3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s="25" customFormat="1" x14ac:dyDescent="0.15">
      <c r="A357" s="3"/>
      <c r="B357" s="3"/>
      <c r="C357" s="36" t="s">
        <v>419</v>
      </c>
      <c r="D357" s="48" t="s">
        <v>554</v>
      </c>
      <c r="E357" s="4"/>
      <c r="F357" s="4"/>
      <c r="G357" s="3"/>
      <c r="H357" s="4"/>
      <c r="I357" s="3"/>
      <c r="J357" s="3"/>
      <c r="K357" s="3"/>
      <c r="L357" s="3"/>
      <c r="M357" s="3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s="25" customFormat="1" x14ac:dyDescent="0.15">
      <c r="A358" s="3"/>
      <c r="B358" s="3"/>
      <c r="C358" s="36" t="s">
        <v>420</v>
      </c>
      <c r="D358" s="48" t="s">
        <v>555</v>
      </c>
      <c r="E358" s="4"/>
      <c r="F358" s="4"/>
      <c r="G358" s="3"/>
      <c r="H358" s="4"/>
      <c r="I358" s="3"/>
      <c r="J358" s="3"/>
      <c r="K358" s="3"/>
      <c r="L358" s="3"/>
      <c r="M358" s="3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s="25" customFormat="1" x14ac:dyDescent="0.15">
      <c r="A359" s="3"/>
      <c r="B359" s="3"/>
      <c r="C359" s="36" t="s">
        <v>421</v>
      </c>
      <c r="D359" s="48" t="s">
        <v>556</v>
      </c>
      <c r="E359" s="4"/>
      <c r="F359" s="4"/>
      <c r="G359" s="3"/>
      <c r="H359" s="4"/>
      <c r="I359" s="3"/>
      <c r="J359" s="3"/>
      <c r="K359" s="3"/>
      <c r="L359" s="3"/>
      <c r="M359" s="3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s="25" customFormat="1" x14ac:dyDescent="0.15">
      <c r="A360" s="3"/>
      <c r="B360" s="3"/>
      <c r="C360" s="36" t="s">
        <v>422</v>
      </c>
      <c r="D360" s="48" t="s">
        <v>710</v>
      </c>
      <c r="E360" s="4"/>
      <c r="F360" s="4"/>
      <c r="G360" s="3"/>
      <c r="H360" s="4"/>
      <c r="I360" s="3"/>
      <c r="J360" s="3"/>
      <c r="K360" s="3"/>
      <c r="L360" s="3"/>
      <c r="M360" s="3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s="25" customFormat="1" x14ac:dyDescent="0.15">
      <c r="A361" s="3"/>
      <c r="B361" s="3"/>
      <c r="C361" s="36" t="s">
        <v>423</v>
      </c>
      <c r="D361" s="48" t="s">
        <v>558</v>
      </c>
      <c r="E361" s="4"/>
      <c r="F361" s="4"/>
      <c r="G361" s="3"/>
      <c r="H361" s="4"/>
      <c r="I361" s="3"/>
      <c r="J361" s="3"/>
      <c r="K361" s="3"/>
      <c r="L361" s="3"/>
      <c r="M361" s="3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s="25" customFormat="1" x14ac:dyDescent="0.15">
      <c r="A362" s="3"/>
      <c r="B362" s="3"/>
      <c r="C362" s="36" t="s">
        <v>507</v>
      </c>
      <c r="D362" s="48" t="s">
        <v>559</v>
      </c>
      <c r="E362" s="4"/>
      <c r="F362" s="4"/>
      <c r="G362" s="3"/>
      <c r="H362" s="4"/>
      <c r="I362" s="3"/>
      <c r="J362" s="3"/>
      <c r="K362" s="3"/>
      <c r="L362" s="3"/>
      <c r="M362" s="3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s="25" customFormat="1" x14ac:dyDescent="0.15">
      <c r="A363" s="3"/>
      <c r="B363" s="3"/>
      <c r="C363" s="36" t="s">
        <v>508</v>
      </c>
      <c r="D363" s="48" t="s">
        <v>643</v>
      </c>
      <c r="E363" s="4"/>
      <c r="F363" s="4"/>
      <c r="G363" s="3"/>
      <c r="H363" s="4"/>
      <c r="I363" s="3"/>
      <c r="J363" s="3"/>
      <c r="K363" s="3"/>
      <c r="L363" s="3"/>
      <c r="M363" s="3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s="25" customFormat="1" x14ac:dyDescent="0.15">
      <c r="A364" s="3"/>
      <c r="B364" s="3"/>
      <c r="C364" s="36" t="s">
        <v>509</v>
      </c>
      <c r="D364" s="48" t="s">
        <v>644</v>
      </c>
      <c r="E364" s="4"/>
      <c r="F364" s="4"/>
      <c r="G364" s="3"/>
      <c r="H364" s="4"/>
      <c r="I364" s="3"/>
      <c r="J364" s="3"/>
      <c r="K364" s="3"/>
      <c r="L364" s="3"/>
      <c r="M364" s="3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s="25" customFormat="1" x14ac:dyDescent="0.15">
      <c r="A365" s="3"/>
      <c r="B365" s="3"/>
      <c r="C365" s="36" t="s">
        <v>510</v>
      </c>
      <c r="D365" s="48" t="s">
        <v>563</v>
      </c>
      <c r="E365" s="4"/>
      <c r="F365" s="4"/>
      <c r="G365" s="3"/>
      <c r="H365" s="4"/>
      <c r="I365" s="3"/>
      <c r="J365" s="3"/>
      <c r="K365" s="3"/>
      <c r="L365" s="3"/>
      <c r="M365" s="3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s="25" customFormat="1" x14ac:dyDescent="0.15">
      <c r="A366" s="3"/>
      <c r="B366" s="3"/>
      <c r="C366" s="36" t="s">
        <v>535</v>
      </c>
      <c r="D366" s="48" t="s">
        <v>711</v>
      </c>
      <c r="E366" s="4"/>
      <c r="F366" s="4"/>
      <c r="G366" s="3"/>
      <c r="H366" s="4"/>
      <c r="I366" s="3"/>
      <c r="J366" s="3"/>
      <c r="K366" s="3"/>
      <c r="L366" s="3"/>
      <c r="M366" s="3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s="25" customFormat="1" x14ac:dyDescent="0.15">
      <c r="A367" s="3"/>
      <c r="B367" s="3"/>
      <c r="C367" s="36"/>
      <c r="D367" s="49" t="s">
        <v>831</v>
      </c>
      <c r="E367" s="4"/>
      <c r="F367" s="4"/>
      <c r="G367" s="3"/>
      <c r="H367" s="4"/>
      <c r="I367" s="3"/>
      <c r="J367" s="3"/>
      <c r="K367" s="3"/>
      <c r="L367" s="3"/>
      <c r="M367" s="3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s="25" customFormat="1" x14ac:dyDescent="0.15">
      <c r="A368" s="3"/>
      <c r="B368" s="3"/>
      <c r="C368" s="36"/>
      <c r="D368" s="47" t="s">
        <v>378</v>
      </c>
      <c r="E368" s="4"/>
      <c r="F368" s="4"/>
      <c r="G368" s="3"/>
      <c r="H368" s="4"/>
      <c r="I368" s="3"/>
      <c r="J368" s="3"/>
      <c r="K368" s="3"/>
      <c r="L368" s="3"/>
      <c r="M368" s="3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s="25" customFormat="1" x14ac:dyDescent="0.15">
      <c r="A369" s="3"/>
      <c r="B369" s="3"/>
      <c r="C369" s="36" t="s">
        <v>425</v>
      </c>
      <c r="D369" s="48" t="s">
        <v>565</v>
      </c>
      <c r="E369" s="4"/>
      <c r="F369" s="4"/>
      <c r="G369" s="3"/>
      <c r="H369" s="4"/>
      <c r="I369" s="3"/>
      <c r="J369" s="3"/>
      <c r="K369" s="3"/>
      <c r="L369" s="3"/>
      <c r="M369" s="3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s="25" customFormat="1" x14ac:dyDescent="0.15">
      <c r="A370" s="3"/>
      <c r="B370" s="3"/>
      <c r="C370" s="36" t="s">
        <v>426</v>
      </c>
      <c r="D370" s="48" t="s">
        <v>645</v>
      </c>
      <c r="E370" s="4"/>
      <c r="F370" s="4"/>
      <c r="G370" s="3"/>
      <c r="H370" s="4"/>
      <c r="I370" s="3"/>
      <c r="J370" s="3"/>
      <c r="K370" s="3"/>
      <c r="L370" s="3"/>
      <c r="M370" s="3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s="25" customFormat="1" x14ac:dyDescent="0.15">
      <c r="A371" s="3"/>
      <c r="B371" s="3"/>
      <c r="C371" s="36" t="s">
        <v>427</v>
      </c>
      <c r="D371" s="48" t="s">
        <v>646</v>
      </c>
      <c r="E371" s="4"/>
      <c r="F371" s="4"/>
      <c r="G371" s="3"/>
      <c r="H371" s="4"/>
      <c r="I371" s="3"/>
      <c r="J371" s="3"/>
      <c r="K371" s="3"/>
      <c r="L371" s="3"/>
      <c r="M371" s="3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s="25" customFormat="1" x14ac:dyDescent="0.15">
      <c r="A372" s="3"/>
      <c r="B372" s="3"/>
      <c r="C372" s="36" t="s">
        <v>428</v>
      </c>
      <c r="D372" s="48" t="s">
        <v>647</v>
      </c>
      <c r="E372" s="4"/>
      <c r="F372" s="4"/>
      <c r="G372" s="3"/>
      <c r="H372" s="4"/>
      <c r="I372" s="3"/>
      <c r="J372" s="3"/>
      <c r="K372" s="3"/>
      <c r="L372" s="3"/>
      <c r="M372" s="3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s="25" customFormat="1" x14ac:dyDescent="0.15">
      <c r="A373" s="3"/>
      <c r="B373" s="3"/>
      <c r="C373" s="36" t="s">
        <v>429</v>
      </c>
      <c r="D373" s="48" t="s">
        <v>679</v>
      </c>
      <c r="E373" s="4"/>
      <c r="F373" s="4"/>
      <c r="G373" s="3"/>
      <c r="H373" s="4"/>
      <c r="I373" s="3"/>
      <c r="J373" s="3"/>
      <c r="K373" s="3"/>
      <c r="L373" s="3"/>
      <c r="M373" s="3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s="25" customFormat="1" x14ac:dyDescent="0.15">
      <c r="A374" s="3"/>
      <c r="B374" s="3"/>
      <c r="C374" s="36" t="s">
        <v>430</v>
      </c>
      <c r="D374" s="48" t="s">
        <v>648</v>
      </c>
      <c r="E374" s="4"/>
      <c r="F374" s="4"/>
      <c r="G374" s="3"/>
      <c r="H374" s="4"/>
      <c r="I374" s="3"/>
      <c r="J374" s="3"/>
      <c r="K374" s="3"/>
      <c r="L374" s="3"/>
      <c r="M374" s="3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s="25" customFormat="1" x14ac:dyDescent="0.15">
      <c r="A375" s="3"/>
      <c r="B375" s="3"/>
      <c r="C375" s="36" t="s">
        <v>511</v>
      </c>
      <c r="D375" s="48" t="s">
        <v>649</v>
      </c>
      <c r="E375" s="4"/>
      <c r="F375" s="4"/>
      <c r="G375" s="3"/>
      <c r="H375" s="4"/>
      <c r="I375" s="3"/>
      <c r="J375" s="3"/>
      <c r="K375" s="3"/>
      <c r="L375" s="3"/>
      <c r="M375" s="3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s="25" customFormat="1" x14ac:dyDescent="0.15">
      <c r="A376" s="3"/>
      <c r="B376" s="3"/>
      <c r="C376" s="36" t="s">
        <v>512</v>
      </c>
      <c r="D376" s="48" t="s">
        <v>650</v>
      </c>
      <c r="E376" s="4"/>
      <c r="F376" s="4"/>
      <c r="G376" s="3"/>
      <c r="H376" s="4"/>
      <c r="I376" s="3"/>
      <c r="J376" s="3"/>
      <c r="K376" s="3"/>
      <c r="L376" s="3"/>
      <c r="M376" s="3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s="25" customFormat="1" x14ac:dyDescent="0.15">
      <c r="A377" s="3"/>
      <c r="B377" s="3"/>
      <c r="C377" s="36" t="s">
        <v>513</v>
      </c>
      <c r="D377" s="48" t="s">
        <v>680</v>
      </c>
      <c r="E377" s="4"/>
      <c r="F377" s="4"/>
      <c r="G377" s="3"/>
      <c r="H377" s="4"/>
      <c r="I377" s="3"/>
      <c r="J377" s="3"/>
      <c r="K377" s="3"/>
      <c r="L377" s="3"/>
      <c r="M377" s="3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s="25" customFormat="1" x14ac:dyDescent="0.15">
      <c r="A378" s="3"/>
      <c r="B378" s="3"/>
      <c r="C378" s="36"/>
      <c r="D378" s="47" t="s">
        <v>844</v>
      </c>
      <c r="E378" s="4"/>
      <c r="F378" s="4"/>
      <c r="G378" s="3"/>
      <c r="H378" s="4"/>
      <c r="I378" s="3"/>
      <c r="J378" s="3"/>
      <c r="K378" s="3"/>
      <c r="L378" s="3"/>
      <c r="M378" s="3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s="25" customFormat="1" x14ac:dyDescent="0.15">
      <c r="A379" s="3"/>
      <c r="B379" s="3"/>
      <c r="C379" s="36" t="s">
        <v>431</v>
      </c>
      <c r="D379" s="48" t="s">
        <v>681</v>
      </c>
      <c r="E379" s="4"/>
      <c r="F379" s="4"/>
      <c r="G379" s="3"/>
      <c r="H379" s="4"/>
      <c r="I379" s="3"/>
      <c r="J379" s="3"/>
      <c r="K379" s="3"/>
      <c r="L379" s="3"/>
      <c r="M379" s="3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s="25" customFormat="1" x14ac:dyDescent="0.15">
      <c r="A380" s="3"/>
      <c r="B380" s="3"/>
      <c r="C380" s="36" t="s">
        <v>432</v>
      </c>
      <c r="D380" s="48" t="s">
        <v>682</v>
      </c>
      <c r="E380" s="4"/>
      <c r="F380" s="4"/>
      <c r="G380" s="3"/>
      <c r="H380" s="4"/>
      <c r="I380" s="3"/>
      <c r="J380" s="3"/>
      <c r="K380" s="3"/>
      <c r="L380" s="3"/>
      <c r="M380" s="3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s="25" customFormat="1" x14ac:dyDescent="0.15">
      <c r="A381" s="3"/>
      <c r="B381" s="3"/>
      <c r="C381" s="36" t="s">
        <v>433</v>
      </c>
      <c r="D381" s="48" t="s">
        <v>683</v>
      </c>
      <c r="E381" s="4"/>
      <c r="F381" s="4"/>
      <c r="G381" s="3"/>
      <c r="H381" s="4"/>
      <c r="I381" s="3"/>
      <c r="J381" s="3"/>
      <c r="K381" s="3"/>
      <c r="L381" s="3"/>
      <c r="M381" s="3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s="25" customFormat="1" x14ac:dyDescent="0.15">
      <c r="A382" s="3"/>
      <c r="B382" s="3"/>
      <c r="C382" s="36" t="s">
        <v>434</v>
      </c>
      <c r="D382" s="48" t="s">
        <v>684</v>
      </c>
      <c r="E382" s="4"/>
      <c r="F382" s="4"/>
      <c r="G382" s="3"/>
      <c r="H382" s="4"/>
      <c r="I382" s="3"/>
      <c r="J382" s="3"/>
      <c r="K382" s="3"/>
      <c r="L382" s="3"/>
      <c r="M382" s="3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s="25" customFormat="1" x14ac:dyDescent="0.15">
      <c r="A383" s="3"/>
      <c r="B383" s="3"/>
      <c r="C383" s="36" t="s">
        <v>435</v>
      </c>
      <c r="D383" s="48" t="s">
        <v>685</v>
      </c>
      <c r="E383" s="4"/>
      <c r="F383" s="4"/>
      <c r="G383" s="3"/>
      <c r="H383" s="4"/>
      <c r="I383" s="3"/>
      <c r="J383" s="3"/>
      <c r="K383" s="3"/>
      <c r="L383" s="3"/>
      <c r="M383" s="3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s="25" customFormat="1" x14ac:dyDescent="0.15">
      <c r="A384" s="3"/>
      <c r="B384" s="3"/>
      <c r="C384" s="36" t="s">
        <v>436</v>
      </c>
      <c r="D384" s="48" t="s">
        <v>712</v>
      </c>
      <c r="E384" s="4"/>
      <c r="F384" s="4"/>
      <c r="G384" s="3"/>
      <c r="H384" s="4"/>
      <c r="I384" s="3"/>
      <c r="J384" s="3"/>
      <c r="K384" s="3"/>
      <c r="L384" s="3"/>
      <c r="M384" s="3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s="25" customFormat="1" x14ac:dyDescent="0.15">
      <c r="A385" s="3"/>
      <c r="B385" s="3"/>
      <c r="C385" s="36" t="s">
        <v>437</v>
      </c>
      <c r="D385" s="48" t="s">
        <v>687</v>
      </c>
      <c r="E385" s="4"/>
      <c r="F385" s="4"/>
      <c r="G385" s="3"/>
      <c r="H385" s="4"/>
      <c r="I385" s="3"/>
      <c r="J385" s="3"/>
      <c r="K385" s="3"/>
      <c r="L385" s="3"/>
      <c r="M385" s="3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s="25" customFormat="1" x14ac:dyDescent="0.15">
      <c r="A386" s="3"/>
      <c r="B386" s="3"/>
      <c r="C386" s="36" t="s">
        <v>438</v>
      </c>
      <c r="D386" s="48" t="s">
        <v>688</v>
      </c>
      <c r="E386" s="4"/>
      <c r="F386" s="4"/>
      <c r="G386" s="3"/>
      <c r="H386" s="4"/>
      <c r="I386" s="3"/>
      <c r="J386" s="3"/>
      <c r="K386" s="3"/>
      <c r="L386" s="3"/>
      <c r="M386" s="3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s="25" customFormat="1" x14ac:dyDescent="0.15">
      <c r="A387" s="3"/>
      <c r="B387" s="3"/>
      <c r="C387" s="36" t="s">
        <v>439</v>
      </c>
      <c r="D387" s="48" t="s">
        <v>689</v>
      </c>
      <c r="E387" s="4"/>
      <c r="F387" s="4"/>
      <c r="G387" s="3"/>
      <c r="H387" s="4"/>
      <c r="I387" s="3"/>
      <c r="J387" s="3"/>
      <c r="K387" s="3"/>
      <c r="L387" s="3"/>
      <c r="M387" s="3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s="25" customFormat="1" x14ac:dyDescent="0.15">
      <c r="A388" s="3"/>
      <c r="B388" s="3"/>
      <c r="C388" s="36" t="s">
        <v>440</v>
      </c>
      <c r="D388" s="48" t="s">
        <v>690</v>
      </c>
      <c r="E388" s="4"/>
      <c r="F388" s="4"/>
      <c r="G388" s="3"/>
      <c r="H388" s="4"/>
      <c r="I388" s="3"/>
      <c r="J388" s="3"/>
      <c r="K388" s="3"/>
      <c r="L388" s="3"/>
      <c r="M388" s="3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s="25" customFormat="1" x14ac:dyDescent="0.15">
      <c r="A389" s="3"/>
      <c r="B389" s="3"/>
      <c r="C389" s="36"/>
      <c r="D389" s="49" t="s">
        <v>834</v>
      </c>
      <c r="E389" s="4"/>
      <c r="F389" s="4"/>
      <c r="G389" s="3"/>
      <c r="H389" s="4"/>
      <c r="I389" s="3"/>
      <c r="J389" s="3"/>
      <c r="K389" s="3"/>
      <c r="L389" s="3"/>
      <c r="M389" s="3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s="25" customFormat="1" x14ac:dyDescent="0.15">
      <c r="A390" s="3"/>
      <c r="B390" s="3"/>
      <c r="C390" s="36"/>
      <c r="D390" s="47" t="s">
        <v>379</v>
      </c>
      <c r="E390" s="4"/>
      <c r="F390" s="4"/>
      <c r="G390" s="3"/>
      <c r="H390" s="4"/>
      <c r="I390" s="3"/>
      <c r="J390" s="3"/>
      <c r="K390" s="3"/>
      <c r="L390" s="3"/>
      <c r="M390" s="3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s="25" customFormat="1" x14ac:dyDescent="0.15">
      <c r="A391" s="3"/>
      <c r="B391" s="3"/>
      <c r="C391" s="36" t="s">
        <v>448</v>
      </c>
      <c r="D391" s="48" t="s">
        <v>691</v>
      </c>
      <c r="E391" s="4"/>
      <c r="F391" s="4"/>
      <c r="G391" s="3"/>
      <c r="H391" s="4"/>
      <c r="I391" s="3"/>
      <c r="J391" s="3"/>
      <c r="K391" s="3"/>
      <c r="L391" s="3"/>
      <c r="M391" s="3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s="25" customFormat="1" x14ac:dyDescent="0.15">
      <c r="A392" s="3"/>
      <c r="B392" s="3"/>
      <c r="C392" s="36" t="s">
        <v>449</v>
      </c>
      <c r="D392" s="48" t="s">
        <v>655</v>
      </c>
      <c r="E392" s="4"/>
      <c r="F392" s="4"/>
      <c r="G392" s="3"/>
      <c r="H392" s="4"/>
      <c r="I392" s="3"/>
      <c r="J392" s="3"/>
      <c r="K392" s="3"/>
      <c r="L392" s="3"/>
      <c r="M392" s="3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s="25" customFormat="1" x14ac:dyDescent="0.15">
      <c r="A393" s="3"/>
      <c r="B393" s="3"/>
      <c r="C393" s="36" t="s">
        <v>450</v>
      </c>
      <c r="D393" s="48" t="s">
        <v>656</v>
      </c>
      <c r="E393" s="4"/>
      <c r="F393" s="4"/>
      <c r="G393" s="3"/>
      <c r="H393" s="4"/>
      <c r="I393" s="3"/>
      <c r="J393" s="3"/>
      <c r="K393" s="3"/>
      <c r="L393" s="3"/>
      <c r="M393" s="3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s="25" customFormat="1" x14ac:dyDescent="0.15">
      <c r="A394" s="3"/>
      <c r="B394" s="3"/>
      <c r="C394" s="36" t="s">
        <v>451</v>
      </c>
      <c r="D394" s="48" t="s">
        <v>657</v>
      </c>
      <c r="E394" s="4"/>
      <c r="F394" s="4"/>
      <c r="G394" s="3"/>
      <c r="H394" s="4"/>
      <c r="I394" s="3"/>
      <c r="J394" s="3"/>
      <c r="K394" s="3"/>
      <c r="L394" s="3"/>
      <c r="M394" s="3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s="25" customFormat="1" x14ac:dyDescent="0.15">
      <c r="A395" s="3"/>
      <c r="B395" s="3"/>
      <c r="C395" s="36" t="s">
        <v>452</v>
      </c>
      <c r="D395" s="48" t="s">
        <v>658</v>
      </c>
      <c r="E395" s="4"/>
      <c r="F395" s="4"/>
      <c r="G395" s="3"/>
      <c r="H395" s="4"/>
      <c r="I395" s="3"/>
      <c r="J395" s="3"/>
      <c r="K395" s="3"/>
      <c r="L395" s="3"/>
      <c r="M395" s="3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s="25" customFormat="1" x14ac:dyDescent="0.15">
      <c r="A396" s="3"/>
      <c r="B396" s="3"/>
      <c r="C396" s="36" t="s">
        <v>453</v>
      </c>
      <c r="D396" s="48" t="s">
        <v>659</v>
      </c>
      <c r="E396" s="4"/>
      <c r="F396" s="4"/>
      <c r="G396" s="3"/>
      <c r="H396" s="4"/>
      <c r="I396" s="3"/>
      <c r="J396" s="3"/>
      <c r="K396" s="3"/>
      <c r="L396" s="3"/>
      <c r="M396" s="3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s="25" customFormat="1" x14ac:dyDescent="0.15">
      <c r="A397" s="3"/>
      <c r="B397" s="3"/>
      <c r="C397" s="36" t="s">
        <v>454</v>
      </c>
      <c r="D397" s="48" t="s">
        <v>660</v>
      </c>
      <c r="E397" s="4"/>
      <c r="F397" s="4"/>
      <c r="G397" s="3"/>
      <c r="H397" s="4"/>
      <c r="I397" s="3"/>
      <c r="J397" s="3"/>
      <c r="K397" s="3"/>
      <c r="L397" s="3"/>
      <c r="M397" s="3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s="25" customFormat="1" x14ac:dyDescent="0.15">
      <c r="A398" s="3"/>
      <c r="B398" s="3"/>
      <c r="C398" s="36" t="s">
        <v>455</v>
      </c>
      <c r="D398" s="48" t="s">
        <v>661</v>
      </c>
      <c r="E398" s="4"/>
      <c r="F398" s="4"/>
      <c r="G398" s="3"/>
      <c r="H398" s="4"/>
      <c r="I398" s="3"/>
      <c r="J398" s="3"/>
      <c r="K398" s="3"/>
      <c r="L398" s="3"/>
      <c r="M398" s="3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s="25" customFormat="1" x14ac:dyDescent="0.15">
      <c r="A399" s="3"/>
      <c r="B399" s="3"/>
      <c r="C399" s="36" t="s">
        <v>456</v>
      </c>
      <c r="D399" s="48" t="s">
        <v>662</v>
      </c>
      <c r="E399" s="4"/>
      <c r="F399" s="4"/>
      <c r="G399" s="3"/>
      <c r="H399" s="4"/>
      <c r="I399" s="3"/>
      <c r="J399" s="3"/>
      <c r="K399" s="3"/>
      <c r="L399" s="3"/>
      <c r="M399" s="3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s="25" customFormat="1" x14ac:dyDescent="0.15">
      <c r="A400" s="3"/>
      <c r="B400" s="3"/>
      <c r="C400" s="36" t="s">
        <v>457</v>
      </c>
      <c r="D400" s="48" t="s">
        <v>713</v>
      </c>
      <c r="E400" s="4"/>
      <c r="F400" s="4"/>
      <c r="G400" s="3"/>
      <c r="H400" s="4"/>
      <c r="I400" s="3"/>
      <c r="J400" s="3"/>
      <c r="K400" s="3"/>
      <c r="L400" s="3"/>
      <c r="M400" s="3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s="25" customFormat="1" x14ac:dyDescent="0.15">
      <c r="A401" s="3"/>
      <c r="B401" s="3"/>
      <c r="C401" s="36" t="s">
        <v>458</v>
      </c>
      <c r="D401" s="48" t="s">
        <v>714</v>
      </c>
      <c r="E401" s="4"/>
      <c r="F401" s="4"/>
      <c r="G401" s="3"/>
      <c r="H401" s="4"/>
      <c r="I401" s="3"/>
      <c r="J401" s="3"/>
      <c r="K401" s="3"/>
      <c r="L401" s="3"/>
      <c r="M401" s="3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s="25" customFormat="1" x14ac:dyDescent="0.15">
      <c r="A402" s="3"/>
      <c r="B402" s="3"/>
      <c r="C402" s="36" t="s">
        <v>459</v>
      </c>
      <c r="D402" s="48" t="s">
        <v>692</v>
      </c>
      <c r="E402" s="4"/>
      <c r="F402" s="4"/>
      <c r="G402" s="3"/>
      <c r="H402" s="4"/>
      <c r="I402" s="3"/>
      <c r="J402" s="3"/>
      <c r="K402" s="3"/>
      <c r="L402" s="3"/>
      <c r="M402" s="3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s="25" customFormat="1" x14ac:dyDescent="0.15">
      <c r="A403" s="3"/>
      <c r="B403" s="3"/>
      <c r="C403" s="36"/>
      <c r="D403" s="47" t="s">
        <v>845</v>
      </c>
      <c r="E403" s="4"/>
      <c r="F403" s="4"/>
      <c r="G403" s="3"/>
      <c r="H403" s="4"/>
      <c r="I403" s="3"/>
      <c r="J403" s="3"/>
      <c r="K403" s="3"/>
      <c r="L403" s="3"/>
      <c r="M403" s="3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s="25" customFormat="1" x14ac:dyDescent="0.15">
      <c r="A404" s="3"/>
      <c r="B404" s="3"/>
      <c r="C404" s="36" t="s">
        <v>460</v>
      </c>
      <c r="D404" s="48" t="s">
        <v>715</v>
      </c>
      <c r="E404" s="4"/>
      <c r="F404" s="4"/>
      <c r="G404" s="3"/>
      <c r="H404" s="4"/>
      <c r="I404" s="3"/>
      <c r="J404" s="3"/>
      <c r="K404" s="3"/>
      <c r="L404" s="3"/>
      <c r="M404" s="3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s="25" customFormat="1" x14ac:dyDescent="0.15">
      <c r="A405" s="3"/>
      <c r="B405" s="3"/>
      <c r="C405" s="36" t="s">
        <v>514</v>
      </c>
      <c r="D405" s="48" t="s">
        <v>716</v>
      </c>
      <c r="E405" s="4"/>
      <c r="F405" s="4"/>
      <c r="G405" s="3"/>
      <c r="H405" s="4"/>
      <c r="I405" s="3"/>
      <c r="J405" s="3"/>
      <c r="K405" s="3"/>
      <c r="L405" s="3"/>
      <c r="M405" s="3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s="25" customFormat="1" x14ac:dyDescent="0.15">
      <c r="A406" s="3"/>
      <c r="B406" s="3"/>
      <c r="C406" s="36" t="s">
        <v>461</v>
      </c>
      <c r="D406" s="48" t="s">
        <v>667</v>
      </c>
      <c r="E406" s="4"/>
      <c r="F406" s="4"/>
      <c r="G406" s="3"/>
      <c r="H406" s="4"/>
      <c r="I406" s="3"/>
      <c r="J406" s="3"/>
      <c r="K406" s="3"/>
      <c r="L406" s="3"/>
      <c r="M406" s="3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s="25" customFormat="1" x14ac:dyDescent="0.15">
      <c r="A407" s="3"/>
      <c r="B407" s="3"/>
      <c r="C407" s="36" t="s">
        <v>462</v>
      </c>
      <c r="D407" s="48" t="s">
        <v>594</v>
      </c>
      <c r="E407" s="4"/>
      <c r="F407" s="4"/>
      <c r="G407" s="3"/>
      <c r="H407" s="4"/>
      <c r="I407" s="3"/>
      <c r="J407" s="3"/>
      <c r="K407" s="3"/>
      <c r="L407" s="3"/>
      <c r="M407" s="3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s="25" customFormat="1" x14ac:dyDescent="0.15">
      <c r="A408" s="3"/>
      <c r="B408" s="3"/>
      <c r="C408" s="36" t="s">
        <v>463</v>
      </c>
      <c r="D408" s="48" t="s">
        <v>668</v>
      </c>
      <c r="E408" s="4"/>
      <c r="F408" s="4"/>
      <c r="G408" s="3"/>
      <c r="H408" s="4"/>
      <c r="I408" s="3"/>
      <c r="J408" s="3"/>
      <c r="K408" s="3"/>
      <c r="L408" s="3"/>
      <c r="M408" s="3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s="25" customFormat="1" x14ac:dyDescent="0.15">
      <c r="A409" s="3"/>
      <c r="B409" s="3"/>
      <c r="C409" s="36" t="s">
        <v>464</v>
      </c>
      <c r="D409" s="48" t="s">
        <v>669</v>
      </c>
      <c r="E409" s="4"/>
      <c r="F409" s="4"/>
      <c r="G409" s="3"/>
      <c r="H409" s="4"/>
      <c r="I409" s="3"/>
      <c r="J409" s="3"/>
      <c r="K409" s="3"/>
      <c r="L409" s="3"/>
      <c r="M409" s="3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s="25" customFormat="1" x14ac:dyDescent="0.15">
      <c r="A410" s="3"/>
      <c r="B410" s="3"/>
      <c r="C410" s="36" t="s">
        <v>465</v>
      </c>
      <c r="D410" s="48" t="s">
        <v>670</v>
      </c>
      <c r="E410" s="4"/>
      <c r="F410" s="4"/>
      <c r="G410" s="3"/>
      <c r="H410" s="4"/>
      <c r="I410" s="3"/>
      <c r="J410" s="3"/>
      <c r="K410" s="3"/>
      <c r="L410" s="3"/>
      <c r="M410" s="3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s="25" customFormat="1" x14ac:dyDescent="0.15">
      <c r="A411" s="3"/>
      <c r="B411" s="3"/>
      <c r="C411" s="36" t="s">
        <v>536</v>
      </c>
      <c r="D411" s="48" t="s">
        <v>597</v>
      </c>
      <c r="E411" s="4"/>
      <c r="F411" s="4"/>
      <c r="G411" s="3"/>
      <c r="H411" s="4"/>
      <c r="I411" s="3"/>
      <c r="J411" s="3"/>
      <c r="K411" s="3"/>
      <c r="L411" s="3"/>
      <c r="M411" s="3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s="25" customFormat="1" x14ac:dyDescent="0.15">
      <c r="A412" s="3"/>
      <c r="B412" s="3"/>
      <c r="C412" s="36"/>
      <c r="D412" s="49" t="s">
        <v>836</v>
      </c>
      <c r="E412" s="4"/>
      <c r="F412" s="4"/>
      <c r="G412" s="3"/>
      <c r="H412" s="4"/>
      <c r="I412" s="3"/>
      <c r="J412" s="3"/>
      <c r="K412" s="3"/>
      <c r="L412" s="3"/>
      <c r="M412" s="3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s="25" customFormat="1" x14ac:dyDescent="0.15">
      <c r="A413" s="3"/>
      <c r="B413" s="3"/>
      <c r="C413" s="36"/>
      <c r="D413" s="47" t="s">
        <v>380</v>
      </c>
      <c r="E413" s="4"/>
      <c r="F413" s="4"/>
      <c r="G413" s="3"/>
      <c r="H413" s="4"/>
      <c r="I413" s="3"/>
      <c r="J413" s="3"/>
      <c r="K413" s="3"/>
      <c r="L413" s="3"/>
      <c r="M413" s="3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s="25" customFormat="1" x14ac:dyDescent="0.15">
      <c r="A414" s="3"/>
      <c r="B414" s="3"/>
      <c r="C414" s="36" t="s">
        <v>467</v>
      </c>
      <c r="D414" s="48" t="s">
        <v>671</v>
      </c>
      <c r="E414" s="4"/>
      <c r="F414" s="4"/>
      <c r="G414" s="3"/>
      <c r="H414" s="4"/>
      <c r="I414" s="3"/>
      <c r="J414" s="3"/>
      <c r="K414" s="3"/>
      <c r="L414" s="3"/>
      <c r="M414" s="3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s="25" customFormat="1" x14ac:dyDescent="0.15">
      <c r="A415" s="3"/>
      <c r="B415" s="3"/>
      <c r="C415" s="36" t="s">
        <v>468</v>
      </c>
      <c r="D415" s="48" t="s">
        <v>601</v>
      </c>
      <c r="E415" s="4"/>
      <c r="F415" s="4"/>
      <c r="G415" s="3"/>
      <c r="H415" s="4"/>
      <c r="I415" s="3"/>
      <c r="J415" s="3"/>
      <c r="K415" s="3"/>
      <c r="L415" s="3"/>
      <c r="M415" s="3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s="25" customFormat="1" x14ac:dyDescent="0.15">
      <c r="A416" s="3"/>
      <c r="B416" s="3"/>
      <c r="C416" s="36" t="s">
        <v>469</v>
      </c>
      <c r="D416" s="48" t="s">
        <v>602</v>
      </c>
      <c r="E416" s="4"/>
      <c r="F416" s="4"/>
      <c r="G416" s="3"/>
      <c r="H416" s="4"/>
      <c r="I416" s="3"/>
      <c r="J416" s="3"/>
      <c r="K416" s="3"/>
      <c r="L416" s="3"/>
      <c r="M416" s="3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s="25" customFormat="1" x14ac:dyDescent="0.15">
      <c r="A417" s="3"/>
      <c r="B417" s="3"/>
      <c r="C417" s="36" t="s">
        <v>515</v>
      </c>
      <c r="D417" s="48" t="s">
        <v>603</v>
      </c>
      <c r="E417" s="4"/>
      <c r="F417" s="4"/>
      <c r="G417" s="3"/>
      <c r="H417" s="4"/>
      <c r="I417" s="3"/>
      <c r="J417" s="3"/>
      <c r="K417" s="3"/>
      <c r="L417" s="3"/>
      <c r="M417" s="3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s="25" customFormat="1" x14ac:dyDescent="0.15">
      <c r="A418" s="3"/>
      <c r="B418" s="3"/>
      <c r="C418" s="36"/>
      <c r="D418" s="47" t="s">
        <v>846</v>
      </c>
      <c r="E418" s="4"/>
      <c r="F418" s="4"/>
      <c r="G418" s="3"/>
      <c r="H418" s="4"/>
      <c r="I418" s="3"/>
      <c r="J418" s="3"/>
      <c r="K418" s="3"/>
      <c r="L418" s="3"/>
      <c r="M418" s="3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s="25" customFormat="1" x14ac:dyDescent="0.15">
      <c r="A419" s="3"/>
      <c r="B419" s="3"/>
      <c r="C419" s="36" t="s">
        <v>516</v>
      </c>
      <c r="D419" s="48" t="s">
        <v>693</v>
      </c>
      <c r="E419" s="4"/>
      <c r="F419" s="4"/>
      <c r="G419" s="3"/>
      <c r="H419" s="4"/>
      <c r="I419" s="3"/>
      <c r="J419" s="3"/>
      <c r="K419" s="3"/>
      <c r="L419" s="3"/>
      <c r="M419" s="3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s="25" customFormat="1" x14ac:dyDescent="0.15">
      <c r="A420" s="3"/>
      <c r="B420" s="3"/>
      <c r="C420" s="36" t="s">
        <v>517</v>
      </c>
      <c r="D420" s="48" t="s">
        <v>695</v>
      </c>
      <c r="E420" s="4"/>
      <c r="F420" s="4"/>
      <c r="G420" s="3"/>
      <c r="H420" s="4"/>
      <c r="I420" s="3"/>
      <c r="J420" s="3"/>
      <c r="K420" s="3"/>
      <c r="L420" s="3"/>
      <c r="M420" s="3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s="25" customFormat="1" x14ac:dyDescent="0.15">
      <c r="A421" s="3"/>
      <c r="B421" s="3"/>
      <c r="C421" s="36" t="s">
        <v>518</v>
      </c>
      <c r="D421" s="48" t="s">
        <v>696</v>
      </c>
      <c r="E421" s="4"/>
      <c r="F421" s="4"/>
      <c r="G421" s="3"/>
      <c r="H421" s="4"/>
      <c r="I421" s="3"/>
      <c r="J421" s="3"/>
      <c r="K421" s="3"/>
      <c r="L421" s="3"/>
      <c r="M421" s="3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s="25" customFormat="1" x14ac:dyDescent="0.15">
      <c r="A422" s="3"/>
      <c r="B422" s="3"/>
      <c r="C422" s="36" t="s">
        <v>519</v>
      </c>
      <c r="D422" s="48" t="s">
        <v>694</v>
      </c>
      <c r="E422" s="4"/>
      <c r="F422" s="4"/>
      <c r="G422" s="3"/>
      <c r="H422" s="4"/>
      <c r="I422" s="3"/>
      <c r="J422" s="3"/>
      <c r="K422" s="3"/>
      <c r="L422" s="3"/>
      <c r="M422" s="3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s="25" customFormat="1" x14ac:dyDescent="0.15">
      <c r="A423" s="3"/>
      <c r="B423" s="3"/>
      <c r="C423" s="36" t="s">
        <v>520</v>
      </c>
      <c r="D423" s="48" t="s">
        <v>717</v>
      </c>
      <c r="E423" s="4"/>
      <c r="F423" s="4"/>
      <c r="G423" s="3"/>
      <c r="H423" s="4"/>
      <c r="I423" s="3"/>
      <c r="J423" s="3"/>
      <c r="K423" s="3"/>
      <c r="L423" s="3"/>
      <c r="M423" s="3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s="25" customFormat="1" x14ac:dyDescent="0.15">
      <c r="A424" s="3"/>
      <c r="B424" s="3"/>
      <c r="C424" s="36"/>
      <c r="D424" s="49" t="s">
        <v>838</v>
      </c>
      <c r="E424" s="4"/>
      <c r="F424" s="4"/>
      <c r="G424" s="3"/>
      <c r="H424" s="4"/>
      <c r="I424" s="3"/>
      <c r="J424" s="3"/>
      <c r="K424" s="3"/>
      <c r="L424" s="3"/>
      <c r="M424" s="3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s="25" customFormat="1" x14ac:dyDescent="0.15">
      <c r="A425" s="3"/>
      <c r="B425" s="3"/>
      <c r="C425" s="36"/>
      <c r="D425" s="47" t="s">
        <v>381</v>
      </c>
      <c r="E425" s="4"/>
      <c r="F425" s="4"/>
      <c r="G425" s="3"/>
      <c r="H425" s="4"/>
      <c r="I425" s="3"/>
      <c r="J425" s="3"/>
      <c r="K425" s="3"/>
      <c r="L425" s="3"/>
      <c r="M425" s="3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s="25" customFormat="1" x14ac:dyDescent="0.15">
      <c r="A426" s="3"/>
      <c r="B426" s="3"/>
      <c r="C426" s="36" t="s">
        <v>481</v>
      </c>
      <c r="D426" s="48" t="s">
        <v>610</v>
      </c>
      <c r="E426" s="4"/>
      <c r="F426" s="4"/>
      <c r="G426" s="3"/>
      <c r="H426" s="4"/>
      <c r="I426" s="3"/>
      <c r="J426" s="3"/>
      <c r="K426" s="3"/>
      <c r="L426" s="3"/>
      <c r="M426" s="3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s="25" customFormat="1" x14ac:dyDescent="0.15">
      <c r="A427" s="3"/>
      <c r="B427" s="3"/>
      <c r="C427" s="36" t="s">
        <v>482</v>
      </c>
      <c r="D427" s="48" t="s">
        <v>611</v>
      </c>
      <c r="E427" s="4"/>
      <c r="F427" s="4"/>
      <c r="G427" s="3"/>
      <c r="H427" s="4"/>
      <c r="I427" s="3"/>
      <c r="J427" s="3"/>
      <c r="K427" s="3"/>
      <c r="L427" s="3"/>
      <c r="M427" s="3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s="25" customFormat="1" x14ac:dyDescent="0.15">
      <c r="A428" s="3"/>
      <c r="B428" s="3"/>
      <c r="C428" s="36" t="s">
        <v>483</v>
      </c>
      <c r="D428" s="48" t="s">
        <v>612</v>
      </c>
      <c r="E428" s="4"/>
      <c r="F428" s="4"/>
      <c r="G428" s="3"/>
      <c r="H428" s="4"/>
      <c r="I428" s="3"/>
      <c r="J428" s="3"/>
      <c r="K428" s="3"/>
      <c r="L428" s="3"/>
      <c r="M428" s="3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s="25" customFormat="1" x14ac:dyDescent="0.15">
      <c r="A429" s="3"/>
      <c r="B429" s="3"/>
      <c r="C429" s="36" t="s">
        <v>484</v>
      </c>
      <c r="D429" s="48" t="s">
        <v>613</v>
      </c>
      <c r="E429" s="4"/>
      <c r="F429" s="4"/>
      <c r="G429" s="3"/>
      <c r="H429" s="4"/>
      <c r="I429" s="3"/>
      <c r="J429" s="3"/>
      <c r="K429" s="3"/>
      <c r="L429" s="3"/>
      <c r="M429" s="3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s="25" customFormat="1" x14ac:dyDescent="0.15">
      <c r="A430" s="3"/>
      <c r="B430" s="3"/>
      <c r="C430" s="36" t="s">
        <v>521</v>
      </c>
      <c r="D430" s="48" t="s">
        <v>614</v>
      </c>
      <c r="E430" s="4"/>
      <c r="F430" s="4"/>
      <c r="G430" s="3"/>
      <c r="H430" s="4"/>
      <c r="I430" s="3"/>
      <c r="J430" s="3"/>
      <c r="K430" s="3"/>
      <c r="L430" s="3"/>
      <c r="M430" s="3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s="25" customFormat="1" x14ac:dyDescent="0.15">
      <c r="A431" s="3"/>
      <c r="B431" s="3"/>
      <c r="C431" s="36"/>
      <c r="D431" s="47" t="s">
        <v>847</v>
      </c>
      <c r="E431" s="4"/>
      <c r="F431" s="4"/>
      <c r="G431" s="3"/>
      <c r="H431" s="4"/>
      <c r="I431" s="3"/>
      <c r="J431" s="3"/>
      <c r="K431" s="3"/>
      <c r="L431" s="3"/>
      <c r="M431" s="3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s="25" customFormat="1" x14ac:dyDescent="0.15">
      <c r="A432" s="3"/>
      <c r="B432" s="3"/>
      <c r="C432" s="36" t="s">
        <v>522</v>
      </c>
      <c r="D432" s="48" t="s">
        <v>718</v>
      </c>
      <c r="E432" s="4"/>
      <c r="F432" s="4"/>
      <c r="G432" s="3"/>
      <c r="H432" s="4"/>
      <c r="I432" s="3"/>
      <c r="J432" s="3"/>
      <c r="K432" s="3"/>
      <c r="L432" s="3"/>
      <c r="M432" s="3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s="25" customFormat="1" x14ac:dyDescent="0.15">
      <c r="A433" s="3"/>
      <c r="B433" s="3"/>
      <c r="C433" s="36" t="s">
        <v>523</v>
      </c>
      <c r="D433" s="48" t="s">
        <v>700</v>
      </c>
      <c r="E433" s="4"/>
      <c r="F433" s="4"/>
      <c r="G433" s="3"/>
      <c r="H433" s="4"/>
      <c r="I433" s="3"/>
      <c r="J433" s="3"/>
      <c r="K433" s="3"/>
      <c r="L433" s="3"/>
      <c r="M433" s="3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s="25" customFormat="1" x14ac:dyDescent="0.15">
      <c r="A434" s="3"/>
      <c r="B434" s="3"/>
      <c r="C434" s="36" t="s">
        <v>524</v>
      </c>
      <c r="D434" s="48" t="s">
        <v>701</v>
      </c>
      <c r="E434" s="4"/>
      <c r="F434" s="4"/>
      <c r="G434" s="3"/>
      <c r="H434" s="4"/>
      <c r="I434" s="3"/>
      <c r="J434" s="3"/>
      <c r="K434" s="3"/>
      <c r="L434" s="3"/>
      <c r="M434" s="3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s="25" customFormat="1" x14ac:dyDescent="0.15">
      <c r="A435" s="3"/>
      <c r="B435" s="3"/>
      <c r="C435" s="36" t="s">
        <v>525</v>
      </c>
      <c r="D435" s="48" t="s">
        <v>719</v>
      </c>
      <c r="E435" s="4"/>
      <c r="F435" s="4"/>
      <c r="G435" s="3"/>
      <c r="H435" s="4"/>
      <c r="I435" s="3"/>
      <c r="J435" s="3"/>
      <c r="K435" s="3"/>
      <c r="L435" s="3"/>
      <c r="M435" s="3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s="25" customFormat="1" x14ac:dyDescent="0.15">
      <c r="A436" s="3"/>
      <c r="B436" s="3"/>
      <c r="C436" s="36" t="s">
        <v>486</v>
      </c>
      <c r="D436" s="48" t="s">
        <v>704</v>
      </c>
      <c r="E436" s="4"/>
      <c r="F436" s="4"/>
      <c r="G436" s="3"/>
      <c r="H436" s="4"/>
      <c r="I436" s="3"/>
      <c r="J436" s="3"/>
      <c r="K436" s="3"/>
      <c r="L436" s="3"/>
      <c r="M436" s="3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s="25" customFormat="1" x14ac:dyDescent="0.15">
      <c r="A437" s="3"/>
      <c r="B437" s="3"/>
      <c r="C437" s="36" t="s">
        <v>487</v>
      </c>
      <c r="D437" s="48" t="s">
        <v>705</v>
      </c>
      <c r="E437" s="4"/>
      <c r="F437" s="4"/>
      <c r="G437" s="3"/>
      <c r="H437" s="4"/>
      <c r="I437" s="3"/>
      <c r="J437" s="3"/>
      <c r="K437" s="3"/>
      <c r="L437" s="3"/>
      <c r="M437" s="3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s="25" customFormat="1" x14ac:dyDescent="0.15">
      <c r="A438" s="3"/>
      <c r="B438" s="3"/>
      <c r="C438" s="36" t="s">
        <v>488</v>
      </c>
      <c r="D438" s="48" t="s">
        <v>706</v>
      </c>
      <c r="E438" s="4"/>
      <c r="F438" s="4"/>
      <c r="G438" s="3"/>
      <c r="H438" s="4"/>
      <c r="I438" s="3"/>
      <c r="J438" s="3"/>
      <c r="K438" s="3"/>
      <c r="L438" s="3"/>
      <c r="M438" s="3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s="25" customFormat="1" x14ac:dyDescent="0.15">
      <c r="A439" s="3"/>
      <c r="B439" s="3"/>
      <c r="C439" s="36"/>
      <c r="D439" s="49" t="s">
        <v>840</v>
      </c>
      <c r="E439" s="4"/>
      <c r="F439" s="4"/>
      <c r="G439" s="3"/>
      <c r="H439" s="4"/>
      <c r="I439" s="3"/>
      <c r="J439" s="3"/>
      <c r="K439" s="3"/>
      <c r="L439" s="3"/>
      <c r="M439" s="3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s="25" customFormat="1" x14ac:dyDescent="0.15">
      <c r="A440" s="3"/>
      <c r="B440" s="3"/>
      <c r="C440" s="36"/>
      <c r="D440" s="47" t="s">
        <v>382</v>
      </c>
      <c r="E440" s="4"/>
      <c r="F440" s="4"/>
      <c r="G440" s="3"/>
      <c r="H440" s="4"/>
      <c r="I440" s="3"/>
      <c r="J440" s="3"/>
      <c r="K440" s="3"/>
      <c r="L440" s="3"/>
      <c r="M440" s="3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s="25" customFormat="1" x14ac:dyDescent="0.15">
      <c r="A441" s="3"/>
      <c r="B441" s="3"/>
      <c r="C441" s="36" t="s">
        <v>526</v>
      </c>
      <c r="D441" s="48" t="s">
        <v>707</v>
      </c>
      <c r="E441" s="4"/>
      <c r="F441" s="4"/>
      <c r="G441" s="3"/>
      <c r="H441" s="4"/>
      <c r="I441" s="3"/>
      <c r="J441" s="3"/>
      <c r="K441" s="3"/>
      <c r="L441" s="3"/>
      <c r="M441" s="3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s="25" customFormat="1" x14ac:dyDescent="0.15">
      <c r="A442" s="3"/>
      <c r="B442" s="3"/>
      <c r="C442" s="36"/>
      <c r="D442" s="47" t="s">
        <v>848</v>
      </c>
      <c r="E442" s="4"/>
      <c r="F442" s="4"/>
      <c r="G442" s="3"/>
      <c r="H442" s="4"/>
      <c r="I442" s="3"/>
      <c r="J442" s="3"/>
      <c r="K442" s="3"/>
      <c r="L442" s="3"/>
      <c r="M442" s="3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s="25" customFormat="1" x14ac:dyDescent="0.15">
      <c r="A443" s="3"/>
      <c r="B443" s="3"/>
      <c r="C443" s="36" t="s">
        <v>527</v>
      </c>
      <c r="D443" s="48" t="s">
        <v>720</v>
      </c>
      <c r="E443" s="4"/>
      <c r="F443" s="4"/>
      <c r="G443" s="3"/>
      <c r="H443" s="4"/>
      <c r="I443" s="3"/>
      <c r="J443" s="3"/>
      <c r="K443" s="3"/>
      <c r="L443" s="3"/>
      <c r="M443" s="3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s="25" customFormat="1" x14ac:dyDescent="0.15">
      <c r="A444" s="3"/>
      <c r="B444" s="3"/>
      <c r="C444" s="36" t="s">
        <v>528</v>
      </c>
      <c r="D444" s="48" t="s">
        <v>721</v>
      </c>
      <c r="E444" s="4"/>
      <c r="F444" s="4"/>
      <c r="G444" s="3"/>
      <c r="H444" s="4"/>
      <c r="I444" s="3"/>
      <c r="J444" s="3"/>
      <c r="K444" s="3"/>
      <c r="L444" s="3"/>
      <c r="M444" s="3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s="25" customFormat="1" x14ac:dyDescent="0.15">
      <c r="A445" s="3"/>
      <c r="B445" s="3"/>
      <c r="C445" s="36" t="s">
        <v>529</v>
      </c>
      <c r="D445" s="48" t="s">
        <v>675</v>
      </c>
      <c r="E445" s="4"/>
      <c r="F445" s="4"/>
      <c r="G445" s="3"/>
      <c r="H445" s="4"/>
      <c r="I445" s="3"/>
      <c r="J445" s="3"/>
      <c r="K445" s="3"/>
      <c r="L445" s="3"/>
      <c r="M445" s="3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s="25" customFormat="1" x14ac:dyDescent="0.15">
      <c r="A446" s="3"/>
      <c r="B446" s="3"/>
      <c r="C446" s="36"/>
      <c r="D446" s="49" t="s">
        <v>389</v>
      </c>
      <c r="E446" s="4"/>
      <c r="F446" s="4"/>
      <c r="G446" s="3"/>
      <c r="H446" s="4"/>
      <c r="I446" s="3"/>
      <c r="J446" s="3"/>
      <c r="K446" s="3"/>
      <c r="L446" s="3"/>
      <c r="M446" s="3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s="25" customFormat="1" x14ac:dyDescent="0.15">
      <c r="A447" s="3"/>
      <c r="B447" s="3"/>
      <c r="C447" s="36" t="s">
        <v>530</v>
      </c>
      <c r="D447" s="48" t="s">
        <v>628</v>
      </c>
      <c r="E447" s="4"/>
      <c r="F447" s="4"/>
      <c r="G447" s="3"/>
      <c r="H447" s="4"/>
      <c r="I447" s="3"/>
      <c r="J447" s="3"/>
      <c r="K447" s="3"/>
      <c r="L447" s="3"/>
      <c r="M447" s="3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s="25" customFormat="1" x14ac:dyDescent="0.15">
      <c r="A448" s="3"/>
      <c r="B448" s="3"/>
      <c r="C448" s="36" t="s">
        <v>531</v>
      </c>
      <c r="D448" s="48" t="s">
        <v>629</v>
      </c>
      <c r="E448" s="4"/>
      <c r="F448" s="4"/>
      <c r="G448" s="3"/>
      <c r="H448" s="4"/>
      <c r="I448" s="3"/>
      <c r="J448" s="3"/>
      <c r="K448" s="3"/>
      <c r="L448" s="3"/>
      <c r="M448" s="3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s="25" customFormat="1" x14ac:dyDescent="0.15">
      <c r="A449" s="3"/>
      <c r="B449" s="3"/>
      <c r="C449" s="36"/>
      <c r="D449" s="49" t="s">
        <v>390</v>
      </c>
      <c r="E449" s="4"/>
      <c r="F449" s="4"/>
      <c r="G449" s="3"/>
      <c r="H449" s="4"/>
      <c r="I449" s="3"/>
      <c r="J449" s="3"/>
      <c r="K449" s="3"/>
      <c r="L449" s="3"/>
      <c r="M449" s="3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s="25" customFormat="1" x14ac:dyDescent="0.15">
      <c r="A450" s="3"/>
      <c r="B450" s="3"/>
      <c r="C450" s="36" t="s">
        <v>533</v>
      </c>
      <c r="D450" s="48" t="s">
        <v>630</v>
      </c>
      <c r="E450" s="4"/>
      <c r="F450" s="4"/>
      <c r="G450" s="3"/>
      <c r="H450" s="4"/>
      <c r="I450" s="3"/>
      <c r="J450" s="3"/>
      <c r="K450" s="3"/>
      <c r="L450" s="3"/>
      <c r="M450" s="3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s="25" customFormat="1" x14ac:dyDescent="0.15">
      <c r="A451" s="3"/>
      <c r="B451" s="3"/>
      <c r="C451" s="3"/>
      <c r="D451" s="14"/>
      <c r="E451" s="4"/>
      <c r="F451" s="4"/>
      <c r="G451" s="3"/>
      <c r="H451" s="4"/>
      <c r="I451" s="3"/>
      <c r="J451" s="3"/>
      <c r="K451" s="3"/>
      <c r="L451" s="3"/>
      <c r="M451" s="3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s="25" customFormat="1" x14ac:dyDescent="0.15">
      <c r="A452" s="3"/>
      <c r="B452" s="3"/>
      <c r="C452" s="3"/>
      <c r="D452" s="14"/>
      <c r="E452" s="4"/>
      <c r="F452" s="4"/>
      <c r="G452" s="3"/>
      <c r="H452" s="4"/>
      <c r="I452" s="3"/>
      <c r="J452" s="3"/>
      <c r="K452" s="3"/>
      <c r="L452" s="3"/>
      <c r="M452" s="3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s="25" customFormat="1" x14ac:dyDescent="0.15">
      <c r="A453" s="3"/>
      <c r="B453" s="3"/>
      <c r="C453" s="164" t="s">
        <v>393</v>
      </c>
      <c r="D453" s="164"/>
      <c r="E453" s="6" t="s">
        <v>10438</v>
      </c>
      <c r="F453" s="14" t="s">
        <v>270</v>
      </c>
      <c r="G453" s="3" t="s">
        <v>258</v>
      </c>
      <c r="H453" s="14" t="s">
        <v>261</v>
      </c>
      <c r="I453" s="3" t="s">
        <v>264</v>
      </c>
      <c r="J453" s="3"/>
      <c r="K453" s="3"/>
      <c r="L453" s="3"/>
      <c r="M453" s="3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s="25" customFormat="1" x14ac:dyDescent="0.15">
      <c r="A454" s="3"/>
      <c r="B454" s="3"/>
      <c r="C454" s="36" t="s">
        <v>400</v>
      </c>
      <c r="D454" s="14" t="s">
        <v>354</v>
      </c>
      <c r="E454" s="4"/>
      <c r="F454" s="4"/>
      <c r="G454" s="3"/>
      <c r="H454" s="88" t="s">
        <v>10397</v>
      </c>
      <c r="I454" s="3"/>
      <c r="J454" s="3"/>
      <c r="K454" s="3"/>
      <c r="L454" s="3"/>
      <c r="M454" s="3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s="25" customFormat="1" x14ac:dyDescent="0.15">
      <c r="A455" s="3"/>
      <c r="B455" s="3"/>
      <c r="C455" s="36"/>
      <c r="D455" s="14" t="s">
        <v>830</v>
      </c>
      <c r="E455" s="4"/>
      <c r="F455" s="4"/>
      <c r="G455" s="3"/>
      <c r="I455" s="3"/>
      <c r="J455" s="3"/>
      <c r="K455" s="3"/>
      <c r="L455" s="3"/>
      <c r="M455" s="3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s="25" customFormat="1" x14ac:dyDescent="0.15">
      <c r="A456" s="3"/>
      <c r="B456" s="3"/>
      <c r="C456" s="36"/>
      <c r="D456" s="47" t="s">
        <v>377</v>
      </c>
      <c r="E456" s="4"/>
      <c r="F456" s="4"/>
      <c r="G456" s="3"/>
      <c r="H456" s="88"/>
      <c r="I456" s="3"/>
      <c r="J456" s="3"/>
      <c r="K456" s="3"/>
      <c r="L456" s="3"/>
      <c r="M456" s="3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s="25" customFormat="1" x14ac:dyDescent="0.15">
      <c r="A457" s="3"/>
      <c r="B457" s="3"/>
      <c r="C457" s="36" t="s">
        <v>402</v>
      </c>
      <c r="D457" s="48" t="s">
        <v>631</v>
      </c>
      <c r="E457" s="4"/>
      <c r="F457" s="4"/>
      <c r="G457" s="3"/>
      <c r="H457" s="4"/>
      <c r="I457" s="3"/>
      <c r="J457" s="3"/>
      <c r="K457" s="3"/>
      <c r="L457" s="3"/>
      <c r="M457" s="3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s="25" customFormat="1" x14ac:dyDescent="0.15">
      <c r="A458" s="3"/>
      <c r="B458" s="3"/>
      <c r="C458" s="36" t="s">
        <v>403</v>
      </c>
      <c r="D458" s="48" t="s">
        <v>632</v>
      </c>
      <c r="E458" s="4"/>
      <c r="F458" s="4"/>
      <c r="G458" s="3"/>
      <c r="H458" s="4"/>
      <c r="I458" s="3"/>
      <c r="J458" s="3"/>
      <c r="K458" s="3"/>
      <c r="L458" s="3"/>
      <c r="M458" s="3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s="25" customFormat="1" x14ac:dyDescent="0.15">
      <c r="A459" s="3"/>
      <c r="B459" s="3"/>
      <c r="C459" s="36" t="s">
        <v>404</v>
      </c>
      <c r="D459" s="48" t="s">
        <v>633</v>
      </c>
      <c r="E459" s="4"/>
      <c r="F459" s="4"/>
      <c r="G459" s="3"/>
      <c r="H459" s="4"/>
      <c r="I459" s="3"/>
      <c r="J459" s="3"/>
      <c r="K459" s="3"/>
      <c r="L459" s="3"/>
      <c r="M459" s="3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s="25" customFormat="1" x14ac:dyDescent="0.15">
      <c r="A460" s="3"/>
      <c r="B460" s="3"/>
      <c r="C460" s="36" t="s">
        <v>405</v>
      </c>
      <c r="D460" s="48" t="s">
        <v>634</v>
      </c>
      <c r="E460" s="4"/>
      <c r="F460" s="4"/>
      <c r="G460" s="3"/>
      <c r="H460" s="4"/>
      <c r="I460" s="3"/>
      <c r="J460" s="3"/>
      <c r="K460" s="3"/>
      <c r="L460" s="3"/>
      <c r="M460" s="3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s="25" customFormat="1" x14ac:dyDescent="0.15">
      <c r="A461" s="3"/>
      <c r="B461" s="3"/>
      <c r="C461" s="36" t="s">
        <v>406</v>
      </c>
      <c r="D461" s="48" t="s">
        <v>635</v>
      </c>
      <c r="E461" s="4"/>
      <c r="F461" s="4"/>
      <c r="G461" s="3"/>
      <c r="H461" s="4"/>
      <c r="I461" s="3"/>
      <c r="J461" s="3"/>
      <c r="K461" s="3"/>
      <c r="L461" s="3"/>
      <c r="M461" s="3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s="25" customFormat="1" x14ac:dyDescent="0.15">
      <c r="A462" s="3"/>
      <c r="B462" s="3"/>
      <c r="C462" s="36" t="s">
        <v>407</v>
      </c>
      <c r="D462" s="48" t="s">
        <v>549</v>
      </c>
      <c r="E462" s="4"/>
      <c r="F462" s="4"/>
      <c r="G462" s="3"/>
      <c r="H462" s="4"/>
      <c r="I462" s="3"/>
      <c r="J462" s="3"/>
      <c r="K462" s="3"/>
      <c r="L462" s="3"/>
      <c r="M462" s="3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s="25" customFormat="1" x14ac:dyDescent="0.15">
      <c r="A463" s="3"/>
      <c r="B463" s="3"/>
      <c r="C463" s="36" t="s">
        <v>408</v>
      </c>
      <c r="D463" s="48" t="s">
        <v>636</v>
      </c>
      <c r="E463" s="4"/>
      <c r="F463" s="4"/>
      <c r="G463" s="3"/>
      <c r="H463" s="4"/>
      <c r="I463" s="3"/>
      <c r="J463" s="3"/>
      <c r="K463" s="3"/>
      <c r="L463" s="3"/>
      <c r="M463" s="3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s="25" customFormat="1" x14ac:dyDescent="0.15">
      <c r="A464" s="3"/>
      <c r="B464" s="3"/>
      <c r="C464" s="36" t="s">
        <v>505</v>
      </c>
      <c r="D464" s="48" t="s">
        <v>637</v>
      </c>
      <c r="E464" s="4"/>
      <c r="F464" s="4"/>
      <c r="G464" s="3"/>
      <c r="H464" s="4"/>
      <c r="I464" s="3"/>
      <c r="J464" s="3"/>
      <c r="K464" s="3"/>
      <c r="L464" s="3"/>
      <c r="M464" s="3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s="25" customFormat="1" x14ac:dyDescent="0.15">
      <c r="A465" s="3"/>
      <c r="B465" s="3"/>
      <c r="C465" s="36" t="s">
        <v>506</v>
      </c>
      <c r="D465" s="48" t="s">
        <v>638</v>
      </c>
      <c r="E465" s="4"/>
      <c r="F465" s="4"/>
      <c r="G465" s="3"/>
      <c r="H465" s="4"/>
      <c r="I465" s="3"/>
      <c r="J465" s="3"/>
      <c r="K465" s="3"/>
      <c r="L465" s="3"/>
      <c r="M465" s="3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s="25" customFormat="1" x14ac:dyDescent="0.15">
      <c r="A466" s="3"/>
      <c r="B466" s="3"/>
      <c r="C466" s="36" t="s">
        <v>409</v>
      </c>
      <c r="D466" s="48" t="s">
        <v>639</v>
      </c>
      <c r="E466" s="4"/>
      <c r="F466" s="4"/>
      <c r="G466" s="3"/>
      <c r="H466" s="4"/>
      <c r="I466" s="3"/>
      <c r="J466" s="3"/>
      <c r="K466" s="3"/>
      <c r="L466" s="3"/>
      <c r="M466" s="3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s="25" customFormat="1" x14ac:dyDescent="0.15">
      <c r="A467" s="3"/>
      <c r="B467" s="3"/>
      <c r="C467" s="36" t="s">
        <v>410</v>
      </c>
      <c r="D467" s="48" t="s">
        <v>640</v>
      </c>
      <c r="E467" s="4"/>
      <c r="F467" s="4"/>
      <c r="G467" s="3"/>
      <c r="H467" s="4"/>
      <c r="I467" s="3"/>
      <c r="J467" s="3"/>
      <c r="K467" s="3"/>
      <c r="L467" s="3"/>
      <c r="M467" s="3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s="25" customFormat="1" x14ac:dyDescent="0.15">
      <c r="A468" s="3"/>
      <c r="B468" s="3"/>
      <c r="C468" s="36" t="s">
        <v>411</v>
      </c>
      <c r="D468" s="48" t="s">
        <v>641</v>
      </c>
      <c r="E468" s="4"/>
      <c r="F468" s="4"/>
      <c r="G468" s="3"/>
      <c r="H468" s="4"/>
      <c r="I468" s="3"/>
      <c r="J468" s="3"/>
      <c r="K468" s="3"/>
      <c r="L468" s="3"/>
      <c r="M468" s="3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s="25" customFormat="1" x14ac:dyDescent="0.15">
      <c r="A469" s="3"/>
      <c r="B469" s="3"/>
      <c r="C469" s="36" t="s">
        <v>412</v>
      </c>
      <c r="D469" s="48" t="s">
        <v>678</v>
      </c>
      <c r="E469" s="4"/>
      <c r="F469" s="4"/>
      <c r="G469" s="3"/>
      <c r="H469" s="4"/>
      <c r="I469" s="3"/>
      <c r="J469" s="3"/>
      <c r="K469" s="3"/>
      <c r="L469" s="3"/>
      <c r="M469" s="3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s="25" customFormat="1" x14ac:dyDescent="0.15">
      <c r="A470" s="3"/>
      <c r="B470" s="3"/>
      <c r="C470" s="36" t="s">
        <v>413</v>
      </c>
      <c r="D470" s="48" t="s">
        <v>543</v>
      </c>
      <c r="E470" s="4"/>
      <c r="F470" s="4"/>
      <c r="G470" s="3"/>
      <c r="H470" s="4"/>
      <c r="I470" s="3"/>
      <c r="J470" s="3"/>
      <c r="K470" s="3"/>
      <c r="L470" s="3"/>
      <c r="M470" s="3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s="25" customFormat="1" x14ac:dyDescent="0.15">
      <c r="A471" s="3"/>
      <c r="B471" s="3"/>
      <c r="C471" s="36"/>
      <c r="D471" s="47" t="s">
        <v>843</v>
      </c>
      <c r="E471" s="4"/>
      <c r="F471" s="4"/>
      <c r="G471" s="3"/>
      <c r="H471" s="4"/>
      <c r="I471" s="3"/>
      <c r="J471" s="3"/>
      <c r="K471" s="3"/>
      <c r="L471" s="3"/>
      <c r="M471" s="3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s="25" customFormat="1" x14ac:dyDescent="0.15">
      <c r="A472" s="3"/>
      <c r="B472" s="3"/>
      <c r="C472" s="36" t="s">
        <v>414</v>
      </c>
      <c r="D472" s="48" t="s">
        <v>550</v>
      </c>
      <c r="E472" s="4"/>
      <c r="F472" s="4"/>
      <c r="G472" s="3"/>
      <c r="H472" s="4"/>
      <c r="I472" s="3"/>
      <c r="J472" s="3"/>
      <c r="K472" s="3"/>
      <c r="L472" s="3"/>
      <c r="M472" s="3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s="25" customFormat="1" x14ac:dyDescent="0.15">
      <c r="A473" s="3"/>
      <c r="B473" s="3"/>
      <c r="C473" s="36" t="s">
        <v>415</v>
      </c>
      <c r="D473" s="48" t="s">
        <v>551</v>
      </c>
      <c r="E473" s="4"/>
      <c r="F473" s="4"/>
      <c r="G473" s="3"/>
      <c r="H473" s="4"/>
      <c r="I473" s="3"/>
      <c r="J473" s="3"/>
      <c r="K473" s="3"/>
      <c r="L473" s="3"/>
      <c r="M473" s="3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s="25" customFormat="1" x14ac:dyDescent="0.15">
      <c r="A474" s="3"/>
      <c r="B474" s="3"/>
      <c r="C474" s="36" t="s">
        <v>416</v>
      </c>
      <c r="D474" s="48" t="s">
        <v>552</v>
      </c>
      <c r="E474" s="4"/>
      <c r="F474" s="4"/>
      <c r="G474" s="3"/>
      <c r="H474" s="4"/>
      <c r="I474" s="3"/>
      <c r="J474" s="3"/>
      <c r="K474" s="3"/>
      <c r="L474" s="3"/>
      <c r="M474" s="3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s="25" customFormat="1" x14ac:dyDescent="0.15">
      <c r="A475" s="3"/>
      <c r="B475" s="3"/>
      <c r="C475" s="36" t="s">
        <v>417</v>
      </c>
      <c r="D475" s="48" t="s">
        <v>553</v>
      </c>
      <c r="E475" s="4"/>
      <c r="F475" s="4"/>
      <c r="G475" s="3"/>
      <c r="H475" s="4"/>
      <c r="I475" s="3"/>
      <c r="J475" s="3"/>
      <c r="K475" s="3"/>
      <c r="L475" s="3"/>
      <c r="M475" s="3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s="25" customFormat="1" x14ac:dyDescent="0.15">
      <c r="A476" s="3"/>
      <c r="B476" s="3"/>
      <c r="C476" s="36" t="s">
        <v>418</v>
      </c>
      <c r="D476" s="48" t="s">
        <v>554</v>
      </c>
      <c r="E476" s="4"/>
      <c r="F476" s="4"/>
      <c r="G476" s="3"/>
      <c r="H476" s="4"/>
      <c r="I476" s="3"/>
      <c r="J476" s="3"/>
      <c r="K476" s="3"/>
      <c r="L476" s="3"/>
      <c r="M476" s="3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s="25" customFormat="1" x14ac:dyDescent="0.15">
      <c r="A477" s="3"/>
      <c r="B477" s="3"/>
      <c r="C477" s="36" t="s">
        <v>419</v>
      </c>
      <c r="D477" s="48" t="s">
        <v>555</v>
      </c>
      <c r="E477" s="4"/>
      <c r="F477" s="4"/>
      <c r="G477" s="3"/>
      <c r="H477" s="4"/>
      <c r="I477" s="3"/>
      <c r="J477" s="3"/>
      <c r="K477" s="3"/>
      <c r="L477" s="3"/>
      <c r="M477" s="3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s="25" customFormat="1" x14ac:dyDescent="0.15">
      <c r="A478" s="3"/>
      <c r="B478" s="3"/>
      <c r="C478" s="36" t="s">
        <v>420</v>
      </c>
      <c r="D478" s="48" t="s">
        <v>556</v>
      </c>
      <c r="E478" s="4"/>
      <c r="F478" s="4"/>
      <c r="G478" s="3"/>
      <c r="H478" s="4"/>
      <c r="I478" s="3"/>
      <c r="J478" s="3"/>
      <c r="K478" s="3"/>
      <c r="L478" s="3"/>
      <c r="M478" s="3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s="25" customFormat="1" x14ac:dyDescent="0.15">
      <c r="A479" s="3"/>
      <c r="B479" s="3"/>
      <c r="C479" s="36" t="s">
        <v>421</v>
      </c>
      <c r="D479" s="48" t="s">
        <v>557</v>
      </c>
      <c r="E479" s="4"/>
      <c r="F479" s="4"/>
      <c r="G479" s="3"/>
      <c r="H479" s="4"/>
      <c r="I479" s="3"/>
      <c r="J479" s="3"/>
      <c r="K479" s="3"/>
      <c r="L479" s="3"/>
      <c r="M479" s="3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s="25" customFormat="1" x14ac:dyDescent="0.15">
      <c r="A480" s="3"/>
      <c r="B480" s="3"/>
      <c r="C480" s="36" t="s">
        <v>422</v>
      </c>
      <c r="D480" s="48" t="s">
        <v>558</v>
      </c>
      <c r="E480" s="4"/>
      <c r="F480" s="4"/>
      <c r="G480" s="3"/>
      <c r="H480" s="4"/>
      <c r="I480" s="3"/>
      <c r="J480" s="3"/>
      <c r="K480" s="3"/>
      <c r="L480" s="3"/>
      <c r="M480" s="3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s="25" customFormat="1" x14ac:dyDescent="0.15">
      <c r="A481" s="3"/>
      <c r="B481" s="3"/>
      <c r="C481" s="36" t="s">
        <v>423</v>
      </c>
      <c r="D481" s="48" t="s">
        <v>559</v>
      </c>
      <c r="E481" s="4"/>
      <c r="F481" s="4"/>
      <c r="G481" s="3"/>
      <c r="H481" s="4"/>
      <c r="I481" s="3"/>
      <c r="J481" s="3"/>
      <c r="K481" s="3"/>
      <c r="L481" s="3"/>
      <c r="M481" s="3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s="25" customFormat="1" x14ac:dyDescent="0.15">
      <c r="A482" s="3"/>
      <c r="B482" s="3"/>
      <c r="C482" s="36" t="s">
        <v>507</v>
      </c>
      <c r="D482" s="48" t="s">
        <v>643</v>
      </c>
      <c r="E482" s="4"/>
      <c r="F482" s="4"/>
      <c r="G482" s="3"/>
      <c r="H482" s="4"/>
      <c r="I482" s="3"/>
      <c r="J482" s="3"/>
      <c r="K482" s="3"/>
      <c r="L482" s="3"/>
      <c r="M482" s="3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s="25" customFormat="1" x14ac:dyDescent="0.15">
      <c r="A483" s="3"/>
      <c r="B483" s="3"/>
      <c r="C483" s="36" t="s">
        <v>508</v>
      </c>
      <c r="D483" s="48" t="s">
        <v>644</v>
      </c>
      <c r="E483" s="4"/>
      <c r="F483" s="4"/>
      <c r="G483" s="3"/>
      <c r="H483" s="4"/>
      <c r="I483" s="3"/>
      <c r="J483" s="3"/>
      <c r="K483" s="3"/>
      <c r="L483" s="3"/>
      <c r="M483" s="3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s="25" customFormat="1" x14ac:dyDescent="0.15">
      <c r="A484" s="3"/>
      <c r="B484" s="3"/>
      <c r="C484" s="36" t="s">
        <v>509</v>
      </c>
      <c r="D484" s="48" t="s">
        <v>563</v>
      </c>
      <c r="E484" s="4"/>
      <c r="F484" s="4"/>
      <c r="G484" s="3"/>
      <c r="H484" s="4"/>
      <c r="I484" s="3"/>
      <c r="J484" s="3"/>
      <c r="K484" s="3"/>
      <c r="L484" s="3"/>
      <c r="M484" s="3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s="25" customFormat="1" x14ac:dyDescent="0.15">
      <c r="A485" s="3"/>
      <c r="B485" s="3"/>
      <c r="C485" s="36" t="s">
        <v>510</v>
      </c>
      <c r="D485" s="48" t="s">
        <v>564</v>
      </c>
      <c r="E485" s="4"/>
      <c r="F485" s="4"/>
      <c r="G485" s="3"/>
      <c r="H485" s="4"/>
      <c r="I485" s="3"/>
      <c r="J485" s="3"/>
      <c r="K485" s="3"/>
      <c r="L485" s="3"/>
      <c r="M485" s="3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s="25" customFormat="1" x14ac:dyDescent="0.15">
      <c r="A486" s="3"/>
      <c r="B486" s="3"/>
      <c r="C486" s="36"/>
      <c r="D486" s="49" t="s">
        <v>831</v>
      </c>
      <c r="E486" s="4"/>
      <c r="F486" s="4"/>
      <c r="G486" s="3"/>
      <c r="H486" s="4"/>
      <c r="I486" s="3"/>
      <c r="J486" s="3"/>
      <c r="K486" s="3"/>
      <c r="L486" s="3"/>
      <c r="M486" s="3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s="25" customFormat="1" x14ac:dyDescent="0.15">
      <c r="A487" s="3"/>
      <c r="B487" s="3"/>
      <c r="C487" s="36"/>
      <c r="D487" s="47" t="s">
        <v>378</v>
      </c>
      <c r="E487" s="4"/>
      <c r="F487" s="4"/>
      <c r="G487" s="3"/>
      <c r="H487" s="4"/>
      <c r="I487" s="3"/>
      <c r="J487" s="3"/>
      <c r="K487" s="3"/>
      <c r="L487" s="3"/>
      <c r="M487" s="3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s="25" customFormat="1" x14ac:dyDescent="0.15">
      <c r="A488" s="3"/>
      <c r="B488" s="3"/>
      <c r="C488" s="36" t="s">
        <v>425</v>
      </c>
      <c r="D488" s="48" t="s">
        <v>565</v>
      </c>
      <c r="E488" s="4"/>
      <c r="F488" s="4"/>
      <c r="G488" s="3"/>
      <c r="H488" s="4"/>
      <c r="I488" s="3"/>
      <c r="J488" s="3"/>
      <c r="K488" s="3"/>
      <c r="L488" s="3"/>
      <c r="M488" s="3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s="25" customFormat="1" x14ac:dyDescent="0.15">
      <c r="A489" s="3"/>
      <c r="B489" s="3"/>
      <c r="C489" s="36" t="s">
        <v>426</v>
      </c>
      <c r="D489" s="48" t="s">
        <v>645</v>
      </c>
      <c r="E489" s="4"/>
      <c r="F489" s="4"/>
      <c r="G489" s="3"/>
      <c r="H489" s="4"/>
      <c r="I489" s="3"/>
      <c r="J489" s="3"/>
      <c r="K489" s="3"/>
      <c r="L489" s="3"/>
      <c r="M489" s="3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s="25" customFormat="1" x14ac:dyDescent="0.15">
      <c r="A490" s="3"/>
      <c r="B490" s="3"/>
      <c r="C490" s="36" t="s">
        <v>427</v>
      </c>
      <c r="D490" s="48" t="s">
        <v>646</v>
      </c>
      <c r="E490" s="4"/>
      <c r="F490" s="4"/>
      <c r="G490" s="3"/>
      <c r="H490" s="4"/>
      <c r="I490" s="3"/>
      <c r="J490" s="3"/>
      <c r="K490" s="3"/>
      <c r="L490" s="3"/>
      <c r="M490" s="3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s="25" customFormat="1" x14ac:dyDescent="0.15">
      <c r="A491" s="3"/>
      <c r="B491" s="3"/>
      <c r="C491" s="36" t="s">
        <v>428</v>
      </c>
      <c r="D491" s="48" t="s">
        <v>647</v>
      </c>
      <c r="E491" s="4"/>
      <c r="F491" s="4"/>
      <c r="G491" s="3"/>
      <c r="H491" s="4"/>
      <c r="I491" s="3"/>
      <c r="J491" s="3"/>
      <c r="K491" s="3"/>
      <c r="L491" s="3"/>
      <c r="M491" s="3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s="25" customFormat="1" x14ac:dyDescent="0.15">
      <c r="A492" s="3"/>
      <c r="B492" s="3"/>
      <c r="C492" s="36" t="s">
        <v>429</v>
      </c>
      <c r="D492" s="48" t="s">
        <v>679</v>
      </c>
      <c r="E492" s="4"/>
      <c r="F492" s="4"/>
      <c r="G492" s="3"/>
      <c r="H492" s="4"/>
      <c r="I492" s="3"/>
      <c r="J492" s="3"/>
      <c r="K492" s="3"/>
      <c r="L492" s="3"/>
      <c r="M492" s="3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s="25" customFormat="1" x14ac:dyDescent="0.15">
      <c r="A493" s="3"/>
      <c r="B493" s="3"/>
      <c r="C493" s="36" t="s">
        <v>430</v>
      </c>
      <c r="D493" s="48" t="s">
        <v>648</v>
      </c>
      <c r="E493" s="4"/>
      <c r="F493" s="4"/>
      <c r="G493" s="3"/>
      <c r="H493" s="4"/>
      <c r="I493" s="3"/>
      <c r="J493" s="3"/>
      <c r="K493" s="3"/>
      <c r="L493" s="3"/>
      <c r="M493" s="3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s="25" customFormat="1" x14ac:dyDescent="0.15">
      <c r="A494" s="3"/>
      <c r="B494" s="3"/>
      <c r="C494" s="36" t="s">
        <v>511</v>
      </c>
      <c r="D494" s="48" t="s">
        <v>649</v>
      </c>
      <c r="E494" s="4"/>
      <c r="F494" s="4"/>
      <c r="G494" s="3"/>
      <c r="H494" s="4"/>
      <c r="I494" s="3"/>
      <c r="J494" s="3"/>
      <c r="K494" s="3"/>
      <c r="L494" s="3"/>
      <c r="M494" s="3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s="25" customFormat="1" x14ac:dyDescent="0.15">
      <c r="A495" s="3"/>
      <c r="B495" s="3"/>
      <c r="C495" s="36" t="s">
        <v>512</v>
      </c>
      <c r="D495" s="48" t="s">
        <v>650</v>
      </c>
      <c r="E495" s="4"/>
      <c r="F495" s="4"/>
      <c r="G495" s="3"/>
      <c r="H495" s="4"/>
      <c r="I495" s="3"/>
      <c r="J495" s="3"/>
      <c r="K495" s="3"/>
      <c r="L495" s="3"/>
      <c r="M495" s="3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s="25" customFormat="1" x14ac:dyDescent="0.15">
      <c r="A496" s="3"/>
      <c r="B496" s="3"/>
      <c r="C496" s="36" t="s">
        <v>513</v>
      </c>
      <c r="D496" s="48" t="s">
        <v>680</v>
      </c>
      <c r="E496" s="4"/>
      <c r="F496" s="4"/>
      <c r="G496" s="3"/>
      <c r="H496" s="4"/>
      <c r="I496" s="3"/>
      <c r="J496" s="3"/>
      <c r="K496" s="3"/>
      <c r="L496" s="3"/>
      <c r="M496" s="3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s="25" customFormat="1" x14ac:dyDescent="0.15">
      <c r="A497" s="3"/>
      <c r="B497" s="3"/>
      <c r="C497" s="36"/>
      <c r="D497" s="47" t="s">
        <v>844</v>
      </c>
      <c r="E497" s="4"/>
      <c r="F497" s="4"/>
      <c r="G497" s="3"/>
      <c r="H497" s="4"/>
      <c r="I497" s="3"/>
      <c r="J497" s="3"/>
      <c r="K497" s="3"/>
      <c r="L497" s="3"/>
      <c r="M497" s="3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s="25" customFormat="1" x14ac:dyDescent="0.15">
      <c r="A498" s="3"/>
      <c r="B498" s="3"/>
      <c r="C498" s="36" t="s">
        <v>431</v>
      </c>
      <c r="D498" s="48" t="s">
        <v>681</v>
      </c>
      <c r="E498" s="4"/>
      <c r="F498" s="4"/>
      <c r="G498" s="3"/>
      <c r="H498" s="4"/>
      <c r="I498" s="3"/>
      <c r="J498" s="3"/>
      <c r="K498" s="3"/>
      <c r="L498" s="3"/>
      <c r="M498" s="3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s="25" customFormat="1" x14ac:dyDescent="0.15">
      <c r="A499" s="3"/>
      <c r="B499" s="3"/>
      <c r="C499" s="36" t="s">
        <v>432</v>
      </c>
      <c r="D499" s="48" t="s">
        <v>682</v>
      </c>
      <c r="E499" s="4"/>
      <c r="F499" s="4"/>
      <c r="G499" s="3"/>
      <c r="H499" s="4"/>
      <c r="I499" s="3"/>
      <c r="J499" s="3"/>
      <c r="K499" s="3"/>
      <c r="L499" s="3"/>
      <c r="M499" s="3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s="25" customFormat="1" x14ac:dyDescent="0.15">
      <c r="A500" s="3"/>
      <c r="B500" s="3"/>
      <c r="C500" s="36" t="s">
        <v>433</v>
      </c>
      <c r="D500" s="48" t="s">
        <v>683</v>
      </c>
      <c r="E500" s="4"/>
      <c r="F500" s="4"/>
      <c r="G500" s="3"/>
      <c r="H500" s="4"/>
      <c r="I500" s="3"/>
      <c r="J500" s="3"/>
      <c r="K500" s="3"/>
      <c r="L500" s="3"/>
      <c r="M500" s="3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s="25" customFormat="1" x14ac:dyDescent="0.15">
      <c r="A501" s="3"/>
      <c r="B501" s="3"/>
      <c r="C501" s="36" t="s">
        <v>434</v>
      </c>
      <c r="D501" s="48" t="s">
        <v>684</v>
      </c>
      <c r="E501" s="4"/>
      <c r="F501" s="4"/>
      <c r="G501" s="3"/>
      <c r="H501" s="4"/>
      <c r="I501" s="3"/>
      <c r="J501" s="3"/>
      <c r="K501" s="3"/>
      <c r="L501" s="3"/>
      <c r="M501" s="3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s="25" customFormat="1" x14ac:dyDescent="0.15">
      <c r="A502" s="3"/>
      <c r="B502" s="3"/>
      <c r="C502" s="36" t="s">
        <v>435</v>
      </c>
      <c r="D502" s="48" t="s">
        <v>685</v>
      </c>
      <c r="E502" s="4"/>
      <c r="F502" s="4"/>
      <c r="G502" s="3"/>
      <c r="H502" s="4"/>
      <c r="I502" s="3"/>
      <c r="J502" s="3"/>
      <c r="K502" s="3"/>
      <c r="L502" s="3"/>
      <c r="M502" s="3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s="25" customFormat="1" x14ac:dyDescent="0.15">
      <c r="A503" s="3"/>
      <c r="B503" s="3"/>
      <c r="C503" s="36" t="s">
        <v>436</v>
      </c>
      <c r="D503" s="48" t="s">
        <v>686</v>
      </c>
      <c r="E503" s="4"/>
      <c r="F503" s="4"/>
      <c r="G503" s="3"/>
      <c r="H503" s="4"/>
      <c r="I503" s="3"/>
      <c r="J503" s="3"/>
      <c r="K503" s="3"/>
      <c r="L503" s="3"/>
      <c r="M503" s="3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s="25" customFormat="1" x14ac:dyDescent="0.15">
      <c r="A504" s="3"/>
      <c r="B504" s="3"/>
      <c r="C504" s="36" t="s">
        <v>437</v>
      </c>
      <c r="D504" s="48" t="s">
        <v>687</v>
      </c>
      <c r="E504" s="4"/>
      <c r="F504" s="4"/>
      <c r="G504" s="3"/>
      <c r="H504" s="4"/>
      <c r="I504" s="3"/>
      <c r="J504" s="3"/>
      <c r="K504" s="3"/>
      <c r="L504" s="3"/>
      <c r="M504" s="3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s="25" customFormat="1" x14ac:dyDescent="0.15">
      <c r="A505" s="3"/>
      <c r="B505" s="3"/>
      <c r="C505" s="36" t="s">
        <v>438</v>
      </c>
      <c r="D505" s="48" t="s">
        <v>688</v>
      </c>
      <c r="E505" s="4"/>
      <c r="F505" s="4"/>
      <c r="G505" s="3"/>
      <c r="H505" s="4"/>
      <c r="I505" s="3"/>
      <c r="J505" s="3"/>
      <c r="K505" s="3"/>
      <c r="L505" s="3"/>
      <c r="M505" s="3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s="25" customFormat="1" x14ac:dyDescent="0.15">
      <c r="A506" s="3"/>
      <c r="B506" s="3"/>
      <c r="C506" s="36" t="s">
        <v>439</v>
      </c>
      <c r="D506" s="48" t="s">
        <v>689</v>
      </c>
      <c r="E506" s="4"/>
      <c r="F506" s="4"/>
      <c r="G506" s="3"/>
      <c r="H506" s="4"/>
      <c r="I506" s="3"/>
      <c r="J506" s="3"/>
      <c r="K506" s="3"/>
      <c r="L506" s="3"/>
      <c r="M506" s="3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s="25" customFormat="1" x14ac:dyDescent="0.15">
      <c r="A507" s="3"/>
      <c r="B507" s="3"/>
      <c r="C507" s="36" t="s">
        <v>440</v>
      </c>
      <c r="D507" s="48" t="s">
        <v>690</v>
      </c>
      <c r="E507" s="4"/>
      <c r="F507" s="4"/>
      <c r="G507" s="3"/>
      <c r="H507" s="4"/>
      <c r="I507" s="3"/>
      <c r="J507" s="3"/>
      <c r="K507" s="3"/>
      <c r="L507" s="3"/>
      <c r="M507" s="3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s="25" customFormat="1" x14ac:dyDescent="0.15">
      <c r="A508" s="3"/>
      <c r="B508" s="3"/>
      <c r="C508" s="36"/>
      <c r="D508" s="49" t="s">
        <v>834</v>
      </c>
      <c r="E508" s="4"/>
      <c r="F508" s="4"/>
      <c r="G508" s="3"/>
      <c r="H508" s="4"/>
      <c r="I508" s="3"/>
      <c r="J508" s="3"/>
      <c r="K508" s="3"/>
      <c r="L508" s="3"/>
      <c r="M508" s="3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s="25" customFormat="1" x14ac:dyDescent="0.15">
      <c r="A509" s="3"/>
      <c r="B509" s="3"/>
      <c r="C509" s="36"/>
      <c r="D509" s="47" t="s">
        <v>379</v>
      </c>
      <c r="E509" s="4"/>
      <c r="F509" s="4"/>
      <c r="G509" s="3"/>
      <c r="H509" s="4"/>
      <c r="I509" s="3"/>
      <c r="J509" s="3"/>
      <c r="K509" s="3"/>
      <c r="L509" s="3"/>
      <c r="M509" s="3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s="25" customFormat="1" x14ac:dyDescent="0.15">
      <c r="A510" s="3"/>
      <c r="B510" s="3"/>
      <c r="C510" s="36" t="s">
        <v>448</v>
      </c>
      <c r="D510" s="48" t="s">
        <v>691</v>
      </c>
      <c r="E510" s="4"/>
      <c r="F510" s="4"/>
      <c r="G510" s="3"/>
      <c r="H510" s="4"/>
      <c r="I510" s="3"/>
      <c r="J510" s="3"/>
      <c r="K510" s="3"/>
      <c r="L510" s="3"/>
      <c r="M510" s="3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s="25" customFormat="1" x14ac:dyDescent="0.15">
      <c r="A511" s="3"/>
      <c r="B511" s="3"/>
      <c r="C511" s="36" t="s">
        <v>449</v>
      </c>
      <c r="D511" s="48" t="s">
        <v>655</v>
      </c>
      <c r="E511" s="4"/>
      <c r="F511" s="4"/>
      <c r="G511" s="3"/>
      <c r="H511" s="4"/>
      <c r="I511" s="3"/>
      <c r="J511" s="3"/>
      <c r="K511" s="3"/>
      <c r="L511" s="3"/>
      <c r="M511" s="3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s="25" customFormat="1" x14ac:dyDescent="0.15">
      <c r="A512" s="3"/>
      <c r="B512" s="3"/>
      <c r="C512" s="36" t="s">
        <v>450</v>
      </c>
      <c r="D512" s="48" t="s">
        <v>656</v>
      </c>
      <c r="E512" s="4"/>
      <c r="F512" s="4"/>
      <c r="G512" s="3"/>
      <c r="H512" s="4"/>
      <c r="I512" s="3"/>
      <c r="J512" s="3"/>
      <c r="K512" s="3"/>
      <c r="L512" s="3"/>
      <c r="M512" s="3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s="25" customFormat="1" x14ac:dyDescent="0.15">
      <c r="A513" s="3"/>
      <c r="B513" s="3"/>
      <c r="C513" s="36" t="s">
        <v>451</v>
      </c>
      <c r="D513" s="48" t="s">
        <v>657</v>
      </c>
      <c r="E513" s="4"/>
      <c r="F513" s="4"/>
      <c r="G513" s="3"/>
      <c r="H513" s="4"/>
      <c r="I513" s="3"/>
      <c r="J513" s="3"/>
      <c r="K513" s="3"/>
      <c r="L513" s="3"/>
      <c r="M513" s="3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s="25" customFormat="1" x14ac:dyDescent="0.15">
      <c r="A514" s="3"/>
      <c r="B514" s="3"/>
      <c r="C514" s="36" t="s">
        <v>452</v>
      </c>
      <c r="D514" s="48" t="s">
        <v>658</v>
      </c>
      <c r="E514" s="4"/>
      <c r="F514" s="4"/>
      <c r="G514" s="3"/>
      <c r="H514" s="4"/>
      <c r="I514" s="3"/>
      <c r="J514" s="3"/>
      <c r="K514" s="3"/>
      <c r="L514" s="3"/>
      <c r="M514" s="3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s="25" customFormat="1" x14ac:dyDescent="0.15">
      <c r="A515" s="3"/>
      <c r="B515" s="3"/>
      <c r="C515" s="36" t="s">
        <v>453</v>
      </c>
      <c r="D515" s="48" t="s">
        <v>659</v>
      </c>
      <c r="E515" s="4"/>
      <c r="F515" s="4"/>
      <c r="G515" s="3"/>
      <c r="H515" s="4"/>
      <c r="I515" s="3"/>
      <c r="J515" s="3"/>
      <c r="K515" s="3"/>
      <c r="L515" s="3"/>
      <c r="M515" s="3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s="25" customFormat="1" x14ac:dyDescent="0.15">
      <c r="A516" s="3"/>
      <c r="B516" s="3"/>
      <c r="C516" s="36" t="s">
        <v>454</v>
      </c>
      <c r="D516" s="48" t="s">
        <v>660</v>
      </c>
      <c r="E516" s="4"/>
      <c r="F516" s="4"/>
      <c r="G516" s="3"/>
      <c r="H516" s="4"/>
      <c r="I516" s="3"/>
      <c r="J516" s="3"/>
      <c r="K516" s="3"/>
      <c r="L516" s="3"/>
      <c r="M516" s="3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s="25" customFormat="1" x14ac:dyDescent="0.15">
      <c r="A517" s="3"/>
      <c r="B517" s="3"/>
      <c r="C517" s="36" t="s">
        <v>455</v>
      </c>
      <c r="D517" s="48" t="s">
        <v>661</v>
      </c>
      <c r="E517" s="4"/>
      <c r="F517" s="4"/>
      <c r="G517" s="3"/>
      <c r="H517" s="4"/>
      <c r="I517" s="3"/>
      <c r="J517" s="3"/>
      <c r="K517" s="3"/>
      <c r="L517" s="3"/>
      <c r="M517" s="3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s="25" customFormat="1" x14ac:dyDescent="0.15">
      <c r="A518" s="3"/>
      <c r="B518" s="3"/>
      <c r="C518" s="36" t="s">
        <v>456</v>
      </c>
      <c r="D518" s="48" t="s">
        <v>662</v>
      </c>
      <c r="E518" s="4"/>
      <c r="F518" s="4"/>
      <c r="G518" s="3"/>
      <c r="H518" s="4"/>
      <c r="I518" s="3"/>
      <c r="J518" s="3"/>
      <c r="K518" s="3"/>
      <c r="L518" s="3"/>
      <c r="M518" s="3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s="25" customFormat="1" x14ac:dyDescent="0.15">
      <c r="A519" s="3"/>
      <c r="B519" s="3"/>
      <c r="C519" s="36" t="s">
        <v>457</v>
      </c>
      <c r="D519" s="48" t="s">
        <v>663</v>
      </c>
      <c r="E519" s="4"/>
      <c r="F519" s="4"/>
      <c r="G519" s="3"/>
      <c r="H519" s="4"/>
      <c r="I519" s="3"/>
      <c r="J519" s="3"/>
      <c r="K519" s="3"/>
      <c r="L519" s="3"/>
      <c r="M519" s="3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s="25" customFormat="1" x14ac:dyDescent="0.15">
      <c r="A520" s="3"/>
      <c r="B520" s="3"/>
      <c r="C520" s="36" t="s">
        <v>458</v>
      </c>
      <c r="D520" s="48" t="s">
        <v>692</v>
      </c>
      <c r="E520" s="4"/>
      <c r="F520" s="4"/>
      <c r="G520" s="3"/>
      <c r="H520" s="4"/>
      <c r="I520" s="3"/>
      <c r="J520" s="3"/>
      <c r="K520" s="3"/>
      <c r="L520" s="3"/>
      <c r="M520" s="3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s="25" customFormat="1" x14ac:dyDescent="0.15">
      <c r="A521" s="3"/>
      <c r="B521" s="3"/>
      <c r="C521" s="36"/>
      <c r="D521" s="47" t="s">
        <v>845</v>
      </c>
      <c r="E521" s="4"/>
      <c r="F521" s="4"/>
      <c r="G521" s="3"/>
      <c r="H521" s="4"/>
      <c r="I521" s="3"/>
      <c r="J521" s="3"/>
      <c r="K521" s="3"/>
      <c r="L521" s="3"/>
      <c r="M521" s="3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s="25" customFormat="1" x14ac:dyDescent="0.15">
      <c r="A522" s="3"/>
      <c r="B522" s="3"/>
      <c r="C522" s="36" t="s">
        <v>459</v>
      </c>
      <c r="D522" s="48" t="s">
        <v>666</v>
      </c>
      <c r="E522" s="4"/>
      <c r="F522" s="4"/>
      <c r="G522" s="3"/>
      <c r="H522" s="4"/>
      <c r="I522" s="3"/>
      <c r="J522" s="3"/>
      <c r="K522" s="3"/>
      <c r="L522" s="3"/>
      <c r="M522" s="3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s="25" customFormat="1" x14ac:dyDescent="0.15">
      <c r="A523" s="3"/>
      <c r="B523" s="3"/>
      <c r="C523" s="36" t="s">
        <v>460</v>
      </c>
      <c r="D523" s="48" t="s">
        <v>667</v>
      </c>
      <c r="E523" s="4"/>
      <c r="F523" s="4"/>
      <c r="G523" s="3"/>
      <c r="H523" s="4"/>
      <c r="I523" s="3"/>
      <c r="J523" s="3"/>
      <c r="K523" s="3"/>
      <c r="L523" s="3"/>
      <c r="M523" s="3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s="25" customFormat="1" x14ac:dyDescent="0.15">
      <c r="A524" s="3"/>
      <c r="B524" s="3"/>
      <c r="C524" s="36" t="s">
        <v>514</v>
      </c>
      <c r="D524" s="48" t="s">
        <v>594</v>
      </c>
      <c r="E524" s="4"/>
      <c r="F524" s="4"/>
      <c r="G524" s="3"/>
      <c r="H524" s="4"/>
      <c r="I524" s="3"/>
      <c r="J524" s="3"/>
      <c r="K524" s="3"/>
      <c r="L524" s="3"/>
      <c r="M524" s="3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s="25" customFormat="1" x14ac:dyDescent="0.15">
      <c r="A525" s="3"/>
      <c r="B525" s="3"/>
      <c r="C525" s="36" t="s">
        <v>461</v>
      </c>
      <c r="D525" s="48" t="s">
        <v>668</v>
      </c>
      <c r="E525" s="4"/>
      <c r="F525" s="4"/>
      <c r="G525" s="3"/>
      <c r="H525" s="4"/>
      <c r="I525" s="3"/>
      <c r="J525" s="3"/>
      <c r="K525" s="3"/>
      <c r="L525" s="3"/>
      <c r="M525" s="3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s="25" customFormat="1" x14ac:dyDescent="0.15">
      <c r="A526" s="3"/>
      <c r="B526" s="3"/>
      <c r="C526" s="36" t="s">
        <v>462</v>
      </c>
      <c r="D526" s="48" t="s">
        <v>669</v>
      </c>
      <c r="E526" s="4"/>
      <c r="F526" s="4"/>
      <c r="G526" s="3"/>
      <c r="H526" s="4"/>
      <c r="I526" s="3"/>
      <c r="J526" s="3"/>
      <c r="K526" s="3"/>
      <c r="L526" s="3"/>
      <c r="M526" s="3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s="25" customFormat="1" x14ac:dyDescent="0.15">
      <c r="A527" s="3"/>
      <c r="B527" s="3"/>
      <c r="C527" s="36" t="s">
        <v>463</v>
      </c>
      <c r="D527" s="48" t="s">
        <v>670</v>
      </c>
      <c r="E527" s="4"/>
      <c r="F527" s="4"/>
      <c r="G527" s="3"/>
      <c r="H527" s="4"/>
      <c r="I527" s="3"/>
      <c r="J527" s="3"/>
      <c r="K527" s="3"/>
      <c r="L527" s="3"/>
      <c r="M527" s="3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s="25" customFormat="1" x14ac:dyDescent="0.15">
      <c r="A528" s="3"/>
      <c r="B528" s="3"/>
      <c r="C528" s="36" t="s">
        <v>464</v>
      </c>
      <c r="D528" s="48" t="s">
        <v>597</v>
      </c>
      <c r="E528" s="4"/>
      <c r="F528" s="4"/>
      <c r="G528" s="3"/>
      <c r="H528" s="4"/>
      <c r="I528" s="3"/>
      <c r="J528" s="3"/>
      <c r="K528" s="3"/>
      <c r="L528" s="3"/>
      <c r="M528" s="3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s="25" customFormat="1" x14ac:dyDescent="0.15">
      <c r="A529" s="3"/>
      <c r="B529" s="3"/>
      <c r="C529" s="36"/>
      <c r="D529" s="49" t="s">
        <v>836</v>
      </c>
      <c r="E529" s="4"/>
      <c r="F529" s="4"/>
      <c r="G529" s="3"/>
      <c r="H529" s="4"/>
      <c r="I529" s="3"/>
      <c r="J529" s="3"/>
      <c r="K529" s="3"/>
      <c r="L529" s="3"/>
      <c r="M529" s="3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s="25" customFormat="1" x14ac:dyDescent="0.15">
      <c r="A530" s="3"/>
      <c r="B530" s="3"/>
      <c r="C530" s="36"/>
      <c r="D530" s="47" t="s">
        <v>380</v>
      </c>
      <c r="E530" s="4"/>
      <c r="F530" s="4"/>
      <c r="G530" s="3"/>
      <c r="H530" s="4"/>
      <c r="I530" s="3"/>
      <c r="J530" s="3"/>
      <c r="K530" s="3"/>
      <c r="L530" s="3"/>
      <c r="M530" s="3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s="25" customFormat="1" x14ac:dyDescent="0.15">
      <c r="A531" s="3"/>
      <c r="B531" s="3"/>
      <c r="C531" s="36" t="s">
        <v>467</v>
      </c>
      <c r="D531" s="48" t="s">
        <v>671</v>
      </c>
      <c r="E531" s="4"/>
      <c r="F531" s="4"/>
      <c r="G531" s="3"/>
      <c r="H531" s="4"/>
      <c r="I531" s="3"/>
      <c r="J531" s="3"/>
      <c r="K531" s="3"/>
      <c r="L531" s="3"/>
      <c r="M531" s="3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s="25" customFormat="1" x14ac:dyDescent="0.15">
      <c r="A532" s="3"/>
      <c r="B532" s="3"/>
      <c r="C532" s="36" t="s">
        <v>468</v>
      </c>
      <c r="D532" s="48" t="s">
        <v>601</v>
      </c>
      <c r="E532" s="4"/>
      <c r="F532" s="4"/>
      <c r="G532" s="3"/>
      <c r="H532" s="4"/>
      <c r="I532" s="3"/>
      <c r="J532" s="3"/>
      <c r="K532" s="3"/>
      <c r="L532" s="3"/>
      <c r="M532" s="3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s="25" customFormat="1" x14ac:dyDescent="0.15">
      <c r="A533" s="3"/>
      <c r="B533" s="3"/>
      <c r="C533" s="36" t="s">
        <v>469</v>
      </c>
      <c r="D533" s="48" t="s">
        <v>602</v>
      </c>
      <c r="E533" s="4"/>
      <c r="F533" s="4"/>
      <c r="G533" s="3"/>
      <c r="H533" s="4"/>
      <c r="I533" s="3"/>
      <c r="J533" s="3"/>
      <c r="K533" s="3"/>
      <c r="L533" s="3"/>
      <c r="M533" s="3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s="25" customFormat="1" x14ac:dyDescent="0.15">
      <c r="A534" s="3"/>
      <c r="B534" s="3"/>
      <c r="C534" s="36" t="s">
        <v>515</v>
      </c>
      <c r="D534" s="48" t="s">
        <v>603</v>
      </c>
      <c r="E534" s="4"/>
      <c r="F534" s="4"/>
      <c r="G534" s="3"/>
      <c r="H534" s="4"/>
      <c r="I534" s="3"/>
      <c r="J534" s="3"/>
      <c r="K534" s="3"/>
      <c r="L534" s="3"/>
      <c r="M534" s="3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s="25" customFormat="1" x14ac:dyDescent="0.15">
      <c r="A535" s="3"/>
      <c r="B535" s="3"/>
      <c r="C535" s="36"/>
      <c r="D535" s="47" t="s">
        <v>846</v>
      </c>
      <c r="E535" s="4"/>
      <c r="F535" s="4"/>
      <c r="G535" s="3"/>
      <c r="H535" s="4"/>
      <c r="I535" s="3"/>
      <c r="J535" s="3"/>
      <c r="K535" s="3"/>
      <c r="L535" s="3"/>
      <c r="M535" s="3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s="25" customFormat="1" x14ac:dyDescent="0.15">
      <c r="A536" s="3"/>
      <c r="B536" s="3"/>
      <c r="C536" s="36" t="s">
        <v>516</v>
      </c>
      <c r="D536" s="48" t="s">
        <v>693</v>
      </c>
      <c r="E536" s="4"/>
      <c r="F536" s="4"/>
      <c r="G536" s="3"/>
      <c r="H536" s="4"/>
      <c r="I536" s="3"/>
      <c r="J536" s="3"/>
      <c r="K536" s="3"/>
      <c r="L536" s="3"/>
      <c r="M536" s="3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s="25" customFormat="1" x14ac:dyDescent="0.15">
      <c r="A537" s="3"/>
      <c r="B537" s="3"/>
      <c r="C537" s="36" t="s">
        <v>517</v>
      </c>
      <c r="D537" s="48" t="s">
        <v>694</v>
      </c>
      <c r="E537" s="4"/>
      <c r="F537" s="4"/>
      <c r="G537" s="3"/>
      <c r="H537" s="4"/>
      <c r="I537" s="3"/>
      <c r="J537" s="3"/>
      <c r="K537" s="3"/>
      <c r="L537" s="3"/>
      <c r="M537" s="3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s="25" customFormat="1" x14ac:dyDescent="0.15">
      <c r="A538" s="3"/>
      <c r="B538" s="3"/>
      <c r="C538" s="36" t="s">
        <v>518</v>
      </c>
      <c r="D538" s="48" t="s">
        <v>695</v>
      </c>
      <c r="E538" s="4"/>
      <c r="F538" s="4"/>
      <c r="G538" s="3"/>
      <c r="H538" s="4"/>
      <c r="I538" s="3"/>
      <c r="J538" s="3"/>
      <c r="K538" s="3"/>
      <c r="L538" s="3"/>
      <c r="M538" s="3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s="25" customFormat="1" x14ac:dyDescent="0.15">
      <c r="A539" s="3"/>
      <c r="B539" s="3"/>
      <c r="C539" s="36" t="s">
        <v>519</v>
      </c>
      <c r="D539" s="48" t="s">
        <v>696</v>
      </c>
      <c r="E539" s="4"/>
      <c r="F539" s="4"/>
      <c r="G539" s="3"/>
      <c r="H539" s="4"/>
      <c r="I539" s="3"/>
      <c r="J539" s="3"/>
      <c r="K539" s="3"/>
      <c r="L539" s="3"/>
      <c r="M539" s="3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s="25" customFormat="1" x14ac:dyDescent="0.15">
      <c r="A540" s="3"/>
      <c r="B540" s="3"/>
      <c r="C540" s="36" t="s">
        <v>520</v>
      </c>
      <c r="D540" s="48" t="s">
        <v>697</v>
      </c>
      <c r="E540" s="4"/>
      <c r="F540" s="4"/>
      <c r="G540" s="3"/>
      <c r="H540" s="4"/>
      <c r="I540" s="3"/>
      <c r="J540" s="3"/>
      <c r="K540" s="3"/>
      <c r="L540" s="3"/>
      <c r="M540" s="3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s="25" customFormat="1" x14ac:dyDescent="0.15">
      <c r="A541" s="3"/>
      <c r="B541" s="3"/>
      <c r="C541" s="36" t="s">
        <v>470</v>
      </c>
      <c r="D541" s="48" t="s">
        <v>698</v>
      </c>
      <c r="E541" s="4"/>
      <c r="F541" s="4"/>
      <c r="G541" s="3"/>
      <c r="H541" s="4"/>
      <c r="I541" s="3"/>
      <c r="J541" s="3"/>
      <c r="K541" s="3"/>
      <c r="L541" s="3"/>
      <c r="M541" s="3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s="25" customFormat="1" x14ac:dyDescent="0.15">
      <c r="A542" s="3"/>
      <c r="B542" s="3"/>
      <c r="C542" s="36"/>
      <c r="D542" s="49" t="s">
        <v>838</v>
      </c>
      <c r="E542" s="4"/>
      <c r="F542" s="4"/>
      <c r="G542" s="3"/>
      <c r="H542" s="4"/>
      <c r="I542" s="3"/>
      <c r="J542" s="3"/>
      <c r="K542" s="3"/>
      <c r="L542" s="3"/>
      <c r="M542" s="3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s="25" customFormat="1" x14ac:dyDescent="0.15">
      <c r="A543" s="3"/>
      <c r="B543" s="3"/>
      <c r="C543" s="36"/>
      <c r="D543" s="47" t="s">
        <v>381</v>
      </c>
      <c r="E543" s="4"/>
      <c r="F543" s="4"/>
      <c r="G543" s="3"/>
      <c r="H543" s="4"/>
      <c r="I543" s="3"/>
      <c r="J543" s="3"/>
      <c r="K543" s="3"/>
      <c r="L543" s="3"/>
      <c r="M543" s="3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s="25" customFormat="1" x14ac:dyDescent="0.15">
      <c r="A544" s="3"/>
      <c r="B544" s="3"/>
      <c r="C544" s="36" t="s">
        <v>481</v>
      </c>
      <c r="D544" s="48" t="s">
        <v>610</v>
      </c>
      <c r="E544" s="4"/>
      <c r="F544" s="4"/>
      <c r="G544" s="3"/>
      <c r="H544" s="4"/>
      <c r="I544" s="3"/>
      <c r="J544" s="3"/>
      <c r="K544" s="3"/>
      <c r="L544" s="3"/>
      <c r="M544" s="3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s="25" customFormat="1" x14ac:dyDescent="0.15">
      <c r="A545" s="3"/>
      <c r="B545" s="3"/>
      <c r="C545" s="36" t="s">
        <v>482</v>
      </c>
      <c r="D545" s="48" t="s">
        <v>611</v>
      </c>
      <c r="E545" s="4"/>
      <c r="F545" s="4"/>
      <c r="G545" s="3"/>
      <c r="H545" s="4"/>
      <c r="I545" s="3"/>
      <c r="J545" s="3"/>
      <c r="K545" s="3"/>
      <c r="L545" s="3"/>
      <c r="M545" s="3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s="25" customFormat="1" x14ac:dyDescent="0.15">
      <c r="A546" s="3"/>
      <c r="B546" s="3"/>
      <c r="C546" s="36" t="s">
        <v>483</v>
      </c>
      <c r="D546" s="48" t="s">
        <v>612</v>
      </c>
      <c r="E546" s="4"/>
      <c r="F546" s="4"/>
      <c r="G546" s="3"/>
      <c r="H546" s="4"/>
      <c r="I546" s="3"/>
      <c r="J546" s="3"/>
      <c r="K546" s="3"/>
      <c r="L546" s="3"/>
      <c r="M546" s="3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s="25" customFormat="1" x14ac:dyDescent="0.15">
      <c r="A547" s="3"/>
      <c r="B547" s="3"/>
      <c r="C547" s="36" t="s">
        <v>484</v>
      </c>
      <c r="D547" s="48" t="s">
        <v>613</v>
      </c>
      <c r="E547" s="4"/>
      <c r="F547" s="4"/>
      <c r="G547" s="3"/>
      <c r="H547" s="4"/>
      <c r="I547" s="3"/>
      <c r="J547" s="3"/>
      <c r="K547" s="3"/>
      <c r="L547" s="3"/>
      <c r="M547" s="3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s="25" customFormat="1" x14ac:dyDescent="0.15">
      <c r="A548" s="3"/>
      <c r="B548" s="3"/>
      <c r="C548" s="36" t="s">
        <v>521</v>
      </c>
      <c r="D548" s="48" t="s">
        <v>614</v>
      </c>
      <c r="E548" s="4"/>
      <c r="F548" s="4"/>
      <c r="G548" s="3"/>
      <c r="H548" s="4"/>
      <c r="I548" s="3"/>
      <c r="J548" s="3"/>
      <c r="K548" s="3"/>
      <c r="L548" s="3"/>
      <c r="M548" s="3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s="25" customFormat="1" x14ac:dyDescent="0.15">
      <c r="A549" s="3"/>
      <c r="B549" s="3"/>
      <c r="C549" s="36"/>
      <c r="D549" s="47" t="s">
        <v>847</v>
      </c>
      <c r="E549" s="4"/>
      <c r="F549" s="4"/>
      <c r="G549" s="3"/>
      <c r="H549" s="4"/>
      <c r="I549" s="3"/>
      <c r="J549" s="3"/>
      <c r="K549" s="3"/>
      <c r="L549" s="3"/>
      <c r="M549" s="3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s="25" customFormat="1" x14ac:dyDescent="0.15">
      <c r="A550" s="3"/>
      <c r="B550" s="3"/>
      <c r="C550" s="36" t="s">
        <v>522</v>
      </c>
      <c r="D550" s="48" t="s">
        <v>699</v>
      </c>
      <c r="E550" s="4"/>
      <c r="F550" s="4"/>
      <c r="G550" s="3"/>
      <c r="H550" s="4"/>
      <c r="I550" s="3"/>
      <c r="J550" s="3"/>
      <c r="K550" s="3"/>
      <c r="L550" s="3"/>
      <c r="M550" s="3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s="25" customFormat="1" x14ac:dyDescent="0.15">
      <c r="A551" s="3"/>
      <c r="B551" s="3"/>
      <c r="C551" s="36" t="s">
        <v>523</v>
      </c>
      <c r="D551" s="48" t="s">
        <v>700</v>
      </c>
      <c r="E551" s="4"/>
      <c r="F551" s="4"/>
      <c r="G551" s="3"/>
      <c r="H551" s="4"/>
      <c r="I551" s="3"/>
      <c r="J551" s="3"/>
      <c r="K551" s="3"/>
      <c r="L551" s="3"/>
      <c r="M551" s="3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s="25" customFormat="1" x14ac:dyDescent="0.15">
      <c r="A552" s="3"/>
      <c r="B552" s="3"/>
      <c r="C552" s="36" t="s">
        <v>524</v>
      </c>
      <c r="D552" s="48" t="s">
        <v>701</v>
      </c>
      <c r="E552" s="4"/>
      <c r="F552" s="4"/>
      <c r="G552" s="3"/>
      <c r="H552" s="4"/>
      <c r="I552" s="3"/>
      <c r="J552" s="3"/>
      <c r="K552" s="3"/>
      <c r="L552" s="3"/>
      <c r="M552" s="3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s="25" customFormat="1" x14ac:dyDescent="0.15">
      <c r="A553" s="3"/>
      <c r="B553" s="3"/>
      <c r="C553" s="36" t="s">
        <v>525</v>
      </c>
      <c r="D553" s="48" t="s">
        <v>702</v>
      </c>
      <c r="E553" s="4"/>
      <c r="F553" s="4"/>
      <c r="G553" s="3"/>
      <c r="H553" s="4"/>
      <c r="I553" s="3"/>
      <c r="J553" s="3"/>
      <c r="K553" s="3"/>
      <c r="L553" s="3"/>
      <c r="M553" s="3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s="25" customFormat="1" x14ac:dyDescent="0.15">
      <c r="A554" s="3"/>
      <c r="B554" s="3"/>
      <c r="C554" s="36" t="s">
        <v>485</v>
      </c>
      <c r="D554" s="48" t="s">
        <v>703</v>
      </c>
      <c r="E554" s="4"/>
      <c r="F554" s="4"/>
      <c r="G554" s="3"/>
      <c r="H554" s="4"/>
      <c r="I554" s="3"/>
      <c r="J554" s="3"/>
      <c r="K554" s="3"/>
      <c r="L554" s="3"/>
      <c r="M554" s="3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s="25" customFormat="1" x14ac:dyDescent="0.15">
      <c r="A555" s="3"/>
      <c r="B555" s="3"/>
      <c r="C555" s="36" t="s">
        <v>486</v>
      </c>
      <c r="D555" s="48" t="s">
        <v>704</v>
      </c>
      <c r="E555" s="4"/>
      <c r="F555" s="4"/>
      <c r="G555" s="3"/>
      <c r="H555" s="4"/>
      <c r="I555" s="3"/>
      <c r="J555" s="3"/>
      <c r="K555" s="3"/>
      <c r="L555" s="3"/>
      <c r="M555" s="3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s="25" customFormat="1" x14ac:dyDescent="0.15">
      <c r="A556" s="3"/>
      <c r="B556" s="3"/>
      <c r="C556" s="36" t="s">
        <v>487</v>
      </c>
      <c r="D556" s="48" t="s">
        <v>705</v>
      </c>
      <c r="E556" s="4"/>
      <c r="F556" s="4"/>
      <c r="G556" s="3"/>
      <c r="H556" s="4"/>
      <c r="I556" s="3"/>
      <c r="J556" s="3"/>
      <c r="K556" s="3"/>
      <c r="L556" s="3"/>
      <c r="M556" s="3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s="25" customFormat="1" x14ac:dyDescent="0.15">
      <c r="A557" s="3"/>
      <c r="B557" s="3"/>
      <c r="C557" s="36" t="s">
        <v>488</v>
      </c>
      <c r="D557" s="48" t="s">
        <v>706</v>
      </c>
      <c r="E557" s="4"/>
      <c r="F557" s="4"/>
      <c r="G557" s="3"/>
      <c r="H557" s="4"/>
      <c r="I557" s="3"/>
      <c r="J557" s="3"/>
      <c r="K557" s="3"/>
      <c r="L557" s="3"/>
      <c r="M557" s="3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s="25" customFormat="1" x14ac:dyDescent="0.15">
      <c r="A558" s="3"/>
      <c r="B558" s="3"/>
      <c r="C558" s="36"/>
      <c r="D558" s="49" t="s">
        <v>840</v>
      </c>
      <c r="E558" s="4"/>
      <c r="F558" s="4"/>
      <c r="G558" s="3"/>
      <c r="H558" s="4"/>
      <c r="I558" s="3"/>
      <c r="J558" s="3"/>
      <c r="K558" s="3"/>
      <c r="L558" s="3"/>
      <c r="M558" s="3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s="25" customFormat="1" x14ac:dyDescent="0.15">
      <c r="A559" s="3"/>
      <c r="B559" s="3"/>
      <c r="C559" s="36"/>
      <c r="D559" s="47" t="s">
        <v>382</v>
      </c>
      <c r="E559" s="4"/>
      <c r="F559" s="4"/>
      <c r="G559" s="3"/>
      <c r="H559" s="4"/>
      <c r="I559" s="3"/>
      <c r="J559" s="3"/>
      <c r="K559" s="3"/>
      <c r="L559" s="3"/>
      <c r="M559" s="3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s="25" customFormat="1" x14ac:dyDescent="0.15">
      <c r="A560" s="3"/>
      <c r="B560" s="3"/>
      <c r="C560" s="36" t="s">
        <v>526</v>
      </c>
      <c r="D560" s="48" t="s">
        <v>707</v>
      </c>
      <c r="E560" s="4"/>
      <c r="F560" s="4"/>
      <c r="G560" s="3"/>
      <c r="H560" s="4"/>
      <c r="I560" s="3"/>
      <c r="J560" s="3"/>
      <c r="K560" s="3"/>
      <c r="L560" s="3"/>
      <c r="M560" s="3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s="25" customFormat="1" x14ac:dyDescent="0.15">
      <c r="A561" s="3"/>
      <c r="B561" s="3"/>
      <c r="C561" s="36"/>
      <c r="D561" s="47" t="s">
        <v>848</v>
      </c>
      <c r="E561" s="4"/>
      <c r="F561" s="4"/>
      <c r="G561" s="3"/>
      <c r="H561" s="4"/>
      <c r="I561" s="3"/>
      <c r="J561" s="3"/>
      <c r="K561" s="3"/>
      <c r="L561" s="3"/>
      <c r="M561" s="3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s="25" customFormat="1" x14ac:dyDescent="0.15">
      <c r="A562" s="3"/>
      <c r="B562" s="3"/>
      <c r="C562" s="36" t="s">
        <v>527</v>
      </c>
      <c r="D562" s="48" t="s">
        <v>623</v>
      </c>
      <c r="E562" s="4"/>
      <c r="F562" s="4"/>
      <c r="G562" s="3"/>
      <c r="H562" s="4"/>
      <c r="I562" s="3"/>
      <c r="J562" s="3"/>
      <c r="K562" s="3"/>
      <c r="L562" s="3"/>
      <c r="M562" s="3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s="25" customFormat="1" x14ac:dyDescent="0.15">
      <c r="A563" s="3"/>
      <c r="B563" s="3"/>
      <c r="C563" s="36" t="s">
        <v>528</v>
      </c>
      <c r="D563" s="48" t="s">
        <v>625</v>
      </c>
      <c r="E563" s="4"/>
      <c r="F563" s="4"/>
      <c r="G563" s="3"/>
      <c r="H563" s="4"/>
      <c r="I563" s="3"/>
      <c r="J563" s="3"/>
      <c r="K563" s="3"/>
      <c r="L563" s="3"/>
      <c r="M563" s="3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s="25" customFormat="1" x14ac:dyDescent="0.15">
      <c r="A564" s="3"/>
      <c r="B564" s="3"/>
      <c r="C564" s="36" t="s">
        <v>529</v>
      </c>
      <c r="D564" s="48" t="s">
        <v>675</v>
      </c>
      <c r="E564" s="4"/>
      <c r="F564" s="4"/>
      <c r="G564" s="3"/>
      <c r="H564" s="4"/>
      <c r="I564" s="3"/>
      <c r="J564" s="3"/>
      <c r="K564" s="3"/>
      <c r="L564" s="3"/>
      <c r="M564" s="3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s="25" customFormat="1" x14ac:dyDescent="0.15">
      <c r="A565" s="3"/>
      <c r="B565" s="3"/>
      <c r="C565" s="36"/>
      <c r="D565" s="49" t="s">
        <v>389</v>
      </c>
      <c r="E565" s="4"/>
      <c r="F565" s="4"/>
      <c r="G565" s="3"/>
      <c r="H565" s="4"/>
      <c r="I565" s="3"/>
      <c r="J565" s="3"/>
      <c r="K565" s="3"/>
      <c r="L565" s="3"/>
      <c r="M565" s="3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s="25" customFormat="1" x14ac:dyDescent="0.15">
      <c r="A566" s="3"/>
      <c r="B566" s="3"/>
      <c r="C566" s="36" t="s">
        <v>530</v>
      </c>
      <c r="D566" s="48" t="s">
        <v>628</v>
      </c>
      <c r="E566" s="4"/>
      <c r="F566" s="4"/>
      <c r="G566" s="3"/>
      <c r="H566" s="4"/>
      <c r="I566" s="3"/>
      <c r="J566" s="3"/>
      <c r="K566" s="3"/>
      <c r="L566" s="3"/>
      <c r="M566" s="3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s="25" customFormat="1" x14ac:dyDescent="0.15">
      <c r="A567" s="3"/>
      <c r="B567" s="3"/>
      <c r="C567" s="36" t="s">
        <v>531</v>
      </c>
      <c r="D567" s="48" t="s">
        <v>629</v>
      </c>
      <c r="E567" s="4"/>
      <c r="F567" s="4"/>
      <c r="G567" s="3"/>
      <c r="H567" s="4"/>
      <c r="I567" s="3"/>
      <c r="J567" s="3"/>
      <c r="K567" s="3"/>
      <c r="L567" s="3"/>
      <c r="M567" s="3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s="25" customFormat="1" x14ac:dyDescent="0.15">
      <c r="A568" s="3"/>
      <c r="B568" s="3"/>
      <c r="C568" s="36"/>
      <c r="D568" s="49" t="s">
        <v>390</v>
      </c>
      <c r="E568" s="4"/>
      <c r="F568" s="4"/>
      <c r="G568" s="3"/>
      <c r="H568" s="4"/>
      <c r="I568" s="3"/>
      <c r="J568" s="3"/>
      <c r="K568" s="3"/>
      <c r="L568" s="3"/>
      <c r="M568" s="3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s="25" customFormat="1" x14ac:dyDescent="0.15">
      <c r="A569" s="3"/>
      <c r="B569" s="3"/>
      <c r="C569" s="36" t="s">
        <v>533</v>
      </c>
      <c r="D569" s="48" t="s">
        <v>630</v>
      </c>
      <c r="E569" s="4"/>
      <c r="F569" s="4"/>
      <c r="G569" s="3"/>
      <c r="H569" s="4"/>
      <c r="I569" s="3"/>
      <c r="J569" s="3"/>
      <c r="K569" s="3"/>
      <c r="L569" s="3"/>
      <c r="M569" s="3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s="25" customFormat="1" x14ac:dyDescent="0.15">
      <c r="A570" s="3"/>
      <c r="B570" s="3"/>
      <c r="C570" s="3"/>
      <c r="D570" s="14"/>
      <c r="E570" s="4"/>
      <c r="F570" s="4"/>
      <c r="G570" s="3"/>
      <c r="H570" s="4"/>
      <c r="I570" s="3"/>
      <c r="J570" s="3"/>
      <c r="K570" s="3"/>
      <c r="L570" s="3"/>
      <c r="M570" s="3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s="25" customFormat="1" x14ac:dyDescent="0.15">
      <c r="A571" s="3"/>
      <c r="B571" s="3"/>
      <c r="C571" s="3"/>
      <c r="D571" s="14"/>
      <c r="E571" s="4"/>
      <c r="F571" s="4"/>
      <c r="G571" s="3"/>
      <c r="H571" s="4"/>
      <c r="I571" s="3"/>
      <c r="J571" s="3"/>
      <c r="K571" s="3"/>
      <c r="L571" s="3"/>
      <c r="M571" s="3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s="25" customFormat="1" x14ac:dyDescent="0.15">
      <c r="A572" s="3"/>
      <c r="B572" s="3"/>
      <c r="C572" s="164" t="s">
        <v>392</v>
      </c>
      <c r="D572" s="164"/>
      <c r="E572" s="6" t="s">
        <v>10439</v>
      </c>
      <c r="F572" s="14" t="s">
        <v>270</v>
      </c>
      <c r="G572" s="3" t="s">
        <v>258</v>
      </c>
      <c r="H572" s="14" t="s">
        <v>261</v>
      </c>
      <c r="I572" s="3" t="s">
        <v>264</v>
      </c>
      <c r="J572" s="3"/>
      <c r="K572" s="3"/>
      <c r="L572" s="3"/>
      <c r="M572" s="3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s="25" customFormat="1" x14ac:dyDescent="0.15">
      <c r="A573" s="3"/>
      <c r="B573" s="3"/>
      <c r="C573" s="36" t="s">
        <v>400</v>
      </c>
      <c r="D573" s="14" t="s">
        <v>354</v>
      </c>
      <c r="E573" s="4"/>
      <c r="F573" s="4"/>
      <c r="G573" s="3"/>
      <c r="H573" s="88" t="s">
        <v>10398</v>
      </c>
      <c r="I573" s="3"/>
      <c r="J573" s="3"/>
      <c r="K573" s="3"/>
      <c r="L573" s="3"/>
      <c r="M573" s="3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s="25" customFormat="1" x14ac:dyDescent="0.15">
      <c r="A574" s="3"/>
      <c r="B574" s="3"/>
      <c r="C574" s="36"/>
      <c r="D574" s="14" t="s">
        <v>830</v>
      </c>
      <c r="E574" s="4"/>
      <c r="F574" s="4"/>
      <c r="G574" s="3"/>
      <c r="I574" s="3"/>
      <c r="J574" s="3"/>
      <c r="K574" s="3"/>
      <c r="L574" s="3"/>
      <c r="M574" s="3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s="25" customFormat="1" x14ac:dyDescent="0.15">
      <c r="A575" s="3"/>
      <c r="B575" s="3"/>
      <c r="C575" s="36"/>
      <c r="D575" s="47" t="s">
        <v>377</v>
      </c>
      <c r="E575" s="4"/>
      <c r="F575" s="4"/>
      <c r="G575" s="3"/>
      <c r="H575" s="88"/>
      <c r="I575" s="3"/>
      <c r="J575" s="3"/>
      <c r="K575" s="3"/>
      <c r="L575" s="3"/>
      <c r="M575" s="3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s="25" customFormat="1" x14ac:dyDescent="0.15">
      <c r="A576" s="3"/>
      <c r="B576" s="3"/>
      <c r="C576" s="36" t="s">
        <v>402</v>
      </c>
      <c r="D576" s="48" t="s">
        <v>631</v>
      </c>
      <c r="E576" s="4"/>
      <c r="F576" s="4"/>
      <c r="G576" s="3"/>
      <c r="H576" s="4"/>
      <c r="I576" s="3"/>
      <c r="J576" s="3"/>
      <c r="K576" s="3"/>
      <c r="L576" s="3"/>
      <c r="M576" s="3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s="25" customFormat="1" x14ac:dyDescent="0.15">
      <c r="A577" s="3"/>
      <c r="B577" s="3"/>
      <c r="C577" s="36" t="s">
        <v>403</v>
      </c>
      <c r="D577" s="48" t="s">
        <v>632</v>
      </c>
      <c r="E577" s="4"/>
      <c r="F577" s="4"/>
      <c r="G577" s="3"/>
      <c r="H577" s="4"/>
      <c r="I577" s="3"/>
      <c r="J577" s="3"/>
      <c r="K577" s="3"/>
      <c r="L577" s="3"/>
      <c r="M577" s="3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s="25" customFormat="1" x14ac:dyDescent="0.15">
      <c r="A578" s="3"/>
      <c r="B578" s="3"/>
      <c r="C578" s="36" t="s">
        <v>404</v>
      </c>
      <c r="D578" s="48" t="s">
        <v>633</v>
      </c>
      <c r="E578" s="4"/>
      <c r="F578" s="4"/>
      <c r="G578" s="3"/>
      <c r="H578" s="4"/>
      <c r="I578" s="3"/>
      <c r="J578" s="3"/>
      <c r="K578" s="3"/>
      <c r="L578" s="3"/>
      <c r="M578" s="3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s="25" customFormat="1" x14ac:dyDescent="0.15">
      <c r="A579" s="3"/>
      <c r="B579" s="3"/>
      <c r="C579" s="36" t="s">
        <v>405</v>
      </c>
      <c r="D579" s="48" t="s">
        <v>634</v>
      </c>
      <c r="E579" s="4"/>
      <c r="F579" s="4"/>
      <c r="G579" s="3"/>
      <c r="H579" s="4"/>
      <c r="I579" s="3"/>
      <c r="J579" s="3"/>
      <c r="K579" s="3"/>
      <c r="L579" s="3"/>
      <c r="M579" s="3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s="25" customFormat="1" x14ac:dyDescent="0.15">
      <c r="A580" s="3"/>
      <c r="B580" s="3"/>
      <c r="C580" s="36" t="s">
        <v>406</v>
      </c>
      <c r="D580" s="48" t="s">
        <v>635</v>
      </c>
      <c r="E580" s="4"/>
      <c r="F580" s="4"/>
      <c r="G580" s="3"/>
      <c r="H580" s="4"/>
      <c r="I580" s="3"/>
      <c r="J580" s="3"/>
      <c r="K580" s="3"/>
      <c r="L580" s="3"/>
      <c r="M580" s="3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s="25" customFormat="1" x14ac:dyDescent="0.15">
      <c r="A581" s="3"/>
      <c r="B581" s="3"/>
      <c r="C581" s="36" t="s">
        <v>407</v>
      </c>
      <c r="D581" s="48" t="s">
        <v>549</v>
      </c>
      <c r="E581" s="4"/>
      <c r="F581" s="4"/>
      <c r="G581" s="3"/>
      <c r="H581" s="4"/>
      <c r="I581" s="3"/>
      <c r="J581" s="3"/>
      <c r="K581" s="3"/>
      <c r="L581" s="3"/>
      <c r="M581" s="3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s="25" customFormat="1" x14ac:dyDescent="0.15">
      <c r="A582" s="3"/>
      <c r="B582" s="3"/>
      <c r="C582" s="36" t="s">
        <v>408</v>
      </c>
      <c r="D582" s="48" t="s">
        <v>636</v>
      </c>
      <c r="E582" s="4"/>
      <c r="F582" s="4"/>
      <c r="G582" s="3"/>
      <c r="H582" s="4"/>
      <c r="I582" s="3"/>
      <c r="J582" s="3"/>
      <c r="K582" s="3"/>
      <c r="L582" s="3"/>
      <c r="M582" s="3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s="25" customFormat="1" x14ac:dyDescent="0.15">
      <c r="A583" s="3"/>
      <c r="B583" s="3"/>
      <c r="C583" s="36" t="s">
        <v>505</v>
      </c>
      <c r="D583" s="48" t="s">
        <v>637</v>
      </c>
      <c r="E583" s="4"/>
      <c r="F583" s="4"/>
      <c r="G583" s="3"/>
      <c r="H583" s="4"/>
      <c r="I583" s="3"/>
      <c r="J583" s="3"/>
      <c r="K583" s="3"/>
      <c r="L583" s="3"/>
      <c r="M583" s="3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s="25" customFormat="1" x14ac:dyDescent="0.15">
      <c r="A584" s="3"/>
      <c r="B584" s="3"/>
      <c r="C584" s="36" t="s">
        <v>506</v>
      </c>
      <c r="D584" s="48" t="s">
        <v>638</v>
      </c>
      <c r="E584" s="4"/>
      <c r="F584" s="4"/>
      <c r="G584" s="3"/>
      <c r="H584" s="4"/>
      <c r="I584" s="3"/>
      <c r="J584" s="3"/>
      <c r="K584" s="3"/>
      <c r="L584" s="3"/>
      <c r="M584" s="3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s="25" customFormat="1" x14ac:dyDescent="0.15">
      <c r="A585" s="3"/>
      <c r="B585" s="3"/>
      <c r="C585" s="36" t="s">
        <v>409</v>
      </c>
      <c r="D585" s="48" t="s">
        <v>639</v>
      </c>
      <c r="E585" s="4"/>
      <c r="F585" s="4"/>
      <c r="G585" s="3"/>
      <c r="H585" s="4"/>
      <c r="I585" s="3"/>
      <c r="J585" s="3"/>
      <c r="K585" s="3"/>
      <c r="L585" s="3"/>
      <c r="M585" s="3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s="25" customFormat="1" x14ac:dyDescent="0.15">
      <c r="A586" s="3"/>
      <c r="B586" s="3"/>
      <c r="C586" s="36" t="s">
        <v>410</v>
      </c>
      <c r="D586" s="48" t="s">
        <v>640</v>
      </c>
      <c r="E586" s="4"/>
      <c r="F586" s="4"/>
      <c r="G586" s="3"/>
      <c r="H586" s="4"/>
      <c r="I586" s="3"/>
      <c r="J586" s="3"/>
      <c r="K586" s="3"/>
      <c r="L586" s="3"/>
      <c r="M586" s="3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s="25" customFormat="1" x14ac:dyDescent="0.15">
      <c r="A587" s="3"/>
      <c r="B587" s="3"/>
      <c r="C587" s="36" t="s">
        <v>411</v>
      </c>
      <c r="D587" s="48" t="s">
        <v>641</v>
      </c>
      <c r="E587" s="4"/>
      <c r="F587" s="4"/>
      <c r="G587" s="3"/>
      <c r="H587" s="4"/>
      <c r="I587" s="3"/>
      <c r="J587" s="3"/>
      <c r="K587" s="3"/>
      <c r="L587" s="3"/>
      <c r="M587" s="3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s="25" customFormat="1" x14ac:dyDescent="0.15">
      <c r="A588" s="3"/>
      <c r="B588" s="3"/>
      <c r="C588" s="36" t="s">
        <v>412</v>
      </c>
      <c r="D588" s="48" t="s">
        <v>642</v>
      </c>
      <c r="E588" s="4"/>
      <c r="F588" s="4"/>
      <c r="G588" s="3"/>
      <c r="H588" s="4"/>
      <c r="I588" s="3"/>
      <c r="J588" s="3"/>
      <c r="K588" s="3"/>
      <c r="L588" s="3"/>
      <c r="M588" s="3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s="25" customFormat="1" x14ac:dyDescent="0.15">
      <c r="A589" s="3"/>
      <c r="B589" s="3"/>
      <c r="C589" s="36" t="s">
        <v>413</v>
      </c>
      <c r="D589" s="48" t="s">
        <v>543</v>
      </c>
      <c r="E589" s="4"/>
      <c r="F589" s="4"/>
      <c r="G589" s="3"/>
      <c r="H589" s="4"/>
      <c r="I589" s="3"/>
      <c r="J589" s="3"/>
      <c r="K589" s="3"/>
      <c r="L589" s="3"/>
      <c r="M589" s="3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s="25" customFormat="1" x14ac:dyDescent="0.15">
      <c r="A590" s="3"/>
      <c r="B590" s="3"/>
      <c r="C590" s="36"/>
      <c r="D590" s="47" t="s">
        <v>843</v>
      </c>
      <c r="E590" s="4"/>
      <c r="F590" s="4"/>
      <c r="G590" s="3"/>
      <c r="H590" s="4"/>
      <c r="I590" s="3"/>
      <c r="J590" s="3"/>
      <c r="K590" s="3"/>
      <c r="L590" s="3"/>
      <c r="M590" s="3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s="25" customFormat="1" x14ac:dyDescent="0.15">
      <c r="A591" s="3"/>
      <c r="B591" s="3"/>
      <c r="C591" s="36" t="s">
        <v>414</v>
      </c>
      <c r="D591" s="48" t="s">
        <v>550</v>
      </c>
      <c r="E591" s="4"/>
      <c r="F591" s="4"/>
      <c r="G591" s="3"/>
      <c r="H591" s="4"/>
      <c r="I591" s="3"/>
      <c r="J591" s="3"/>
      <c r="K591" s="3"/>
      <c r="L591" s="3"/>
      <c r="M591" s="3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s="25" customFormat="1" x14ac:dyDescent="0.15">
      <c r="A592" s="3"/>
      <c r="B592" s="3"/>
      <c r="C592" s="36" t="s">
        <v>415</v>
      </c>
      <c r="D592" s="48" t="s">
        <v>551</v>
      </c>
      <c r="E592" s="4"/>
      <c r="F592" s="4"/>
      <c r="G592" s="3"/>
      <c r="H592" s="4"/>
      <c r="I592" s="3"/>
      <c r="J592" s="3"/>
      <c r="K592" s="3"/>
      <c r="L592" s="3"/>
      <c r="M592" s="3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s="25" customFormat="1" x14ac:dyDescent="0.15">
      <c r="A593" s="3"/>
      <c r="B593" s="3"/>
      <c r="C593" s="36" t="s">
        <v>416</v>
      </c>
      <c r="D593" s="48" t="s">
        <v>552</v>
      </c>
      <c r="E593" s="4"/>
      <c r="F593" s="4"/>
      <c r="G593" s="3"/>
      <c r="H593" s="4"/>
      <c r="I593" s="3"/>
      <c r="J593" s="3"/>
      <c r="K593" s="3"/>
      <c r="L593" s="3"/>
      <c r="M593" s="3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s="25" customFormat="1" x14ac:dyDescent="0.15">
      <c r="A594" s="3"/>
      <c r="B594" s="3"/>
      <c r="C594" s="36" t="s">
        <v>417</v>
      </c>
      <c r="D594" s="48" t="s">
        <v>553</v>
      </c>
      <c r="E594" s="4"/>
      <c r="F594" s="4"/>
      <c r="G594" s="3"/>
      <c r="H594" s="4"/>
      <c r="I594" s="3"/>
      <c r="J594" s="3"/>
      <c r="K594" s="3"/>
      <c r="L594" s="3"/>
      <c r="M594" s="3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s="25" customFormat="1" x14ac:dyDescent="0.15">
      <c r="A595" s="3"/>
      <c r="B595" s="3"/>
      <c r="C595" s="36" t="s">
        <v>418</v>
      </c>
      <c r="D595" s="48" t="s">
        <v>554</v>
      </c>
      <c r="E595" s="4"/>
      <c r="F595" s="4"/>
      <c r="G595" s="3"/>
      <c r="H595" s="4"/>
      <c r="I595" s="3"/>
      <c r="J595" s="3"/>
      <c r="K595" s="3"/>
      <c r="L595" s="3"/>
      <c r="M595" s="3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s="25" customFormat="1" x14ac:dyDescent="0.15">
      <c r="A596" s="3"/>
      <c r="B596" s="3"/>
      <c r="C596" s="36" t="s">
        <v>419</v>
      </c>
      <c r="D596" s="48" t="s">
        <v>555</v>
      </c>
      <c r="E596" s="4"/>
      <c r="F596" s="4"/>
      <c r="G596" s="3"/>
      <c r="H596" s="4"/>
      <c r="I596" s="3"/>
      <c r="J596" s="3"/>
      <c r="K596" s="3"/>
      <c r="L596" s="3"/>
      <c r="M596" s="3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s="25" customFormat="1" x14ac:dyDescent="0.15">
      <c r="A597" s="3"/>
      <c r="B597" s="3"/>
      <c r="C597" s="36" t="s">
        <v>420</v>
      </c>
      <c r="D597" s="48" t="s">
        <v>556</v>
      </c>
      <c r="E597" s="4"/>
      <c r="F597" s="4"/>
      <c r="G597" s="3"/>
      <c r="H597" s="4"/>
      <c r="I597" s="3"/>
      <c r="J597" s="3"/>
      <c r="K597" s="3"/>
      <c r="L597" s="3"/>
      <c r="M597" s="3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s="25" customFormat="1" x14ac:dyDescent="0.15">
      <c r="A598" s="3"/>
      <c r="B598" s="3"/>
      <c r="C598" s="36" t="s">
        <v>421</v>
      </c>
      <c r="D598" s="48" t="s">
        <v>557</v>
      </c>
      <c r="E598" s="4"/>
      <c r="F598" s="4"/>
      <c r="G598" s="3"/>
      <c r="H598" s="4"/>
      <c r="I598" s="3"/>
      <c r="J598" s="3"/>
      <c r="K598" s="3"/>
      <c r="L598" s="3"/>
      <c r="M598" s="3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s="25" customFormat="1" x14ac:dyDescent="0.15">
      <c r="A599" s="3"/>
      <c r="B599" s="3"/>
      <c r="C599" s="36" t="s">
        <v>422</v>
      </c>
      <c r="D599" s="48" t="s">
        <v>558</v>
      </c>
      <c r="E599" s="4"/>
      <c r="F599" s="4"/>
      <c r="G599" s="3"/>
      <c r="H599" s="4"/>
      <c r="I599" s="3"/>
      <c r="J599" s="3"/>
      <c r="K599" s="3"/>
      <c r="L599" s="3"/>
      <c r="M599" s="3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s="25" customFormat="1" x14ac:dyDescent="0.15">
      <c r="A600" s="3"/>
      <c r="B600" s="3"/>
      <c r="C600" s="36" t="s">
        <v>423</v>
      </c>
      <c r="D600" s="48" t="s">
        <v>559</v>
      </c>
      <c r="E600" s="4"/>
      <c r="F600" s="4"/>
      <c r="G600" s="3"/>
      <c r="H600" s="4"/>
      <c r="I600" s="3"/>
      <c r="J600" s="3"/>
      <c r="K600" s="3"/>
      <c r="L600" s="3"/>
      <c r="M600" s="3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s="25" customFormat="1" x14ac:dyDescent="0.15">
      <c r="A601" s="3"/>
      <c r="B601" s="3"/>
      <c r="C601" s="36" t="s">
        <v>507</v>
      </c>
      <c r="D601" s="48" t="s">
        <v>643</v>
      </c>
      <c r="E601" s="4"/>
      <c r="F601" s="4"/>
      <c r="G601" s="3"/>
      <c r="H601" s="4"/>
      <c r="I601" s="3"/>
      <c r="J601" s="3"/>
      <c r="K601" s="3"/>
      <c r="L601" s="3"/>
      <c r="M601" s="3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s="25" customFormat="1" x14ac:dyDescent="0.15">
      <c r="A602" s="3"/>
      <c r="B602" s="3"/>
      <c r="C602" s="36" t="s">
        <v>508</v>
      </c>
      <c r="D602" s="48" t="s">
        <v>644</v>
      </c>
      <c r="E602" s="4"/>
      <c r="F602" s="4"/>
      <c r="G602" s="3"/>
      <c r="H602" s="4"/>
      <c r="I602" s="3"/>
      <c r="J602" s="3"/>
      <c r="K602" s="3"/>
      <c r="L602" s="3"/>
      <c r="M602" s="3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s="25" customFormat="1" x14ac:dyDescent="0.15">
      <c r="A603" s="3"/>
      <c r="B603" s="3"/>
      <c r="C603" s="36" t="s">
        <v>509</v>
      </c>
      <c r="D603" s="48" t="s">
        <v>563</v>
      </c>
      <c r="E603" s="4"/>
      <c r="F603" s="4"/>
      <c r="G603" s="3"/>
      <c r="H603" s="4"/>
      <c r="I603" s="3"/>
      <c r="J603" s="3"/>
      <c r="K603" s="3"/>
      <c r="L603" s="3"/>
      <c r="M603" s="3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s="25" customFormat="1" x14ac:dyDescent="0.15">
      <c r="A604" s="3"/>
      <c r="B604" s="3"/>
      <c r="C604" s="36" t="s">
        <v>510</v>
      </c>
      <c r="D604" s="48" t="s">
        <v>564</v>
      </c>
      <c r="E604" s="4"/>
      <c r="F604" s="4"/>
      <c r="G604" s="3"/>
      <c r="H604" s="4"/>
      <c r="I604" s="3"/>
      <c r="J604" s="3"/>
      <c r="K604" s="3"/>
      <c r="L604" s="3"/>
      <c r="M604" s="3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s="25" customFormat="1" x14ac:dyDescent="0.15">
      <c r="A605" s="3"/>
      <c r="B605" s="3"/>
      <c r="C605" s="36"/>
      <c r="D605" s="49" t="s">
        <v>831</v>
      </c>
      <c r="E605" s="4"/>
      <c r="F605" s="4"/>
      <c r="G605" s="3"/>
      <c r="H605" s="4"/>
      <c r="I605" s="3"/>
      <c r="J605" s="3"/>
      <c r="K605" s="3"/>
      <c r="L605" s="3"/>
      <c r="M605" s="3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s="25" customFormat="1" x14ac:dyDescent="0.15">
      <c r="A606" s="3"/>
      <c r="B606" s="3"/>
      <c r="C606" s="36"/>
      <c r="D606" s="47" t="s">
        <v>378</v>
      </c>
      <c r="E606" s="4"/>
      <c r="F606" s="4"/>
      <c r="G606" s="3"/>
      <c r="H606" s="4"/>
      <c r="I606" s="3"/>
      <c r="J606" s="3"/>
      <c r="K606" s="3"/>
      <c r="L606" s="3"/>
      <c r="M606" s="3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s="25" customFormat="1" x14ac:dyDescent="0.15">
      <c r="A607" s="3"/>
      <c r="B607" s="3"/>
      <c r="C607" s="36" t="s">
        <v>425</v>
      </c>
      <c r="D607" s="48" t="s">
        <v>565</v>
      </c>
      <c r="E607" s="4"/>
      <c r="F607" s="4"/>
      <c r="G607" s="3"/>
      <c r="H607" s="4"/>
      <c r="I607" s="3"/>
      <c r="J607" s="3"/>
      <c r="K607" s="3"/>
      <c r="L607" s="3"/>
      <c r="M607" s="3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s="25" customFormat="1" x14ac:dyDescent="0.15">
      <c r="A608" s="3"/>
      <c r="B608" s="3"/>
      <c r="C608" s="36" t="s">
        <v>426</v>
      </c>
      <c r="D608" s="48" t="s">
        <v>645</v>
      </c>
      <c r="E608" s="4"/>
      <c r="F608" s="4"/>
      <c r="G608" s="3"/>
      <c r="H608" s="4"/>
      <c r="I608" s="3"/>
      <c r="J608" s="3"/>
      <c r="K608" s="3"/>
      <c r="L608" s="3"/>
      <c r="M608" s="3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s="25" customFormat="1" x14ac:dyDescent="0.15">
      <c r="A609" s="3"/>
      <c r="B609" s="3"/>
      <c r="C609" s="36" t="s">
        <v>427</v>
      </c>
      <c r="D609" s="48" t="s">
        <v>646</v>
      </c>
      <c r="E609" s="4"/>
      <c r="F609" s="4"/>
      <c r="G609" s="3"/>
      <c r="H609" s="4"/>
      <c r="I609" s="3"/>
      <c r="J609" s="3"/>
      <c r="K609" s="3"/>
      <c r="L609" s="3"/>
      <c r="M609" s="3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s="25" customFormat="1" x14ac:dyDescent="0.15">
      <c r="A610" s="3"/>
      <c r="B610" s="3"/>
      <c r="C610" s="36" t="s">
        <v>428</v>
      </c>
      <c r="D610" s="48" t="s">
        <v>647</v>
      </c>
      <c r="E610" s="4"/>
      <c r="F610" s="4"/>
      <c r="G610" s="3"/>
      <c r="H610" s="4"/>
      <c r="I610" s="3"/>
      <c r="J610" s="3"/>
      <c r="K610" s="3"/>
      <c r="L610" s="3"/>
      <c r="M610" s="3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s="25" customFormat="1" x14ac:dyDescent="0.15">
      <c r="A611" s="3"/>
      <c r="B611" s="3"/>
      <c r="C611" s="36" t="s">
        <v>429</v>
      </c>
      <c r="D611" s="48" t="s">
        <v>10465</v>
      </c>
      <c r="E611" s="4"/>
      <c r="F611" s="4"/>
      <c r="G611" s="3"/>
      <c r="H611" s="4"/>
      <c r="I611" s="3"/>
      <c r="J611" s="3"/>
      <c r="K611" s="3"/>
      <c r="L611" s="3"/>
      <c r="M611" s="3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s="25" customFormat="1" x14ac:dyDescent="0.15">
      <c r="A612" s="3"/>
      <c r="B612" s="3"/>
      <c r="C612" s="36" t="s">
        <v>430</v>
      </c>
      <c r="D612" s="48" t="s">
        <v>648</v>
      </c>
      <c r="E612" s="4"/>
      <c r="F612" s="4"/>
      <c r="G612" s="3"/>
      <c r="H612" s="4"/>
      <c r="I612" s="3"/>
      <c r="J612" s="3"/>
      <c r="K612" s="3"/>
      <c r="L612" s="3"/>
      <c r="M612" s="3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s="25" customFormat="1" x14ac:dyDescent="0.15">
      <c r="A613" s="3"/>
      <c r="B613" s="3"/>
      <c r="C613" s="36" t="s">
        <v>511</v>
      </c>
      <c r="D613" s="48" t="s">
        <v>649</v>
      </c>
      <c r="E613" s="4"/>
      <c r="F613" s="4"/>
      <c r="G613" s="3"/>
      <c r="H613" s="4"/>
      <c r="I613" s="3"/>
      <c r="J613" s="3"/>
      <c r="K613" s="3"/>
      <c r="L613" s="3"/>
      <c r="M613" s="3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s="25" customFormat="1" x14ac:dyDescent="0.15">
      <c r="A614" s="3"/>
      <c r="B614" s="3"/>
      <c r="C614" s="36" t="s">
        <v>512</v>
      </c>
      <c r="D614" s="48" t="s">
        <v>650</v>
      </c>
      <c r="E614" s="4"/>
      <c r="F614" s="4"/>
      <c r="G614" s="3"/>
      <c r="H614" s="4"/>
      <c r="I614" s="3"/>
      <c r="J614" s="3"/>
      <c r="K614" s="3"/>
      <c r="L614" s="3"/>
      <c r="M614" s="3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s="25" customFormat="1" x14ac:dyDescent="0.15">
      <c r="A615" s="3"/>
      <c r="B615" s="3"/>
      <c r="C615" s="36"/>
      <c r="D615" s="47" t="s">
        <v>844</v>
      </c>
      <c r="E615" s="4"/>
      <c r="F615" s="4"/>
      <c r="G615" s="3"/>
      <c r="H615" s="4"/>
      <c r="I615" s="3"/>
      <c r="J615" s="3"/>
      <c r="K615" s="3"/>
      <c r="L615" s="3"/>
      <c r="M615" s="3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s="25" customFormat="1" x14ac:dyDescent="0.15">
      <c r="A616" s="3"/>
      <c r="B616" s="3"/>
      <c r="C616" s="36" t="s">
        <v>513</v>
      </c>
      <c r="D616" s="48" t="s">
        <v>572</v>
      </c>
      <c r="E616" s="4"/>
      <c r="F616" s="4"/>
      <c r="G616" s="3"/>
      <c r="H616" s="4"/>
      <c r="I616" s="3"/>
      <c r="J616" s="3"/>
      <c r="K616" s="3"/>
      <c r="L616" s="3"/>
      <c r="M616" s="3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s="25" customFormat="1" x14ac:dyDescent="0.15">
      <c r="A617" s="3"/>
      <c r="B617" s="3"/>
      <c r="C617" s="36" t="s">
        <v>431</v>
      </c>
      <c r="D617" s="48" t="s">
        <v>573</v>
      </c>
      <c r="E617" s="4"/>
      <c r="F617" s="4"/>
      <c r="G617" s="3"/>
      <c r="H617" s="4"/>
      <c r="I617" s="3"/>
      <c r="J617" s="3"/>
      <c r="K617" s="3"/>
      <c r="L617" s="3"/>
      <c r="M617" s="3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s="25" customFormat="1" x14ac:dyDescent="0.15">
      <c r="A618" s="3"/>
      <c r="B618" s="3"/>
      <c r="C618" s="36" t="s">
        <v>432</v>
      </c>
      <c r="D618" s="48" t="s">
        <v>651</v>
      </c>
      <c r="E618" s="4"/>
      <c r="F618" s="4"/>
      <c r="G618" s="3"/>
      <c r="H618" s="4"/>
      <c r="I618" s="3"/>
      <c r="J618" s="3"/>
      <c r="K618" s="3"/>
      <c r="L618" s="3"/>
      <c r="M618" s="3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s="25" customFormat="1" x14ac:dyDescent="0.15">
      <c r="A619" s="3"/>
      <c r="B619" s="3"/>
      <c r="C619" s="36" t="s">
        <v>433</v>
      </c>
      <c r="D619" s="48" t="s">
        <v>652</v>
      </c>
      <c r="E619" s="4"/>
      <c r="F619" s="4"/>
      <c r="G619" s="3"/>
      <c r="H619" s="4"/>
      <c r="I619" s="3"/>
      <c r="J619" s="3"/>
      <c r="K619" s="3"/>
      <c r="L619" s="3"/>
      <c r="M619" s="3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s="25" customFormat="1" x14ac:dyDescent="0.15">
      <c r="A620" s="3"/>
      <c r="B620" s="3"/>
      <c r="C620" s="36" t="s">
        <v>434</v>
      </c>
      <c r="D620" s="48" t="s">
        <v>653</v>
      </c>
      <c r="E620" s="4"/>
      <c r="F620" s="4"/>
      <c r="G620" s="3"/>
      <c r="H620" s="4"/>
      <c r="I620" s="3"/>
      <c r="J620" s="3"/>
      <c r="K620" s="3"/>
      <c r="L620" s="3"/>
      <c r="M620" s="3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s="25" customFormat="1" x14ac:dyDescent="0.15">
      <c r="A621" s="3"/>
      <c r="B621" s="3"/>
      <c r="C621" s="36" t="s">
        <v>435</v>
      </c>
      <c r="D621" s="48" t="s">
        <v>577</v>
      </c>
      <c r="E621" s="4"/>
      <c r="F621" s="4"/>
      <c r="G621" s="3"/>
      <c r="H621" s="4"/>
      <c r="I621" s="3"/>
      <c r="J621" s="3"/>
      <c r="K621" s="3"/>
      <c r="L621" s="3"/>
      <c r="M621" s="3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s="25" customFormat="1" x14ac:dyDescent="0.15">
      <c r="A622" s="3"/>
      <c r="B622" s="3"/>
      <c r="C622" s="36" t="s">
        <v>436</v>
      </c>
      <c r="D622" s="48" t="s">
        <v>578</v>
      </c>
      <c r="E622" s="4"/>
      <c r="F622" s="4"/>
      <c r="G622" s="3"/>
      <c r="H622" s="4"/>
      <c r="I622" s="3"/>
      <c r="J622" s="3"/>
      <c r="K622" s="3"/>
      <c r="L622" s="3"/>
      <c r="M622" s="3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s="25" customFormat="1" x14ac:dyDescent="0.15">
      <c r="A623" s="3"/>
      <c r="B623" s="3"/>
      <c r="C623" s="36" t="s">
        <v>437</v>
      </c>
      <c r="D623" s="48" t="s">
        <v>579</v>
      </c>
      <c r="E623" s="4"/>
      <c r="F623" s="4"/>
      <c r="G623" s="3"/>
      <c r="H623" s="4"/>
      <c r="I623" s="3"/>
      <c r="J623" s="3"/>
      <c r="K623" s="3"/>
      <c r="L623" s="3"/>
      <c r="M623" s="3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s="25" customFormat="1" x14ac:dyDescent="0.15">
      <c r="A624" s="3"/>
      <c r="B624" s="3"/>
      <c r="C624" s="36" t="s">
        <v>438</v>
      </c>
      <c r="D624" s="48" t="s">
        <v>580</v>
      </c>
      <c r="E624" s="4"/>
      <c r="F624" s="4"/>
      <c r="G624" s="3"/>
      <c r="H624" s="4"/>
      <c r="I624" s="3"/>
      <c r="J624" s="3"/>
      <c r="K624" s="3"/>
      <c r="L624" s="3"/>
      <c r="M624" s="3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s="25" customFormat="1" x14ac:dyDescent="0.15">
      <c r="A625" s="3"/>
      <c r="B625" s="3"/>
      <c r="C625" s="36" t="s">
        <v>439</v>
      </c>
      <c r="D625" s="48" t="s">
        <v>581</v>
      </c>
      <c r="E625" s="4"/>
      <c r="F625" s="4"/>
      <c r="G625" s="3"/>
      <c r="H625" s="4"/>
      <c r="I625" s="3"/>
      <c r="J625" s="3"/>
      <c r="K625" s="3"/>
      <c r="L625" s="3"/>
      <c r="M625" s="3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s="25" customFormat="1" x14ac:dyDescent="0.15">
      <c r="A626" s="3"/>
      <c r="B626" s="3"/>
      <c r="C626" s="36" t="s">
        <v>440</v>
      </c>
      <c r="D626" s="48" t="s">
        <v>582</v>
      </c>
      <c r="E626" s="4"/>
      <c r="F626" s="4"/>
      <c r="G626" s="3"/>
      <c r="H626" s="4"/>
      <c r="I626" s="3"/>
      <c r="J626" s="3"/>
      <c r="K626" s="3"/>
      <c r="L626" s="3"/>
      <c r="M626" s="3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s="25" customFormat="1" x14ac:dyDescent="0.15">
      <c r="A627" s="3"/>
      <c r="B627" s="3"/>
      <c r="C627" s="36"/>
      <c r="D627" s="49" t="s">
        <v>834</v>
      </c>
      <c r="E627" s="4"/>
      <c r="F627" s="4"/>
      <c r="G627" s="3"/>
      <c r="H627" s="4"/>
      <c r="I627" s="3"/>
      <c r="J627" s="3"/>
      <c r="K627" s="3"/>
      <c r="L627" s="3"/>
      <c r="M627" s="3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s="25" customFormat="1" x14ac:dyDescent="0.15">
      <c r="A628" s="3"/>
      <c r="B628" s="3"/>
      <c r="C628" s="36"/>
      <c r="D628" s="47" t="s">
        <v>379</v>
      </c>
      <c r="E628" s="4"/>
      <c r="F628" s="4"/>
      <c r="G628" s="3"/>
      <c r="H628" s="4"/>
      <c r="I628" s="3"/>
      <c r="J628" s="3"/>
      <c r="K628" s="3"/>
      <c r="L628" s="3"/>
      <c r="M628" s="3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s="25" customFormat="1" x14ac:dyDescent="0.15">
      <c r="A629" s="3"/>
      <c r="B629" s="3"/>
      <c r="C629" s="36" t="s">
        <v>448</v>
      </c>
      <c r="D629" s="48" t="s">
        <v>654</v>
      </c>
      <c r="E629" s="4"/>
      <c r="F629" s="4"/>
      <c r="G629" s="3"/>
      <c r="H629" s="4"/>
      <c r="I629" s="3"/>
      <c r="J629" s="3"/>
      <c r="K629" s="3"/>
      <c r="L629" s="3"/>
      <c r="M629" s="3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s="25" customFormat="1" x14ac:dyDescent="0.15">
      <c r="A630" s="3"/>
      <c r="B630" s="3"/>
      <c r="C630" s="36" t="s">
        <v>449</v>
      </c>
      <c r="D630" s="48" t="s">
        <v>655</v>
      </c>
      <c r="E630" s="4"/>
      <c r="F630" s="4"/>
      <c r="G630" s="3"/>
      <c r="H630" s="4"/>
      <c r="I630" s="3"/>
      <c r="J630" s="3"/>
      <c r="K630" s="3"/>
      <c r="L630" s="3"/>
      <c r="M630" s="3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s="25" customFormat="1" x14ac:dyDescent="0.15">
      <c r="A631" s="3"/>
      <c r="B631" s="3"/>
      <c r="C631" s="36" t="s">
        <v>450</v>
      </c>
      <c r="D631" s="48" t="s">
        <v>656</v>
      </c>
      <c r="E631" s="4"/>
      <c r="F631" s="4"/>
      <c r="G631" s="3"/>
      <c r="H631" s="4"/>
      <c r="I631" s="3"/>
      <c r="J631" s="3"/>
      <c r="K631" s="3"/>
      <c r="L631" s="3"/>
      <c r="M631" s="3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s="25" customFormat="1" x14ac:dyDescent="0.15">
      <c r="A632" s="3"/>
      <c r="B632" s="3"/>
      <c r="C632" s="36" t="s">
        <v>451</v>
      </c>
      <c r="D632" s="48" t="s">
        <v>657</v>
      </c>
      <c r="E632" s="4"/>
      <c r="F632" s="4"/>
      <c r="G632" s="3"/>
      <c r="H632" s="4"/>
      <c r="I632" s="3"/>
      <c r="J632" s="3"/>
      <c r="K632" s="3"/>
      <c r="L632" s="3"/>
      <c r="M632" s="3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s="25" customFormat="1" x14ac:dyDescent="0.15">
      <c r="A633" s="3"/>
      <c r="B633" s="3"/>
      <c r="C633" s="36" t="s">
        <v>452</v>
      </c>
      <c r="D633" s="48" t="s">
        <v>658</v>
      </c>
      <c r="E633" s="4"/>
      <c r="F633" s="4"/>
      <c r="G633" s="3"/>
      <c r="H633" s="4"/>
      <c r="I633" s="3"/>
      <c r="J633" s="3"/>
      <c r="K633" s="3"/>
      <c r="L633" s="3"/>
      <c r="M633" s="3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s="25" customFormat="1" x14ac:dyDescent="0.15">
      <c r="A634" s="3"/>
      <c r="B634" s="3"/>
      <c r="C634" s="36" t="s">
        <v>453</v>
      </c>
      <c r="D634" s="48" t="s">
        <v>659</v>
      </c>
      <c r="E634" s="4"/>
      <c r="F634" s="4"/>
      <c r="G634" s="3"/>
      <c r="H634" s="4"/>
      <c r="I634" s="3"/>
      <c r="J634" s="3"/>
      <c r="K634" s="3"/>
      <c r="L634" s="3"/>
      <c r="M634" s="3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s="25" customFormat="1" x14ac:dyDescent="0.15">
      <c r="A635" s="3"/>
      <c r="B635" s="3"/>
      <c r="C635" s="36" t="s">
        <v>454</v>
      </c>
      <c r="D635" s="48" t="s">
        <v>660</v>
      </c>
      <c r="E635" s="4"/>
      <c r="F635" s="4"/>
      <c r="G635" s="3"/>
      <c r="H635" s="4"/>
      <c r="I635" s="3"/>
      <c r="J635" s="3"/>
      <c r="K635" s="3"/>
      <c r="L635" s="3"/>
      <c r="M635" s="3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s="25" customFormat="1" x14ac:dyDescent="0.15">
      <c r="A636" s="3"/>
      <c r="B636" s="3"/>
      <c r="C636" s="36" t="s">
        <v>455</v>
      </c>
      <c r="D636" s="48" t="s">
        <v>661</v>
      </c>
      <c r="E636" s="4"/>
      <c r="F636" s="4"/>
      <c r="G636" s="3"/>
      <c r="H636" s="4"/>
      <c r="I636" s="3"/>
      <c r="J636" s="3"/>
      <c r="K636" s="3"/>
      <c r="L636" s="3"/>
      <c r="M636" s="3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s="25" customFormat="1" x14ac:dyDescent="0.15">
      <c r="A637" s="3"/>
      <c r="B637" s="3"/>
      <c r="C637" s="36" t="s">
        <v>456</v>
      </c>
      <c r="D637" s="48" t="s">
        <v>662</v>
      </c>
      <c r="E637" s="4"/>
      <c r="F637" s="4"/>
      <c r="G637" s="3"/>
      <c r="H637" s="4"/>
      <c r="I637" s="3"/>
      <c r="J637" s="3"/>
      <c r="K637" s="3"/>
      <c r="L637" s="3"/>
      <c r="M637" s="3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s="25" customFormat="1" x14ac:dyDescent="0.15">
      <c r="A638" s="3"/>
      <c r="B638" s="3"/>
      <c r="C638" s="36" t="s">
        <v>457</v>
      </c>
      <c r="D638" s="48" t="s">
        <v>663</v>
      </c>
      <c r="E638" s="4"/>
      <c r="F638" s="4"/>
      <c r="G638" s="3"/>
      <c r="H638" s="4"/>
      <c r="I638" s="3"/>
      <c r="J638" s="3"/>
      <c r="K638" s="3"/>
      <c r="L638" s="3"/>
      <c r="M638" s="3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s="25" customFormat="1" x14ac:dyDescent="0.15">
      <c r="A639" s="3"/>
      <c r="B639" s="3"/>
      <c r="C639" s="36" t="s">
        <v>458</v>
      </c>
      <c r="D639" s="48" t="s">
        <v>664</v>
      </c>
      <c r="E639" s="4"/>
      <c r="F639" s="4"/>
      <c r="G639" s="3"/>
      <c r="H639" s="4"/>
      <c r="I639" s="3"/>
      <c r="J639" s="3"/>
      <c r="K639" s="3"/>
      <c r="L639" s="3"/>
      <c r="M639" s="3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s="25" customFormat="1" x14ac:dyDescent="0.15">
      <c r="A640" s="3"/>
      <c r="B640" s="3"/>
      <c r="C640" s="36" t="s">
        <v>459</v>
      </c>
      <c r="D640" s="48" t="s">
        <v>665</v>
      </c>
      <c r="E640" s="4"/>
      <c r="F640" s="4"/>
      <c r="G640" s="3"/>
      <c r="H640" s="4"/>
      <c r="I640" s="3"/>
      <c r="J640" s="3"/>
      <c r="K640" s="3"/>
      <c r="L640" s="3"/>
      <c r="M640" s="3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s="25" customFormat="1" x14ac:dyDescent="0.15">
      <c r="A641" s="3"/>
      <c r="B641" s="3"/>
      <c r="C641" s="36"/>
      <c r="D641" s="47" t="s">
        <v>845</v>
      </c>
      <c r="E641" s="4"/>
      <c r="F641" s="4"/>
      <c r="G641" s="3"/>
      <c r="H641" s="4"/>
      <c r="I641" s="3"/>
      <c r="J641" s="3"/>
      <c r="K641" s="3"/>
      <c r="L641" s="3"/>
      <c r="M641" s="3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s="25" customFormat="1" x14ac:dyDescent="0.15">
      <c r="A642" s="3"/>
      <c r="B642" s="3"/>
      <c r="C642" s="36" t="s">
        <v>460</v>
      </c>
      <c r="D642" s="48" t="s">
        <v>666</v>
      </c>
      <c r="E642" s="4"/>
      <c r="F642" s="4"/>
      <c r="G642" s="3"/>
      <c r="H642" s="4"/>
      <c r="I642" s="3"/>
      <c r="J642" s="3"/>
      <c r="K642" s="3"/>
      <c r="L642" s="3"/>
      <c r="M642" s="3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s="25" customFormat="1" x14ac:dyDescent="0.15">
      <c r="A643" s="3"/>
      <c r="B643" s="3"/>
      <c r="C643" s="36" t="s">
        <v>514</v>
      </c>
      <c r="D643" s="48" t="s">
        <v>667</v>
      </c>
      <c r="E643" s="4"/>
      <c r="F643" s="4"/>
      <c r="G643" s="3"/>
      <c r="H643" s="4"/>
      <c r="I643" s="3"/>
      <c r="J643" s="3"/>
      <c r="K643" s="3"/>
      <c r="L643" s="3"/>
      <c r="M643" s="3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s="25" customFormat="1" x14ac:dyDescent="0.15">
      <c r="A644" s="3"/>
      <c r="B644" s="3"/>
      <c r="C644" s="36" t="s">
        <v>461</v>
      </c>
      <c r="D644" s="48" t="s">
        <v>594</v>
      </c>
      <c r="E644" s="4"/>
      <c r="F644" s="4"/>
      <c r="G644" s="3"/>
      <c r="H644" s="4"/>
      <c r="I644" s="3"/>
      <c r="J644" s="3"/>
      <c r="K644" s="3"/>
      <c r="L644" s="3"/>
      <c r="M644" s="3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s="25" customFormat="1" x14ac:dyDescent="0.15">
      <c r="A645" s="3"/>
      <c r="B645" s="3"/>
      <c r="C645" s="36" t="s">
        <v>462</v>
      </c>
      <c r="D645" s="48" t="s">
        <v>668</v>
      </c>
      <c r="E645" s="4"/>
      <c r="F645" s="4"/>
      <c r="G645" s="3"/>
      <c r="H645" s="4"/>
      <c r="I645" s="3"/>
      <c r="J645" s="3"/>
      <c r="K645" s="3"/>
      <c r="L645" s="3"/>
      <c r="M645" s="3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s="25" customFormat="1" x14ac:dyDescent="0.15">
      <c r="A646" s="3"/>
      <c r="B646" s="3"/>
      <c r="C646" s="36" t="s">
        <v>463</v>
      </c>
      <c r="D646" s="48" t="s">
        <v>669</v>
      </c>
      <c r="E646" s="4"/>
      <c r="F646" s="4"/>
      <c r="G646" s="3"/>
      <c r="H646" s="4"/>
      <c r="I646" s="3"/>
      <c r="J646" s="3"/>
      <c r="K646" s="3"/>
      <c r="L646" s="3"/>
      <c r="M646" s="3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s="25" customFormat="1" x14ac:dyDescent="0.15">
      <c r="A647" s="3"/>
      <c r="B647" s="3"/>
      <c r="C647" s="36" t="s">
        <v>464</v>
      </c>
      <c r="D647" s="48" t="s">
        <v>670</v>
      </c>
      <c r="E647" s="4"/>
      <c r="F647" s="4"/>
      <c r="G647" s="3"/>
      <c r="H647" s="4"/>
      <c r="I647" s="3"/>
      <c r="J647" s="3"/>
      <c r="K647" s="3"/>
      <c r="L647" s="3"/>
      <c r="M647" s="3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s="25" customFormat="1" x14ac:dyDescent="0.15">
      <c r="A648" s="3"/>
      <c r="B648" s="3"/>
      <c r="C648" s="36" t="s">
        <v>465</v>
      </c>
      <c r="D648" s="48" t="s">
        <v>597</v>
      </c>
      <c r="E648" s="4"/>
      <c r="F648" s="4"/>
      <c r="G648" s="3"/>
      <c r="H648" s="4"/>
      <c r="I648" s="3"/>
      <c r="J648" s="3"/>
      <c r="K648" s="3"/>
      <c r="L648" s="3"/>
      <c r="M648" s="3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s="25" customFormat="1" x14ac:dyDescent="0.15">
      <c r="A649" s="3"/>
      <c r="B649" s="3"/>
      <c r="C649" s="36"/>
      <c r="D649" s="49" t="s">
        <v>836</v>
      </c>
      <c r="E649" s="4"/>
      <c r="F649" s="4"/>
      <c r="G649" s="3"/>
      <c r="H649" s="4"/>
      <c r="I649" s="3"/>
      <c r="J649" s="3"/>
      <c r="K649" s="3"/>
      <c r="L649" s="3"/>
      <c r="M649" s="3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s="25" customFormat="1" x14ac:dyDescent="0.15">
      <c r="A650" s="3"/>
      <c r="B650" s="3"/>
      <c r="C650" s="36"/>
      <c r="D650" s="47" t="s">
        <v>380</v>
      </c>
      <c r="E650" s="4"/>
      <c r="F650" s="4"/>
      <c r="G650" s="3"/>
      <c r="H650" s="4"/>
      <c r="I650" s="3"/>
      <c r="J650" s="3"/>
      <c r="K650" s="3"/>
      <c r="L650" s="3"/>
      <c r="M650" s="3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s="25" customFormat="1" x14ac:dyDescent="0.15">
      <c r="A651" s="3"/>
      <c r="B651" s="3"/>
      <c r="C651" s="36" t="s">
        <v>467</v>
      </c>
      <c r="D651" s="48" t="s">
        <v>671</v>
      </c>
      <c r="E651" s="4"/>
      <c r="F651" s="4"/>
      <c r="G651" s="3"/>
      <c r="H651" s="4"/>
      <c r="I651" s="3"/>
      <c r="J651" s="3"/>
      <c r="K651" s="3"/>
      <c r="L651" s="3"/>
      <c r="M651" s="3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s="25" customFormat="1" x14ac:dyDescent="0.15">
      <c r="A652" s="3"/>
      <c r="B652" s="3"/>
      <c r="C652" s="36" t="s">
        <v>468</v>
      </c>
      <c r="D652" s="48" t="s">
        <v>601</v>
      </c>
      <c r="E652" s="4"/>
      <c r="F652" s="4"/>
      <c r="G652" s="3"/>
      <c r="H652" s="4"/>
      <c r="I652" s="3"/>
      <c r="J652" s="3"/>
      <c r="K652" s="3"/>
      <c r="L652" s="3"/>
      <c r="M652" s="3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s="25" customFormat="1" x14ac:dyDescent="0.15">
      <c r="A653" s="3"/>
      <c r="B653" s="3"/>
      <c r="C653" s="36" t="s">
        <v>469</v>
      </c>
      <c r="D653" s="48" t="s">
        <v>602</v>
      </c>
      <c r="E653" s="4"/>
      <c r="F653" s="4"/>
      <c r="G653" s="3"/>
      <c r="H653" s="4"/>
      <c r="I653" s="3"/>
      <c r="J653" s="3"/>
      <c r="K653" s="3"/>
      <c r="L653" s="3"/>
      <c r="M653" s="3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s="25" customFormat="1" x14ac:dyDescent="0.15">
      <c r="A654" s="3"/>
      <c r="B654" s="3"/>
      <c r="C654" s="36" t="s">
        <v>515</v>
      </c>
      <c r="D654" s="48" t="s">
        <v>603</v>
      </c>
      <c r="E654" s="4"/>
      <c r="F654" s="4"/>
      <c r="G654" s="3"/>
      <c r="H654" s="4"/>
      <c r="I654" s="3"/>
      <c r="J654" s="3"/>
      <c r="K654" s="3"/>
      <c r="L654" s="3"/>
      <c r="M654" s="3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s="25" customFormat="1" x14ac:dyDescent="0.15">
      <c r="A655" s="3"/>
      <c r="B655" s="3"/>
      <c r="C655" s="36"/>
      <c r="D655" s="47" t="s">
        <v>846</v>
      </c>
      <c r="E655" s="4"/>
      <c r="F655" s="4"/>
      <c r="G655" s="3"/>
      <c r="H655" s="4"/>
      <c r="I655" s="3"/>
      <c r="J655" s="3"/>
      <c r="K655" s="3"/>
      <c r="L655" s="3"/>
      <c r="M655" s="3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s="25" customFormat="1" x14ac:dyDescent="0.15">
      <c r="A656" s="3"/>
      <c r="B656" s="3"/>
      <c r="C656" s="36" t="s">
        <v>516</v>
      </c>
      <c r="D656" s="48" t="s">
        <v>604</v>
      </c>
      <c r="E656" s="4"/>
      <c r="F656" s="4"/>
      <c r="G656" s="3"/>
      <c r="H656" s="4"/>
      <c r="I656" s="3"/>
      <c r="J656" s="3"/>
      <c r="K656" s="3"/>
      <c r="L656" s="3"/>
      <c r="M656" s="3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s="25" customFormat="1" x14ac:dyDescent="0.15">
      <c r="A657" s="3"/>
      <c r="B657" s="3"/>
      <c r="C657" s="36" t="s">
        <v>517</v>
      </c>
      <c r="D657" s="48" t="s">
        <v>605</v>
      </c>
      <c r="E657" s="4"/>
      <c r="F657" s="4"/>
      <c r="G657" s="3"/>
      <c r="H657" s="4"/>
      <c r="I657" s="3"/>
      <c r="J657" s="3"/>
      <c r="K657" s="3"/>
      <c r="L657" s="3"/>
      <c r="M657" s="3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s="25" customFormat="1" x14ac:dyDescent="0.15">
      <c r="A658" s="3"/>
      <c r="B658" s="3"/>
      <c r="C658" s="36" t="s">
        <v>518</v>
      </c>
      <c r="D658" s="48" t="s">
        <v>606</v>
      </c>
      <c r="E658" s="4"/>
      <c r="F658" s="4"/>
      <c r="G658" s="3"/>
      <c r="H658" s="4"/>
      <c r="I658" s="3"/>
      <c r="J658" s="3"/>
      <c r="K658" s="3"/>
      <c r="L658" s="3"/>
      <c r="M658" s="3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s="25" customFormat="1" x14ac:dyDescent="0.15">
      <c r="A659" s="3"/>
      <c r="B659" s="3"/>
      <c r="C659" s="36" t="s">
        <v>519</v>
      </c>
      <c r="D659" s="48" t="s">
        <v>607</v>
      </c>
      <c r="E659" s="4"/>
      <c r="F659" s="4"/>
      <c r="G659" s="3"/>
      <c r="H659" s="4"/>
      <c r="I659" s="3"/>
      <c r="J659" s="3"/>
      <c r="K659" s="3"/>
      <c r="L659" s="3"/>
      <c r="M659" s="3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s="25" customFormat="1" x14ac:dyDescent="0.15">
      <c r="A660" s="3"/>
      <c r="B660" s="3"/>
      <c r="C660" s="36" t="s">
        <v>520</v>
      </c>
      <c r="D660" s="48" t="s">
        <v>608</v>
      </c>
      <c r="E660" s="4"/>
      <c r="F660" s="4"/>
      <c r="G660" s="3"/>
      <c r="H660" s="4"/>
      <c r="I660" s="3"/>
      <c r="J660" s="3"/>
      <c r="K660" s="3"/>
      <c r="L660" s="3"/>
      <c r="M660" s="3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s="25" customFormat="1" x14ac:dyDescent="0.15">
      <c r="A661" s="3"/>
      <c r="B661" s="3"/>
      <c r="C661" s="36" t="s">
        <v>470</v>
      </c>
      <c r="D661" s="48" t="s">
        <v>609</v>
      </c>
      <c r="E661" s="4"/>
      <c r="F661" s="4"/>
      <c r="G661" s="3"/>
      <c r="H661" s="4"/>
      <c r="I661" s="3"/>
      <c r="J661" s="3"/>
      <c r="K661" s="3"/>
      <c r="L661" s="3"/>
      <c r="M661" s="3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s="25" customFormat="1" x14ac:dyDescent="0.15">
      <c r="A662" s="3"/>
      <c r="B662" s="3"/>
      <c r="C662" s="36"/>
      <c r="D662" s="49" t="s">
        <v>838</v>
      </c>
      <c r="E662" s="4"/>
      <c r="F662" s="4"/>
      <c r="G662" s="3"/>
      <c r="H662" s="4"/>
      <c r="I662" s="3"/>
      <c r="J662" s="3"/>
      <c r="K662" s="3"/>
      <c r="L662" s="3"/>
      <c r="M662" s="3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s="25" customFormat="1" x14ac:dyDescent="0.15">
      <c r="A663" s="3"/>
      <c r="B663" s="3"/>
      <c r="C663" s="36"/>
      <c r="D663" s="47" t="s">
        <v>381</v>
      </c>
      <c r="E663" s="4"/>
      <c r="F663" s="4"/>
      <c r="G663" s="3"/>
      <c r="H663" s="4"/>
      <c r="I663" s="3"/>
      <c r="J663" s="3"/>
      <c r="K663" s="3"/>
      <c r="L663" s="3"/>
      <c r="M663" s="3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s="25" customFormat="1" x14ac:dyDescent="0.15">
      <c r="A664" s="3"/>
      <c r="B664" s="3"/>
      <c r="C664" s="36" t="s">
        <v>481</v>
      </c>
      <c r="D664" s="48" t="s">
        <v>610</v>
      </c>
      <c r="E664" s="4"/>
      <c r="F664" s="4"/>
      <c r="G664" s="3"/>
      <c r="H664" s="4"/>
      <c r="I664" s="3"/>
      <c r="J664" s="3"/>
      <c r="K664" s="3"/>
      <c r="L664" s="3"/>
      <c r="M664" s="3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s="25" customFormat="1" x14ac:dyDescent="0.15">
      <c r="A665" s="3"/>
      <c r="B665" s="3"/>
      <c r="C665" s="36" t="s">
        <v>482</v>
      </c>
      <c r="D665" s="48" t="s">
        <v>611</v>
      </c>
      <c r="E665" s="4"/>
      <c r="F665" s="4"/>
      <c r="G665" s="3"/>
      <c r="H665" s="4"/>
      <c r="I665" s="3"/>
      <c r="J665" s="3"/>
      <c r="K665" s="3"/>
      <c r="L665" s="3"/>
      <c r="M665" s="3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s="25" customFormat="1" x14ac:dyDescent="0.15">
      <c r="A666" s="3"/>
      <c r="B666" s="3"/>
      <c r="C666" s="36" t="s">
        <v>483</v>
      </c>
      <c r="D666" s="48" t="s">
        <v>612</v>
      </c>
      <c r="E666" s="4"/>
      <c r="F666" s="4"/>
      <c r="G666" s="3"/>
      <c r="H666" s="4"/>
      <c r="I666" s="3"/>
      <c r="J666" s="3"/>
      <c r="K666" s="3"/>
      <c r="L666" s="3"/>
      <c r="M666" s="3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s="25" customFormat="1" x14ac:dyDescent="0.15">
      <c r="A667" s="3"/>
      <c r="B667" s="3"/>
      <c r="C667" s="36" t="s">
        <v>484</v>
      </c>
      <c r="D667" s="48" t="s">
        <v>672</v>
      </c>
      <c r="E667" s="4"/>
      <c r="F667" s="4"/>
      <c r="G667" s="3"/>
      <c r="H667" s="4"/>
      <c r="I667" s="3"/>
      <c r="J667" s="3"/>
      <c r="K667" s="3"/>
      <c r="L667" s="3"/>
      <c r="M667" s="3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s="25" customFormat="1" x14ac:dyDescent="0.15">
      <c r="A668" s="3"/>
      <c r="B668" s="3"/>
      <c r="C668" s="36" t="s">
        <v>521</v>
      </c>
      <c r="D668" s="48" t="s">
        <v>673</v>
      </c>
      <c r="E668" s="4"/>
      <c r="F668" s="4"/>
      <c r="G668" s="3"/>
      <c r="H668" s="4"/>
      <c r="I668" s="3"/>
      <c r="J668" s="3"/>
      <c r="K668" s="3"/>
      <c r="L668" s="3"/>
      <c r="M668" s="3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s="25" customFormat="1" x14ac:dyDescent="0.15">
      <c r="A669" s="3"/>
      <c r="B669" s="3"/>
      <c r="C669" s="36"/>
      <c r="D669" s="47" t="s">
        <v>847</v>
      </c>
      <c r="E669" s="4"/>
      <c r="F669" s="4"/>
      <c r="G669" s="3"/>
      <c r="H669" s="4"/>
      <c r="I669" s="3"/>
      <c r="J669" s="3"/>
      <c r="K669" s="3"/>
      <c r="L669" s="3"/>
      <c r="M669" s="3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s="25" customFormat="1" x14ac:dyDescent="0.15">
      <c r="A670" s="3"/>
      <c r="B670" s="3"/>
      <c r="C670" s="36" t="s">
        <v>522</v>
      </c>
      <c r="D670" s="48" t="s">
        <v>615</v>
      </c>
      <c r="E670" s="4"/>
      <c r="F670" s="4"/>
      <c r="G670" s="3"/>
      <c r="H670" s="4"/>
      <c r="I670" s="3"/>
      <c r="J670" s="3"/>
      <c r="K670" s="3"/>
      <c r="L670" s="3"/>
      <c r="M670" s="3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s="25" customFormat="1" x14ac:dyDescent="0.15">
      <c r="A671" s="3"/>
      <c r="B671" s="3"/>
      <c r="C671" s="36" t="s">
        <v>523</v>
      </c>
      <c r="D671" s="48" t="s">
        <v>616</v>
      </c>
      <c r="E671" s="4"/>
      <c r="F671" s="4"/>
      <c r="G671" s="3"/>
      <c r="H671" s="4"/>
      <c r="I671" s="3"/>
      <c r="J671" s="3"/>
      <c r="K671" s="3"/>
      <c r="L671" s="3"/>
      <c r="M671" s="3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s="25" customFormat="1" x14ac:dyDescent="0.15">
      <c r="A672" s="3"/>
      <c r="B672" s="3"/>
      <c r="C672" s="36" t="s">
        <v>524</v>
      </c>
      <c r="D672" s="48" t="s">
        <v>617</v>
      </c>
      <c r="E672" s="4"/>
      <c r="F672" s="4"/>
      <c r="G672" s="3"/>
      <c r="H672" s="4"/>
      <c r="I672" s="3"/>
      <c r="J672" s="3"/>
      <c r="K672" s="3"/>
      <c r="L672" s="3"/>
      <c r="M672" s="3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s="25" customFormat="1" x14ac:dyDescent="0.15">
      <c r="A673" s="3"/>
      <c r="B673" s="3"/>
      <c r="C673" s="36" t="s">
        <v>525</v>
      </c>
      <c r="D673" s="48" t="s">
        <v>618</v>
      </c>
      <c r="E673" s="4"/>
      <c r="F673" s="4"/>
      <c r="G673" s="3"/>
      <c r="H673" s="4"/>
      <c r="I673" s="3"/>
      <c r="J673" s="3"/>
      <c r="K673" s="3"/>
      <c r="L673" s="3"/>
      <c r="M673" s="3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s="25" customFormat="1" x14ac:dyDescent="0.15">
      <c r="A674" s="3"/>
      <c r="B674" s="3"/>
      <c r="C674" s="36" t="s">
        <v>485</v>
      </c>
      <c r="D674" s="48" t="s">
        <v>674</v>
      </c>
      <c r="E674" s="4"/>
      <c r="F674" s="4"/>
      <c r="G674" s="3"/>
      <c r="H674" s="4"/>
      <c r="I674" s="3"/>
      <c r="J674" s="3"/>
      <c r="K674" s="3"/>
      <c r="L674" s="3"/>
      <c r="M674" s="3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s="25" customFormat="1" x14ac:dyDescent="0.15">
      <c r="A675" s="3"/>
      <c r="B675" s="3"/>
      <c r="C675" s="36" t="s">
        <v>486</v>
      </c>
      <c r="D675" s="48" t="s">
        <v>620</v>
      </c>
      <c r="E675" s="4"/>
      <c r="F675" s="4"/>
      <c r="G675" s="3"/>
      <c r="H675" s="4"/>
      <c r="I675" s="3"/>
      <c r="J675" s="3"/>
      <c r="K675" s="3"/>
      <c r="L675" s="3"/>
      <c r="M675" s="3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s="25" customFormat="1" x14ac:dyDescent="0.15">
      <c r="A676" s="3"/>
      <c r="B676" s="3"/>
      <c r="C676" s="36" t="s">
        <v>487</v>
      </c>
      <c r="D676" s="48" t="s">
        <v>621</v>
      </c>
      <c r="E676" s="4"/>
      <c r="F676" s="4"/>
      <c r="G676" s="3"/>
      <c r="H676" s="4"/>
      <c r="I676" s="3"/>
      <c r="J676" s="3"/>
      <c r="K676" s="3"/>
      <c r="L676" s="3"/>
      <c r="M676" s="3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s="25" customFormat="1" x14ac:dyDescent="0.15">
      <c r="A677" s="3"/>
      <c r="B677" s="3"/>
      <c r="C677" s="36" t="s">
        <v>488</v>
      </c>
      <c r="D677" s="48" t="s">
        <v>622</v>
      </c>
      <c r="E677" s="4"/>
      <c r="F677" s="4"/>
      <c r="G677" s="3"/>
      <c r="H677" s="4"/>
      <c r="I677" s="3"/>
      <c r="J677" s="3"/>
      <c r="K677" s="3"/>
      <c r="L677" s="3"/>
      <c r="M677" s="3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s="25" customFormat="1" x14ac:dyDescent="0.15">
      <c r="A678" s="3"/>
      <c r="B678" s="3"/>
      <c r="C678" s="36"/>
      <c r="D678" s="49" t="s">
        <v>840</v>
      </c>
      <c r="E678" s="4"/>
      <c r="F678" s="4"/>
      <c r="G678" s="3"/>
      <c r="H678" s="4"/>
      <c r="I678" s="3"/>
      <c r="J678" s="3"/>
      <c r="K678" s="3"/>
      <c r="L678" s="3"/>
      <c r="M678" s="3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s="25" customFormat="1" x14ac:dyDescent="0.15">
      <c r="A679" s="3"/>
      <c r="B679" s="3"/>
      <c r="C679" s="36"/>
      <c r="D679" s="47" t="s">
        <v>382</v>
      </c>
      <c r="E679" s="4"/>
      <c r="F679" s="4"/>
      <c r="G679" s="3"/>
      <c r="H679" s="4"/>
      <c r="I679" s="3"/>
      <c r="J679" s="3"/>
      <c r="K679" s="3"/>
      <c r="L679" s="3"/>
      <c r="M679" s="3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s="25" customFormat="1" x14ac:dyDescent="0.15">
      <c r="A680" s="3"/>
      <c r="B680" s="3"/>
      <c r="C680" s="36" t="s">
        <v>526</v>
      </c>
      <c r="D680" s="48" t="s">
        <v>382</v>
      </c>
      <c r="E680" s="4"/>
      <c r="F680" s="4"/>
      <c r="G680" s="3"/>
      <c r="H680" s="4"/>
      <c r="I680" s="3"/>
      <c r="J680" s="3"/>
      <c r="K680" s="3"/>
      <c r="L680" s="3"/>
      <c r="M680" s="3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s="25" customFormat="1" x14ac:dyDescent="0.15">
      <c r="A681" s="3"/>
      <c r="B681" s="3"/>
      <c r="C681" s="36"/>
      <c r="D681" s="47" t="s">
        <v>848</v>
      </c>
      <c r="E681" s="4"/>
      <c r="F681" s="4"/>
      <c r="G681" s="3"/>
      <c r="H681" s="4"/>
      <c r="I681" s="3"/>
      <c r="J681" s="3"/>
      <c r="K681" s="3"/>
      <c r="L681" s="3"/>
      <c r="M681" s="3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s="25" customFormat="1" x14ac:dyDescent="0.15">
      <c r="A682" s="3"/>
      <c r="B682" s="3"/>
      <c r="C682" s="36" t="s">
        <v>527</v>
      </c>
      <c r="D682" s="48" t="s">
        <v>623</v>
      </c>
      <c r="E682" s="4"/>
      <c r="F682" s="4"/>
      <c r="G682" s="3"/>
      <c r="H682" s="4"/>
      <c r="I682" s="3"/>
      <c r="J682" s="3"/>
      <c r="K682" s="3"/>
      <c r="L682" s="3"/>
      <c r="M682" s="3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s="25" customFormat="1" x14ac:dyDescent="0.15">
      <c r="A683" s="3"/>
      <c r="B683" s="3"/>
      <c r="C683" s="36" t="s">
        <v>528</v>
      </c>
      <c r="D683" s="48" t="s">
        <v>625</v>
      </c>
      <c r="E683" s="4"/>
      <c r="F683" s="4"/>
      <c r="G683" s="3"/>
      <c r="H683" s="4"/>
      <c r="I683" s="3"/>
      <c r="J683" s="3"/>
      <c r="K683" s="3"/>
      <c r="L683" s="3"/>
      <c r="M683" s="3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s="25" customFormat="1" x14ac:dyDescent="0.15">
      <c r="A684" s="3"/>
      <c r="B684" s="3"/>
      <c r="C684" s="36" t="s">
        <v>529</v>
      </c>
      <c r="D684" s="48" t="s">
        <v>675</v>
      </c>
      <c r="E684" s="4"/>
      <c r="F684" s="4"/>
      <c r="G684" s="3"/>
      <c r="H684" s="4"/>
      <c r="I684" s="3"/>
      <c r="J684" s="3"/>
      <c r="K684" s="3"/>
      <c r="L684" s="3"/>
      <c r="M684" s="3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s="25" customFormat="1" x14ac:dyDescent="0.15">
      <c r="A685" s="3"/>
      <c r="B685" s="3"/>
      <c r="C685" s="36"/>
      <c r="D685" s="49" t="s">
        <v>389</v>
      </c>
      <c r="E685" s="4"/>
      <c r="F685" s="4"/>
      <c r="G685" s="3"/>
      <c r="H685" s="4"/>
      <c r="I685" s="3"/>
      <c r="J685" s="3"/>
      <c r="K685" s="3"/>
      <c r="L685" s="3"/>
      <c r="M685" s="3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s="25" customFormat="1" x14ac:dyDescent="0.15">
      <c r="A686" s="3"/>
      <c r="B686" s="3"/>
      <c r="C686" s="36"/>
      <c r="D686" s="47" t="s">
        <v>628</v>
      </c>
      <c r="E686" s="4"/>
      <c r="F686" s="4"/>
      <c r="G686" s="3"/>
      <c r="H686" s="4"/>
      <c r="I686" s="3"/>
      <c r="J686" s="3"/>
      <c r="K686" s="3"/>
      <c r="L686" s="3"/>
      <c r="M686" s="3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s="25" customFormat="1" x14ac:dyDescent="0.15">
      <c r="A687" s="3"/>
      <c r="B687" s="3"/>
      <c r="C687" s="36" t="s">
        <v>530</v>
      </c>
      <c r="D687" s="48" t="s">
        <v>628</v>
      </c>
      <c r="E687" s="4"/>
      <c r="F687" s="4"/>
      <c r="G687" s="3"/>
      <c r="H687" s="4"/>
      <c r="I687" s="3"/>
      <c r="J687" s="3"/>
      <c r="K687" s="3"/>
      <c r="L687" s="3"/>
      <c r="M687" s="3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s="25" customFormat="1" x14ac:dyDescent="0.15">
      <c r="A688" s="3"/>
      <c r="B688" s="3"/>
      <c r="C688" s="36"/>
      <c r="D688" s="47" t="s">
        <v>852</v>
      </c>
      <c r="E688" s="4"/>
      <c r="F688" s="4"/>
      <c r="G688" s="3"/>
      <c r="H688" s="4"/>
      <c r="I688" s="3"/>
      <c r="J688" s="3"/>
      <c r="K688" s="3"/>
      <c r="L688" s="3"/>
      <c r="M688" s="3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s="25" customFormat="1" x14ac:dyDescent="0.15">
      <c r="A689" s="3"/>
      <c r="B689" s="3"/>
      <c r="C689" s="36" t="s">
        <v>531</v>
      </c>
      <c r="D689" s="48" t="s">
        <v>676</v>
      </c>
      <c r="E689" s="4"/>
      <c r="F689" s="4"/>
      <c r="G689" s="3"/>
      <c r="H689" s="4"/>
      <c r="I689" s="3"/>
      <c r="J689" s="3"/>
      <c r="K689" s="3"/>
      <c r="L689" s="3"/>
      <c r="M689" s="3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s="25" customFormat="1" x14ac:dyDescent="0.15">
      <c r="A690" s="3"/>
      <c r="B690" s="3"/>
      <c r="C690" s="36" t="s">
        <v>532</v>
      </c>
      <c r="D690" s="48" t="s">
        <v>677</v>
      </c>
      <c r="E690" s="4"/>
      <c r="F690" s="4"/>
      <c r="G690" s="3"/>
      <c r="H690" s="4"/>
      <c r="I690" s="3"/>
      <c r="J690" s="3"/>
      <c r="K690" s="3"/>
      <c r="L690" s="3"/>
      <c r="M690" s="3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s="25" customFormat="1" x14ac:dyDescent="0.15">
      <c r="A691" s="3"/>
      <c r="B691" s="3"/>
      <c r="C691" s="36"/>
      <c r="D691" s="49" t="s">
        <v>390</v>
      </c>
      <c r="E691" s="4"/>
      <c r="F691" s="4"/>
      <c r="G691" s="3"/>
      <c r="H691" s="4"/>
      <c r="I691" s="3"/>
      <c r="J691" s="3"/>
      <c r="K691" s="3"/>
      <c r="L691" s="3"/>
      <c r="M691" s="3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s="25" customFormat="1" x14ac:dyDescent="0.15">
      <c r="A692" s="3"/>
      <c r="B692" s="3"/>
      <c r="C692" s="36" t="s">
        <v>533</v>
      </c>
      <c r="D692" s="48" t="s">
        <v>630</v>
      </c>
      <c r="E692" s="4"/>
      <c r="F692" s="4"/>
      <c r="G692" s="3"/>
      <c r="H692" s="4"/>
      <c r="I692" s="3"/>
      <c r="J692" s="3"/>
      <c r="K692" s="3"/>
      <c r="L692" s="3"/>
      <c r="M692" s="3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s="25" customFormat="1" x14ac:dyDescent="0.15">
      <c r="A693" s="3"/>
      <c r="B693" s="3"/>
      <c r="C693" s="36" t="s">
        <v>534</v>
      </c>
      <c r="D693" s="48" t="s">
        <v>826</v>
      </c>
      <c r="E693" s="4"/>
      <c r="F693" s="4"/>
      <c r="G693" s="3"/>
      <c r="H693" s="4"/>
      <c r="I693" s="3"/>
      <c r="J693" s="3"/>
      <c r="K693" s="3"/>
      <c r="L693" s="3"/>
      <c r="M693" s="3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s="25" customFormat="1" x14ac:dyDescent="0.15">
      <c r="A694" s="3"/>
      <c r="B694" s="3"/>
      <c r="C694" s="3"/>
      <c r="D694" s="14"/>
      <c r="E694" s="4"/>
      <c r="F694" s="3"/>
      <c r="G694" s="3"/>
      <c r="H694" s="3"/>
      <c r="I694" s="3"/>
      <c r="J694" s="3"/>
      <c r="K694" s="3"/>
      <c r="L694" s="3"/>
      <c r="M694" s="3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s="25" customFormat="1" x14ac:dyDescent="0.15">
      <c r="A695" s="3"/>
      <c r="B695" s="3"/>
      <c r="C695" s="3"/>
      <c r="D695" s="14"/>
      <c r="E695" s="4"/>
      <c r="F695" s="3"/>
      <c r="G695" s="3"/>
      <c r="H695" s="3"/>
      <c r="I695" s="3"/>
      <c r="J695" s="3"/>
      <c r="K695" s="3"/>
      <c r="L695" s="3"/>
      <c r="M695" s="3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s="25" customFormat="1" x14ac:dyDescent="0.15">
      <c r="A696" s="3"/>
      <c r="B696" s="3"/>
      <c r="C696" s="6" t="s">
        <v>391</v>
      </c>
      <c r="D696" s="6"/>
      <c r="E696" s="6" t="s">
        <v>10440</v>
      </c>
      <c r="F696" s="14" t="s">
        <v>270</v>
      </c>
      <c r="G696" s="3" t="s">
        <v>258</v>
      </c>
      <c r="H696" s="14" t="s">
        <v>261</v>
      </c>
      <c r="I696" s="3" t="s">
        <v>264</v>
      </c>
      <c r="J696" s="3"/>
      <c r="K696" s="3"/>
      <c r="L696" s="3"/>
      <c r="M696" s="3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s="25" customFormat="1" x14ac:dyDescent="0.15">
      <c r="A697" s="3"/>
      <c r="B697" s="3"/>
      <c r="C697" s="36" t="s">
        <v>400</v>
      </c>
      <c r="D697" s="14" t="s">
        <v>354</v>
      </c>
      <c r="E697" s="4"/>
      <c r="F697" s="4"/>
      <c r="G697" s="3"/>
      <c r="H697" s="88" t="s">
        <v>10399</v>
      </c>
      <c r="I697" s="3"/>
      <c r="J697" s="3"/>
      <c r="K697" s="3"/>
      <c r="L697" s="3"/>
      <c r="M697" s="3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s="25" customFormat="1" x14ac:dyDescent="0.15">
      <c r="A698" s="3"/>
      <c r="B698" s="3"/>
      <c r="C698" s="36"/>
      <c r="D698" s="14" t="s">
        <v>830</v>
      </c>
      <c r="E698" s="4"/>
      <c r="F698" s="4"/>
      <c r="G698" s="3"/>
      <c r="I698" s="3"/>
      <c r="J698" s="3"/>
      <c r="K698" s="3"/>
      <c r="L698" s="3"/>
      <c r="M698" s="3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s="25" customFormat="1" x14ac:dyDescent="0.15">
      <c r="A699" s="3"/>
      <c r="B699" s="3"/>
      <c r="C699" s="36"/>
      <c r="D699" s="47" t="s">
        <v>377</v>
      </c>
      <c r="E699" s="4"/>
      <c r="F699" s="4"/>
      <c r="G699" s="3"/>
      <c r="H699" s="88"/>
      <c r="I699" s="3"/>
      <c r="J699" s="3"/>
      <c r="K699" s="3"/>
      <c r="L699" s="3"/>
      <c r="M699" s="3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s="25" customFormat="1" x14ac:dyDescent="0.15">
      <c r="A700" s="3"/>
      <c r="B700" s="3"/>
      <c r="C700" s="36" t="s">
        <v>401</v>
      </c>
      <c r="D700" s="48" t="s">
        <v>543</v>
      </c>
      <c r="E700" s="4"/>
      <c r="F700" s="4"/>
      <c r="G700" s="3"/>
      <c r="H700" s="4"/>
      <c r="I700" s="3"/>
      <c r="J700" s="3"/>
      <c r="K700" s="3"/>
      <c r="L700" s="3"/>
      <c r="M700" s="3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s="25" customFormat="1" x14ac:dyDescent="0.15">
      <c r="A701" s="3"/>
      <c r="B701" s="3"/>
      <c r="C701" s="36" t="s">
        <v>402</v>
      </c>
      <c r="D701" s="48" t="s">
        <v>544</v>
      </c>
      <c r="E701" s="4"/>
      <c r="F701" s="4"/>
      <c r="G701" s="3"/>
      <c r="H701" s="4"/>
      <c r="I701" s="3"/>
      <c r="J701" s="3"/>
      <c r="K701" s="3"/>
      <c r="L701" s="3"/>
      <c r="M701" s="3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s="25" customFormat="1" x14ac:dyDescent="0.15">
      <c r="A702" s="3"/>
      <c r="B702" s="3"/>
      <c r="C702" s="36" t="s">
        <v>403</v>
      </c>
      <c r="D702" s="48" t="s">
        <v>545</v>
      </c>
      <c r="E702" s="4"/>
      <c r="F702" s="4"/>
      <c r="G702" s="3"/>
      <c r="H702" s="4"/>
      <c r="I702" s="3"/>
      <c r="J702" s="3"/>
      <c r="K702" s="3"/>
      <c r="L702" s="3"/>
      <c r="M702" s="3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s="25" customFormat="1" x14ac:dyDescent="0.15">
      <c r="A703" s="3"/>
      <c r="B703" s="3"/>
      <c r="C703" s="36" t="s">
        <v>404</v>
      </c>
      <c r="D703" s="48" t="s">
        <v>546</v>
      </c>
      <c r="E703" s="4"/>
      <c r="F703" s="4"/>
      <c r="G703" s="3"/>
      <c r="H703" s="4"/>
      <c r="I703" s="3"/>
      <c r="J703" s="3"/>
      <c r="K703" s="3"/>
      <c r="L703" s="3"/>
      <c r="M703" s="3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s="25" customFormat="1" x14ac:dyDescent="0.15">
      <c r="A704" s="3"/>
      <c r="B704" s="3"/>
      <c r="C704" s="36" t="s">
        <v>406</v>
      </c>
      <c r="D704" s="48" t="s">
        <v>547</v>
      </c>
      <c r="E704" s="4"/>
      <c r="F704" s="4"/>
      <c r="G704" s="3"/>
      <c r="H704" s="4"/>
      <c r="I704" s="3"/>
      <c r="J704" s="3"/>
      <c r="K704" s="3"/>
      <c r="L704" s="3"/>
      <c r="M704" s="3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s="25" customFormat="1" x14ac:dyDescent="0.15">
      <c r="A705" s="3"/>
      <c r="B705" s="3"/>
      <c r="C705" s="36" t="s">
        <v>407</v>
      </c>
      <c r="D705" s="48" t="s">
        <v>548</v>
      </c>
      <c r="E705" s="4"/>
      <c r="F705" s="4"/>
      <c r="G705" s="3"/>
      <c r="H705" s="4"/>
      <c r="I705" s="3"/>
      <c r="J705" s="3"/>
      <c r="K705" s="3"/>
      <c r="L705" s="3"/>
      <c r="M705" s="3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s="25" customFormat="1" x14ac:dyDescent="0.15">
      <c r="A706" s="3"/>
      <c r="B706" s="3"/>
      <c r="C706" s="36" t="s">
        <v>408</v>
      </c>
      <c r="D706" s="48" t="s">
        <v>549</v>
      </c>
      <c r="E706" s="4"/>
      <c r="F706" s="4"/>
      <c r="G706" s="3"/>
      <c r="H706" s="4"/>
      <c r="I706" s="3"/>
      <c r="J706" s="3"/>
      <c r="K706" s="3"/>
      <c r="L706" s="3"/>
      <c r="M706" s="3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s="25" customFormat="1" x14ac:dyDescent="0.15">
      <c r="A707" s="3"/>
      <c r="B707" s="3"/>
      <c r="C707" s="36"/>
      <c r="D707" s="47" t="s">
        <v>843</v>
      </c>
      <c r="E707" s="4"/>
      <c r="F707" s="4"/>
      <c r="G707" s="3"/>
      <c r="H707" s="4"/>
      <c r="I707" s="3"/>
      <c r="J707" s="3"/>
      <c r="K707" s="3"/>
      <c r="L707" s="3"/>
      <c r="M707" s="3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s="25" customFormat="1" x14ac:dyDescent="0.15">
      <c r="A708" s="3"/>
      <c r="B708" s="3"/>
      <c r="C708" s="36" t="s">
        <v>409</v>
      </c>
      <c r="D708" s="48" t="s">
        <v>550</v>
      </c>
      <c r="E708" s="4"/>
      <c r="F708" s="4"/>
      <c r="G708" s="3"/>
      <c r="H708" s="4"/>
      <c r="I708" s="3"/>
      <c r="J708" s="3"/>
      <c r="K708" s="3"/>
      <c r="L708" s="3"/>
      <c r="M708" s="3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s="25" customFormat="1" x14ac:dyDescent="0.15">
      <c r="A709" s="3"/>
      <c r="B709" s="3"/>
      <c r="C709" s="36" t="s">
        <v>410</v>
      </c>
      <c r="D709" s="48" t="s">
        <v>551</v>
      </c>
      <c r="E709" s="4"/>
      <c r="F709" s="4"/>
      <c r="G709" s="3"/>
      <c r="H709" s="4"/>
      <c r="I709" s="3"/>
      <c r="J709" s="3"/>
      <c r="K709" s="3"/>
      <c r="L709" s="3"/>
      <c r="M709" s="3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s="25" customFormat="1" x14ac:dyDescent="0.15">
      <c r="A710" s="3"/>
      <c r="B710" s="3"/>
      <c r="C710" s="36" t="s">
        <v>411</v>
      </c>
      <c r="D710" s="48" t="s">
        <v>552</v>
      </c>
      <c r="E710" s="4"/>
      <c r="F710" s="4"/>
      <c r="G710" s="3"/>
      <c r="H710" s="4"/>
      <c r="I710" s="3"/>
      <c r="J710" s="3"/>
      <c r="K710" s="3"/>
      <c r="L710" s="3"/>
      <c r="M710" s="3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s="25" customFormat="1" x14ac:dyDescent="0.15">
      <c r="A711" s="3"/>
      <c r="B711" s="3"/>
      <c r="C711" s="36" t="s">
        <v>412</v>
      </c>
      <c r="D711" s="48" t="s">
        <v>553</v>
      </c>
      <c r="E711" s="4"/>
      <c r="F711" s="4"/>
      <c r="G711" s="3"/>
      <c r="H711" s="4"/>
      <c r="I711" s="3"/>
      <c r="J711" s="3"/>
      <c r="K711" s="3"/>
      <c r="L711" s="3"/>
      <c r="M711" s="3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s="25" customFormat="1" x14ac:dyDescent="0.15">
      <c r="A712" s="3"/>
      <c r="B712" s="3"/>
      <c r="C712" s="36" t="s">
        <v>413</v>
      </c>
      <c r="D712" s="48" t="s">
        <v>554</v>
      </c>
      <c r="E712" s="4"/>
      <c r="F712" s="4"/>
      <c r="G712" s="3"/>
      <c r="H712" s="4"/>
      <c r="I712" s="3"/>
      <c r="J712" s="3"/>
      <c r="K712" s="3"/>
      <c r="L712" s="3"/>
      <c r="M712" s="3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s="25" customFormat="1" x14ac:dyDescent="0.15">
      <c r="A713" s="3"/>
      <c r="B713" s="3"/>
      <c r="C713" s="36" t="s">
        <v>414</v>
      </c>
      <c r="D713" s="48" t="s">
        <v>555</v>
      </c>
      <c r="E713" s="4"/>
      <c r="F713" s="4"/>
      <c r="G713" s="3"/>
      <c r="H713" s="4"/>
      <c r="I713" s="3"/>
      <c r="J713" s="3"/>
      <c r="K713" s="3"/>
      <c r="L713" s="3"/>
      <c r="M713" s="3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s="25" customFormat="1" x14ac:dyDescent="0.15">
      <c r="A714" s="3"/>
      <c r="B714" s="3"/>
      <c r="C714" s="36" t="s">
        <v>415</v>
      </c>
      <c r="D714" s="48" t="s">
        <v>556</v>
      </c>
      <c r="E714" s="4"/>
      <c r="F714" s="4"/>
      <c r="G714" s="3"/>
      <c r="H714" s="4"/>
      <c r="I714" s="3"/>
      <c r="J714" s="3"/>
      <c r="K714" s="3"/>
      <c r="L714" s="3"/>
      <c r="M714" s="3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s="25" customFormat="1" x14ac:dyDescent="0.15">
      <c r="A715" s="3"/>
      <c r="B715" s="3"/>
      <c r="C715" s="36" t="s">
        <v>416</v>
      </c>
      <c r="D715" s="48" t="s">
        <v>557</v>
      </c>
      <c r="E715" s="4"/>
      <c r="F715" s="4"/>
      <c r="G715" s="3"/>
      <c r="H715" s="4"/>
      <c r="I715" s="3"/>
      <c r="J715" s="3"/>
      <c r="K715" s="3"/>
      <c r="L715" s="3"/>
      <c r="M715" s="3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s="25" customFormat="1" x14ac:dyDescent="0.15">
      <c r="A716" s="3"/>
      <c r="B716" s="3"/>
      <c r="C716" s="36" t="s">
        <v>417</v>
      </c>
      <c r="D716" s="48" t="s">
        <v>558</v>
      </c>
      <c r="E716" s="4"/>
      <c r="F716" s="4"/>
      <c r="G716" s="3"/>
      <c r="H716" s="4"/>
      <c r="I716" s="3"/>
      <c r="J716" s="3"/>
      <c r="K716" s="3"/>
      <c r="L716" s="3"/>
      <c r="M716" s="3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s="25" customFormat="1" x14ac:dyDescent="0.15">
      <c r="A717" s="3"/>
      <c r="B717" s="3"/>
      <c r="C717" s="36" t="s">
        <v>418</v>
      </c>
      <c r="D717" s="48" t="s">
        <v>559</v>
      </c>
      <c r="E717" s="4"/>
      <c r="F717" s="4"/>
      <c r="G717" s="3"/>
      <c r="H717" s="4"/>
      <c r="I717" s="3"/>
      <c r="J717" s="3"/>
      <c r="K717" s="3"/>
      <c r="L717" s="3"/>
      <c r="M717" s="3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s="25" customFormat="1" x14ac:dyDescent="0.15">
      <c r="A718" s="3"/>
      <c r="B718" s="3"/>
      <c r="C718" s="36" t="s">
        <v>419</v>
      </c>
      <c r="D718" s="48" t="s">
        <v>560</v>
      </c>
      <c r="E718" s="4"/>
      <c r="F718" s="4"/>
      <c r="G718" s="3"/>
      <c r="H718" s="4"/>
      <c r="I718" s="3"/>
      <c r="J718" s="3"/>
      <c r="K718" s="3"/>
      <c r="L718" s="3"/>
      <c r="M718" s="3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s="25" customFormat="1" x14ac:dyDescent="0.15">
      <c r="A719" s="3"/>
      <c r="B719" s="3"/>
      <c r="C719" s="36" t="s">
        <v>420</v>
      </c>
      <c r="D719" s="48" t="s">
        <v>561</v>
      </c>
      <c r="E719" s="4"/>
      <c r="F719" s="4"/>
      <c r="G719" s="3"/>
      <c r="H719" s="4"/>
      <c r="I719" s="3"/>
      <c r="J719" s="3"/>
      <c r="K719" s="3"/>
      <c r="L719" s="3"/>
      <c r="M719" s="3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s="25" customFormat="1" x14ac:dyDescent="0.15">
      <c r="A720" s="3"/>
      <c r="B720" s="3"/>
      <c r="C720" s="36" t="s">
        <v>421</v>
      </c>
      <c r="D720" s="48" t="s">
        <v>562</v>
      </c>
      <c r="E720" s="4"/>
      <c r="F720" s="4"/>
      <c r="G720" s="3"/>
      <c r="H720" s="4"/>
      <c r="I720" s="3"/>
      <c r="J720" s="3"/>
      <c r="K720" s="3"/>
      <c r="L720" s="3"/>
      <c r="M720" s="3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s="25" customFormat="1" x14ac:dyDescent="0.15">
      <c r="A721" s="3"/>
      <c r="B721" s="3"/>
      <c r="C721" s="36" t="s">
        <v>422</v>
      </c>
      <c r="D721" s="48" t="s">
        <v>563</v>
      </c>
      <c r="E721" s="4"/>
      <c r="F721" s="4"/>
      <c r="G721" s="3"/>
      <c r="H721" s="4"/>
      <c r="I721" s="3"/>
      <c r="J721" s="3"/>
      <c r="K721" s="3"/>
      <c r="L721" s="3"/>
      <c r="M721" s="3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s="25" customFormat="1" x14ac:dyDescent="0.15">
      <c r="A722" s="3"/>
      <c r="B722" s="3"/>
      <c r="C722" s="36" t="s">
        <v>423</v>
      </c>
      <c r="D722" s="48" t="s">
        <v>564</v>
      </c>
      <c r="E722" s="4"/>
      <c r="F722" s="4"/>
      <c r="G722" s="3"/>
      <c r="H722" s="4"/>
      <c r="I722" s="3"/>
      <c r="J722" s="3"/>
      <c r="K722" s="3"/>
      <c r="L722" s="3"/>
      <c r="M722" s="3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s="25" customFormat="1" x14ac:dyDescent="0.15">
      <c r="A723" s="3"/>
      <c r="B723" s="3"/>
      <c r="C723" s="36"/>
      <c r="D723" s="49" t="s">
        <v>831</v>
      </c>
      <c r="E723" s="4"/>
      <c r="F723" s="4"/>
      <c r="G723" s="3"/>
      <c r="H723" s="4"/>
      <c r="I723" s="3"/>
      <c r="J723" s="3"/>
      <c r="K723" s="3"/>
      <c r="L723" s="3"/>
      <c r="M723" s="3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s="25" customFormat="1" x14ac:dyDescent="0.15">
      <c r="A724" s="3"/>
      <c r="B724" s="3"/>
      <c r="C724" s="36"/>
      <c r="D724" s="47" t="s">
        <v>378</v>
      </c>
      <c r="E724" s="4"/>
      <c r="F724" s="4"/>
      <c r="G724" s="3"/>
      <c r="H724" s="4"/>
      <c r="I724" s="3"/>
      <c r="J724" s="3"/>
      <c r="K724" s="3"/>
      <c r="L724" s="3"/>
      <c r="M724" s="3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s="25" customFormat="1" x14ac:dyDescent="0.15">
      <c r="A725" s="3"/>
      <c r="B725" s="3"/>
      <c r="C725" s="36" t="s">
        <v>424</v>
      </c>
      <c r="D725" s="48" t="s">
        <v>565</v>
      </c>
      <c r="E725" s="4"/>
      <c r="F725" s="4"/>
      <c r="G725" s="3"/>
      <c r="H725" s="4"/>
      <c r="I725" s="3"/>
      <c r="J725" s="3"/>
      <c r="K725" s="3"/>
      <c r="L725" s="3"/>
      <c r="M725" s="3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s="25" customFormat="1" x14ac:dyDescent="0.15">
      <c r="A726" s="3"/>
      <c r="B726" s="3"/>
      <c r="C726" s="36" t="s">
        <v>425</v>
      </c>
      <c r="D726" s="48" t="s">
        <v>566</v>
      </c>
      <c r="E726" s="4"/>
      <c r="F726" s="4"/>
      <c r="G726" s="3"/>
      <c r="H726" s="4"/>
      <c r="I726" s="3"/>
      <c r="J726" s="3"/>
      <c r="K726" s="3"/>
      <c r="L726" s="3"/>
      <c r="M726" s="3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s="25" customFormat="1" x14ac:dyDescent="0.15">
      <c r="A727" s="3"/>
      <c r="B727" s="3"/>
      <c r="C727" s="36" t="s">
        <v>426</v>
      </c>
      <c r="D727" s="48" t="s">
        <v>567</v>
      </c>
      <c r="E727" s="4"/>
      <c r="F727" s="4"/>
      <c r="G727" s="3"/>
      <c r="H727" s="4"/>
      <c r="I727" s="3"/>
      <c r="J727" s="3"/>
      <c r="K727" s="3"/>
      <c r="L727" s="3"/>
      <c r="M727" s="3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s="25" customFormat="1" x14ac:dyDescent="0.15">
      <c r="A728" s="3"/>
      <c r="B728" s="3"/>
      <c r="C728" s="36" t="s">
        <v>427</v>
      </c>
      <c r="D728" s="48" t="s">
        <v>568</v>
      </c>
      <c r="E728" s="4"/>
      <c r="F728" s="4"/>
      <c r="G728" s="3"/>
      <c r="H728" s="4"/>
      <c r="I728" s="3"/>
      <c r="J728" s="3"/>
      <c r="K728" s="3"/>
      <c r="L728" s="3"/>
      <c r="M728" s="3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s="25" customFormat="1" x14ac:dyDescent="0.15">
      <c r="A729" s="3"/>
      <c r="B729" s="3"/>
      <c r="C729" s="36" t="s">
        <v>428</v>
      </c>
      <c r="D729" s="48" t="s">
        <v>569</v>
      </c>
      <c r="E729" s="4"/>
      <c r="F729" s="4"/>
      <c r="G729" s="3"/>
      <c r="H729" s="4"/>
      <c r="I729" s="3"/>
      <c r="J729" s="3"/>
      <c r="K729" s="3"/>
      <c r="L729" s="3"/>
      <c r="M729" s="3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s="25" customFormat="1" x14ac:dyDescent="0.15">
      <c r="A730" s="3"/>
      <c r="B730" s="3"/>
      <c r="C730" s="36" t="s">
        <v>429</v>
      </c>
      <c r="D730" s="48" t="s">
        <v>570</v>
      </c>
      <c r="E730" s="4"/>
      <c r="F730" s="4"/>
      <c r="G730" s="3"/>
      <c r="H730" s="4"/>
      <c r="I730" s="3"/>
      <c r="J730" s="3"/>
      <c r="K730" s="3"/>
      <c r="L730" s="3"/>
      <c r="M730" s="3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s="25" customFormat="1" x14ac:dyDescent="0.15">
      <c r="A731" s="3"/>
      <c r="B731" s="3"/>
      <c r="C731" s="36" t="s">
        <v>430</v>
      </c>
      <c r="D731" s="48" t="s">
        <v>571</v>
      </c>
      <c r="E731" s="4"/>
      <c r="F731" s="4"/>
      <c r="G731" s="3"/>
      <c r="H731" s="4"/>
      <c r="I731" s="3"/>
      <c r="J731" s="3"/>
      <c r="K731" s="3"/>
      <c r="L731" s="3"/>
      <c r="M731" s="3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s="25" customFormat="1" x14ac:dyDescent="0.15">
      <c r="A732" s="3"/>
      <c r="B732" s="3"/>
      <c r="C732" s="36"/>
      <c r="D732" s="47" t="s">
        <v>844</v>
      </c>
      <c r="E732" s="4"/>
      <c r="F732" s="4"/>
      <c r="G732" s="3"/>
      <c r="H732" s="4"/>
      <c r="I732" s="3"/>
      <c r="J732" s="3"/>
      <c r="K732" s="3"/>
      <c r="L732" s="3"/>
      <c r="M732" s="3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s="25" customFormat="1" x14ac:dyDescent="0.15">
      <c r="A733" s="3"/>
      <c r="B733" s="3"/>
      <c r="C733" s="36" t="s">
        <v>431</v>
      </c>
      <c r="D733" s="48" t="s">
        <v>572</v>
      </c>
      <c r="E733" s="4"/>
      <c r="F733" s="4"/>
      <c r="G733" s="3"/>
      <c r="H733" s="4"/>
      <c r="I733" s="3"/>
      <c r="J733" s="3"/>
      <c r="K733" s="3"/>
      <c r="L733" s="3"/>
      <c r="M733" s="3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s="25" customFormat="1" x14ac:dyDescent="0.15">
      <c r="A734" s="3"/>
      <c r="B734" s="3"/>
      <c r="C734" s="36" t="s">
        <v>433</v>
      </c>
      <c r="D734" s="48" t="s">
        <v>573</v>
      </c>
      <c r="E734" s="4"/>
      <c r="F734" s="4"/>
      <c r="G734" s="3"/>
      <c r="H734" s="4"/>
      <c r="I734" s="3"/>
      <c r="J734" s="3"/>
      <c r="K734" s="3"/>
      <c r="L734" s="3"/>
      <c r="M734" s="3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s="25" customFormat="1" x14ac:dyDescent="0.15">
      <c r="A735" s="3"/>
      <c r="B735" s="3"/>
      <c r="C735" s="36" t="s">
        <v>435</v>
      </c>
      <c r="D735" s="48" t="s">
        <v>574</v>
      </c>
      <c r="E735" s="4"/>
      <c r="F735" s="4"/>
      <c r="G735" s="3"/>
      <c r="H735" s="4"/>
      <c r="I735" s="3"/>
      <c r="J735" s="3"/>
      <c r="K735" s="3"/>
      <c r="L735" s="3"/>
      <c r="M735" s="3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s="25" customFormat="1" x14ac:dyDescent="0.15">
      <c r="A736" s="3"/>
      <c r="B736" s="3"/>
      <c r="C736" s="36" t="s">
        <v>436</v>
      </c>
      <c r="D736" s="48" t="s">
        <v>575</v>
      </c>
      <c r="E736" s="4"/>
      <c r="F736" s="4"/>
      <c r="G736" s="3"/>
      <c r="H736" s="4"/>
      <c r="I736" s="3"/>
      <c r="J736" s="3"/>
      <c r="K736" s="3"/>
      <c r="L736" s="3"/>
      <c r="M736" s="3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s="25" customFormat="1" x14ac:dyDescent="0.15">
      <c r="A737" s="3"/>
      <c r="B737" s="3"/>
      <c r="C737" s="36" t="s">
        <v>437</v>
      </c>
      <c r="D737" s="48" t="s">
        <v>576</v>
      </c>
      <c r="E737" s="4"/>
      <c r="F737" s="4"/>
      <c r="G737" s="3"/>
      <c r="H737" s="4"/>
      <c r="I737" s="3"/>
      <c r="J737" s="3"/>
      <c r="K737" s="3"/>
      <c r="L737" s="3"/>
      <c r="M737" s="3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s="25" customFormat="1" x14ac:dyDescent="0.15">
      <c r="A738" s="3"/>
      <c r="B738" s="3"/>
      <c r="C738" s="36" t="s">
        <v>438</v>
      </c>
      <c r="D738" s="48" t="s">
        <v>577</v>
      </c>
      <c r="E738" s="4"/>
      <c r="F738" s="4"/>
      <c r="G738" s="3"/>
      <c r="H738" s="4"/>
      <c r="I738" s="3"/>
      <c r="J738" s="3"/>
      <c r="K738" s="3"/>
      <c r="L738" s="3"/>
      <c r="M738" s="3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s="25" customFormat="1" x14ac:dyDescent="0.15">
      <c r="A739" s="3"/>
      <c r="B739" s="3"/>
      <c r="C739" s="36" t="s">
        <v>440</v>
      </c>
      <c r="D739" s="48" t="s">
        <v>578</v>
      </c>
      <c r="E739" s="4"/>
      <c r="F739" s="4"/>
      <c r="G739" s="3"/>
      <c r="H739" s="4"/>
      <c r="I739" s="3"/>
      <c r="J739" s="3"/>
      <c r="K739" s="3"/>
      <c r="L739" s="3"/>
      <c r="M739" s="3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s="25" customFormat="1" x14ac:dyDescent="0.15">
      <c r="A740" s="3"/>
      <c r="B740" s="3"/>
      <c r="C740" s="36" t="s">
        <v>442</v>
      </c>
      <c r="D740" s="48" t="s">
        <v>579</v>
      </c>
      <c r="E740" s="4"/>
      <c r="F740" s="4"/>
      <c r="G740" s="3"/>
      <c r="H740" s="4"/>
      <c r="I740" s="3"/>
      <c r="J740" s="3"/>
      <c r="K740" s="3"/>
      <c r="L740" s="3"/>
      <c r="M740" s="3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s="25" customFormat="1" x14ac:dyDescent="0.15">
      <c r="A741" s="3"/>
      <c r="B741" s="3"/>
      <c r="C741" s="36" t="s">
        <v>443</v>
      </c>
      <c r="D741" s="48" t="s">
        <v>580</v>
      </c>
      <c r="E741" s="4"/>
      <c r="F741" s="4"/>
      <c r="G741" s="3"/>
      <c r="H741" s="4"/>
      <c r="I741" s="3"/>
      <c r="J741" s="3"/>
      <c r="K741" s="3"/>
      <c r="L741" s="3"/>
      <c r="M741" s="3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s="25" customFormat="1" x14ac:dyDescent="0.15">
      <c r="A742" s="3"/>
      <c r="B742" s="3"/>
      <c r="C742" s="36" t="s">
        <v>444</v>
      </c>
      <c r="D742" s="48" t="s">
        <v>581</v>
      </c>
      <c r="E742" s="4"/>
      <c r="F742" s="4"/>
      <c r="G742" s="3"/>
      <c r="H742" s="4"/>
      <c r="I742" s="3"/>
      <c r="J742" s="3"/>
      <c r="K742" s="3"/>
      <c r="L742" s="3"/>
      <c r="M742" s="3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s="25" customFormat="1" x14ac:dyDescent="0.15">
      <c r="A743" s="3"/>
      <c r="B743" s="3"/>
      <c r="C743" s="36" t="s">
        <v>445</v>
      </c>
      <c r="D743" s="48" t="s">
        <v>582</v>
      </c>
      <c r="E743" s="4"/>
      <c r="F743" s="4"/>
      <c r="G743" s="3"/>
      <c r="H743" s="4"/>
      <c r="I743" s="3"/>
      <c r="J743" s="3"/>
      <c r="K743" s="3"/>
      <c r="L743" s="3"/>
      <c r="M743" s="3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s="25" customFormat="1" x14ac:dyDescent="0.15">
      <c r="A744" s="3"/>
      <c r="B744" s="3"/>
      <c r="C744" s="36"/>
      <c r="D744" s="49" t="s">
        <v>834</v>
      </c>
      <c r="E744" s="4"/>
      <c r="F744" s="4"/>
      <c r="G744" s="3"/>
      <c r="H744" s="4"/>
      <c r="I744" s="3"/>
      <c r="J744" s="3"/>
      <c r="K744" s="3"/>
      <c r="L744" s="3"/>
      <c r="M744" s="3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s="25" customFormat="1" x14ac:dyDescent="0.15">
      <c r="A745" s="3"/>
      <c r="B745" s="3"/>
      <c r="C745" s="36"/>
      <c r="D745" s="47" t="s">
        <v>379</v>
      </c>
      <c r="E745" s="4"/>
      <c r="F745" s="4"/>
      <c r="G745" s="3"/>
      <c r="H745" s="4"/>
      <c r="I745" s="3"/>
      <c r="J745" s="3"/>
      <c r="K745" s="3"/>
      <c r="L745" s="3"/>
      <c r="M745" s="3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s="25" customFormat="1" x14ac:dyDescent="0.15">
      <c r="A746" s="3"/>
      <c r="B746" s="3"/>
      <c r="C746" s="36" t="s">
        <v>447</v>
      </c>
      <c r="D746" s="48" t="s">
        <v>583</v>
      </c>
      <c r="E746" s="4"/>
      <c r="F746" s="4"/>
      <c r="G746" s="3"/>
      <c r="H746" s="4"/>
      <c r="I746" s="3"/>
      <c r="J746" s="3"/>
      <c r="K746" s="3"/>
      <c r="L746" s="3"/>
      <c r="M746" s="3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s="25" customFormat="1" x14ac:dyDescent="0.15">
      <c r="A747" s="3"/>
      <c r="B747" s="3"/>
      <c r="C747" s="36" t="s">
        <v>448</v>
      </c>
      <c r="D747" s="48" t="s">
        <v>584</v>
      </c>
      <c r="E747" s="4"/>
      <c r="F747" s="4"/>
      <c r="G747" s="3"/>
      <c r="H747" s="4"/>
      <c r="I747" s="3"/>
      <c r="J747" s="3"/>
      <c r="K747" s="3"/>
      <c r="L747" s="3"/>
      <c r="M747" s="3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s="25" customFormat="1" x14ac:dyDescent="0.15">
      <c r="A748" s="3"/>
      <c r="B748" s="3"/>
      <c r="C748" s="36" t="s">
        <v>449</v>
      </c>
      <c r="D748" s="48" t="s">
        <v>585</v>
      </c>
      <c r="E748" s="4"/>
      <c r="F748" s="4"/>
      <c r="G748" s="3"/>
      <c r="H748" s="4"/>
      <c r="I748" s="3"/>
      <c r="J748" s="3"/>
      <c r="K748" s="3"/>
      <c r="L748" s="3"/>
      <c r="M748" s="3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s="25" customFormat="1" x14ac:dyDescent="0.15">
      <c r="A749" s="3"/>
      <c r="B749" s="3"/>
      <c r="C749" s="36" t="s">
        <v>450</v>
      </c>
      <c r="D749" s="48" t="s">
        <v>586</v>
      </c>
      <c r="E749" s="4"/>
      <c r="F749" s="4"/>
      <c r="G749" s="3"/>
      <c r="H749" s="4"/>
      <c r="I749" s="3"/>
      <c r="J749" s="3"/>
      <c r="K749" s="3"/>
      <c r="L749" s="3"/>
      <c r="M749" s="3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s="25" customFormat="1" x14ac:dyDescent="0.15">
      <c r="A750" s="3"/>
      <c r="B750" s="3"/>
      <c r="C750" s="36" t="s">
        <v>451</v>
      </c>
      <c r="D750" s="48" t="s">
        <v>587</v>
      </c>
      <c r="E750" s="4"/>
      <c r="F750" s="4"/>
      <c r="G750" s="3"/>
      <c r="H750" s="4"/>
      <c r="I750" s="3"/>
      <c r="J750" s="3"/>
      <c r="K750" s="3"/>
      <c r="L750" s="3"/>
      <c r="M750" s="3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s="25" customFormat="1" x14ac:dyDescent="0.15">
      <c r="A751" s="3"/>
      <c r="B751" s="3"/>
      <c r="C751" s="36" t="s">
        <v>452</v>
      </c>
      <c r="D751" s="48" t="s">
        <v>588</v>
      </c>
      <c r="E751" s="4"/>
      <c r="F751" s="4"/>
      <c r="G751" s="3"/>
      <c r="H751" s="4"/>
      <c r="I751" s="3"/>
      <c r="J751" s="3"/>
      <c r="K751" s="3"/>
      <c r="L751" s="3"/>
      <c r="M751" s="3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s="25" customFormat="1" x14ac:dyDescent="0.15">
      <c r="A752" s="3"/>
      <c r="B752" s="3"/>
      <c r="C752" s="36" t="s">
        <v>453</v>
      </c>
      <c r="D752" s="48" t="s">
        <v>589</v>
      </c>
      <c r="E752" s="4"/>
      <c r="F752" s="4"/>
      <c r="G752" s="3"/>
      <c r="H752" s="4"/>
      <c r="I752" s="3"/>
      <c r="J752" s="3"/>
      <c r="K752" s="3"/>
      <c r="L752" s="3"/>
      <c r="M752" s="3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s="25" customFormat="1" x14ac:dyDescent="0.15">
      <c r="A753" s="3"/>
      <c r="B753" s="3"/>
      <c r="C753" s="36" t="s">
        <v>454</v>
      </c>
      <c r="D753" s="48" t="s">
        <v>590</v>
      </c>
      <c r="E753" s="4"/>
      <c r="F753" s="4"/>
      <c r="G753" s="3"/>
      <c r="H753" s="4"/>
      <c r="I753" s="3"/>
      <c r="J753" s="3"/>
      <c r="K753" s="3"/>
      <c r="L753" s="3"/>
      <c r="M753" s="3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s="25" customFormat="1" x14ac:dyDescent="0.15">
      <c r="A754" s="3"/>
      <c r="B754" s="3"/>
      <c r="C754" s="36" t="s">
        <v>455</v>
      </c>
      <c r="D754" s="48" t="s">
        <v>591</v>
      </c>
      <c r="E754" s="4"/>
      <c r="F754" s="4"/>
      <c r="G754" s="3"/>
      <c r="H754" s="4"/>
      <c r="I754" s="3"/>
      <c r="J754" s="3"/>
      <c r="K754" s="3"/>
      <c r="L754" s="3"/>
      <c r="M754" s="3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s="25" customFormat="1" x14ac:dyDescent="0.15">
      <c r="A755" s="3"/>
      <c r="B755" s="3"/>
      <c r="C755" s="36" t="s">
        <v>456</v>
      </c>
      <c r="D755" s="48" t="s">
        <v>592</v>
      </c>
      <c r="E755" s="4"/>
      <c r="F755" s="4"/>
      <c r="G755" s="3"/>
      <c r="H755" s="4"/>
      <c r="I755" s="3"/>
      <c r="J755" s="3"/>
      <c r="K755" s="3"/>
      <c r="L755" s="3"/>
      <c r="M755" s="3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s="25" customFormat="1" x14ac:dyDescent="0.15">
      <c r="A756" s="3"/>
      <c r="B756" s="3"/>
      <c r="C756" s="36"/>
      <c r="D756" s="47" t="s">
        <v>845</v>
      </c>
      <c r="E756" s="4"/>
      <c r="F756" s="4"/>
      <c r="G756" s="3"/>
      <c r="H756" s="4"/>
      <c r="I756" s="3"/>
      <c r="J756" s="3"/>
      <c r="K756" s="3"/>
      <c r="L756" s="3"/>
      <c r="M756" s="3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s="25" customFormat="1" x14ac:dyDescent="0.15">
      <c r="A757" s="3"/>
      <c r="B757" s="3"/>
      <c r="C757" s="36" t="s">
        <v>457</v>
      </c>
      <c r="D757" s="48" t="s">
        <v>593</v>
      </c>
      <c r="E757" s="4"/>
      <c r="F757" s="4"/>
      <c r="G757" s="3"/>
      <c r="H757" s="4"/>
      <c r="I757" s="3"/>
      <c r="J757" s="3"/>
      <c r="K757" s="3"/>
      <c r="L757" s="3"/>
      <c r="M757" s="3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s="25" customFormat="1" x14ac:dyDescent="0.15">
      <c r="A758" s="3"/>
      <c r="B758" s="3"/>
      <c r="C758" s="36" t="s">
        <v>459</v>
      </c>
      <c r="D758" s="48" t="s">
        <v>594</v>
      </c>
      <c r="E758" s="4"/>
      <c r="F758" s="4"/>
      <c r="G758" s="3"/>
      <c r="H758" s="4"/>
      <c r="I758" s="3"/>
      <c r="J758" s="3"/>
      <c r="K758" s="3"/>
      <c r="L758" s="3"/>
      <c r="M758" s="3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s="25" customFormat="1" x14ac:dyDescent="0.15">
      <c r="A759" s="3"/>
      <c r="B759" s="3"/>
      <c r="C759" s="36" t="s">
        <v>460</v>
      </c>
      <c r="D759" s="48" t="s">
        <v>595</v>
      </c>
      <c r="E759" s="4"/>
      <c r="F759" s="4"/>
      <c r="G759" s="3"/>
      <c r="H759" s="4"/>
      <c r="I759" s="3"/>
      <c r="J759" s="3"/>
      <c r="K759" s="3"/>
      <c r="L759" s="3"/>
      <c r="M759" s="3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s="25" customFormat="1" x14ac:dyDescent="0.15">
      <c r="A760" s="3"/>
      <c r="B760" s="3"/>
      <c r="C760" s="36" t="s">
        <v>461</v>
      </c>
      <c r="D760" s="48" t="s">
        <v>596</v>
      </c>
      <c r="E760" s="4"/>
      <c r="F760" s="4"/>
      <c r="G760" s="3"/>
      <c r="H760" s="4"/>
      <c r="I760" s="3"/>
      <c r="J760" s="3"/>
      <c r="K760" s="3"/>
      <c r="L760" s="3"/>
      <c r="M760" s="3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s="25" customFormat="1" x14ac:dyDescent="0.15">
      <c r="A761" s="3"/>
      <c r="B761" s="3"/>
      <c r="C761" s="36" t="s">
        <v>462</v>
      </c>
      <c r="D761" s="48" t="s">
        <v>597</v>
      </c>
      <c r="E761" s="4"/>
      <c r="F761" s="4"/>
      <c r="G761" s="3"/>
      <c r="H761" s="4"/>
      <c r="I761" s="3"/>
      <c r="J761" s="3"/>
      <c r="K761" s="3"/>
      <c r="L761" s="3"/>
      <c r="M761" s="3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s="25" customFormat="1" x14ac:dyDescent="0.15">
      <c r="A762" s="3"/>
      <c r="B762" s="3"/>
      <c r="C762" s="36" t="s">
        <v>463</v>
      </c>
      <c r="D762" s="48" t="s">
        <v>598</v>
      </c>
      <c r="E762" s="4"/>
      <c r="F762" s="4"/>
      <c r="G762" s="3"/>
      <c r="H762" s="4"/>
      <c r="I762" s="3"/>
      <c r="J762" s="3"/>
      <c r="K762" s="3"/>
      <c r="L762" s="3"/>
      <c r="M762" s="3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s="25" customFormat="1" x14ac:dyDescent="0.15">
      <c r="A763" s="3"/>
      <c r="B763" s="3"/>
      <c r="C763" s="36" t="s">
        <v>464</v>
      </c>
      <c r="D763" s="48" t="s">
        <v>599</v>
      </c>
      <c r="E763" s="4"/>
      <c r="F763" s="4"/>
      <c r="G763" s="3"/>
      <c r="H763" s="4"/>
      <c r="I763" s="3"/>
      <c r="J763" s="3"/>
      <c r="K763" s="3"/>
      <c r="L763" s="3"/>
      <c r="M763" s="3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s="25" customFormat="1" x14ac:dyDescent="0.15">
      <c r="A764" s="3"/>
      <c r="B764" s="3"/>
      <c r="C764" s="36"/>
      <c r="D764" s="49" t="s">
        <v>836</v>
      </c>
      <c r="E764" s="4"/>
      <c r="F764" s="4"/>
      <c r="G764" s="3"/>
      <c r="H764" s="4"/>
      <c r="I764" s="3"/>
      <c r="J764" s="3"/>
      <c r="K764" s="3"/>
      <c r="L764" s="3"/>
      <c r="M764" s="3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s="25" customFormat="1" x14ac:dyDescent="0.15">
      <c r="A765" s="3"/>
      <c r="B765" s="3"/>
      <c r="C765" s="36"/>
      <c r="D765" s="47" t="s">
        <v>380</v>
      </c>
      <c r="E765" s="4"/>
      <c r="F765" s="4"/>
      <c r="G765" s="3"/>
      <c r="H765" s="4"/>
      <c r="I765" s="3"/>
      <c r="J765" s="3"/>
      <c r="K765" s="3"/>
      <c r="L765" s="3"/>
      <c r="M765" s="3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s="25" customFormat="1" x14ac:dyDescent="0.15">
      <c r="A766" s="3"/>
      <c r="B766" s="3"/>
      <c r="C766" s="36" t="s">
        <v>466</v>
      </c>
      <c r="D766" s="48" t="s">
        <v>600</v>
      </c>
      <c r="E766" s="4"/>
      <c r="F766" s="4"/>
      <c r="G766" s="3"/>
      <c r="H766" s="4"/>
      <c r="I766" s="3"/>
      <c r="J766" s="3"/>
      <c r="K766" s="3"/>
      <c r="L766" s="3"/>
      <c r="M766" s="3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s="25" customFormat="1" x14ac:dyDescent="0.15">
      <c r="A767" s="3"/>
      <c r="B767" s="3"/>
      <c r="C767" s="36" t="s">
        <v>467</v>
      </c>
      <c r="D767" s="48" t="s">
        <v>601</v>
      </c>
      <c r="E767" s="4"/>
      <c r="F767" s="4"/>
      <c r="G767" s="3"/>
      <c r="H767" s="4"/>
      <c r="I767" s="3"/>
      <c r="J767" s="3"/>
      <c r="K767" s="3"/>
      <c r="L767" s="3"/>
      <c r="M767" s="3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s="25" customFormat="1" x14ac:dyDescent="0.15">
      <c r="A768" s="3"/>
      <c r="B768" s="3"/>
      <c r="C768" s="36" t="s">
        <v>468</v>
      </c>
      <c r="D768" s="48" t="s">
        <v>602</v>
      </c>
      <c r="E768" s="4"/>
      <c r="F768" s="4"/>
      <c r="G768" s="3"/>
      <c r="H768" s="4"/>
      <c r="I768" s="3"/>
      <c r="J768" s="3"/>
      <c r="K768" s="3"/>
      <c r="L768" s="3"/>
      <c r="M768" s="3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s="25" customFormat="1" x14ac:dyDescent="0.15">
      <c r="A769" s="3"/>
      <c r="B769" s="3"/>
      <c r="C769" s="36" t="s">
        <v>469</v>
      </c>
      <c r="D769" s="48" t="s">
        <v>603</v>
      </c>
      <c r="E769" s="4"/>
      <c r="F769" s="4"/>
      <c r="G769" s="3"/>
      <c r="H769" s="4"/>
      <c r="I769" s="3"/>
      <c r="J769" s="3"/>
      <c r="K769" s="3"/>
      <c r="L769" s="3"/>
      <c r="M769" s="3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s="25" customFormat="1" x14ac:dyDescent="0.15">
      <c r="A770" s="3"/>
      <c r="B770" s="3"/>
      <c r="C770" s="36"/>
      <c r="D770" s="47" t="s">
        <v>846</v>
      </c>
      <c r="E770" s="4"/>
      <c r="F770" s="4"/>
      <c r="G770" s="3"/>
      <c r="H770" s="4"/>
      <c r="I770" s="3"/>
      <c r="J770" s="3"/>
      <c r="K770" s="3"/>
      <c r="L770" s="3"/>
      <c r="M770" s="3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s="25" customFormat="1" x14ac:dyDescent="0.15">
      <c r="A771" s="3"/>
      <c r="B771" s="3"/>
      <c r="C771" s="36" t="s">
        <v>470</v>
      </c>
      <c r="D771" s="48" t="s">
        <v>604</v>
      </c>
      <c r="E771" s="4"/>
      <c r="F771" s="4"/>
      <c r="G771" s="3"/>
      <c r="H771" s="4"/>
      <c r="I771" s="3"/>
      <c r="J771" s="3"/>
      <c r="K771" s="3"/>
      <c r="L771" s="3"/>
      <c r="M771" s="3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s="25" customFormat="1" x14ac:dyDescent="0.15">
      <c r="A772" s="3"/>
      <c r="B772" s="3"/>
      <c r="C772" s="36" t="s">
        <v>474</v>
      </c>
      <c r="D772" s="48" t="s">
        <v>605</v>
      </c>
      <c r="E772" s="4"/>
      <c r="F772" s="4"/>
      <c r="G772" s="3"/>
      <c r="H772" s="4"/>
      <c r="I772" s="3"/>
      <c r="J772" s="3"/>
      <c r="K772" s="3"/>
      <c r="L772" s="3"/>
      <c r="M772" s="3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s="25" customFormat="1" x14ac:dyDescent="0.15">
      <c r="A773" s="3"/>
      <c r="B773" s="3"/>
      <c r="C773" s="36" t="s">
        <v>475</v>
      </c>
      <c r="D773" s="48" t="s">
        <v>606</v>
      </c>
      <c r="E773" s="4"/>
      <c r="F773" s="4"/>
      <c r="G773" s="3"/>
      <c r="H773" s="4"/>
      <c r="I773" s="3"/>
      <c r="J773" s="3"/>
      <c r="K773" s="3"/>
      <c r="L773" s="3"/>
      <c r="M773" s="3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s="25" customFormat="1" x14ac:dyDescent="0.15">
      <c r="A774" s="3"/>
      <c r="B774" s="3"/>
      <c r="C774" s="36" t="s">
        <v>476</v>
      </c>
      <c r="D774" s="48" t="s">
        <v>607</v>
      </c>
      <c r="E774" s="4"/>
      <c r="F774" s="4"/>
      <c r="G774" s="3"/>
      <c r="H774" s="4"/>
      <c r="I774" s="3"/>
      <c r="J774" s="3"/>
      <c r="K774" s="3"/>
      <c r="L774" s="3"/>
      <c r="M774" s="3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s="25" customFormat="1" x14ac:dyDescent="0.15">
      <c r="A775" s="3"/>
      <c r="B775" s="3"/>
      <c r="C775" s="36" t="s">
        <v>477</v>
      </c>
      <c r="D775" s="48" t="s">
        <v>608</v>
      </c>
      <c r="E775" s="4"/>
      <c r="F775" s="4"/>
      <c r="G775" s="3"/>
      <c r="H775" s="4"/>
      <c r="I775" s="3"/>
      <c r="J775" s="3"/>
      <c r="K775" s="3"/>
      <c r="L775" s="3"/>
      <c r="M775" s="3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s="25" customFormat="1" x14ac:dyDescent="0.15">
      <c r="A776" s="3"/>
      <c r="B776" s="3"/>
      <c r="C776" s="36" t="s">
        <v>478</v>
      </c>
      <c r="D776" s="48" t="s">
        <v>609</v>
      </c>
      <c r="E776" s="4"/>
      <c r="F776" s="4"/>
      <c r="G776" s="3"/>
      <c r="H776" s="4"/>
      <c r="I776" s="3"/>
      <c r="J776" s="3"/>
      <c r="K776" s="3"/>
      <c r="L776" s="3"/>
      <c r="M776" s="3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s="25" customFormat="1" x14ac:dyDescent="0.15">
      <c r="A777" s="3"/>
      <c r="B777" s="3"/>
      <c r="C777" s="36"/>
      <c r="D777" s="49" t="s">
        <v>838</v>
      </c>
      <c r="E777" s="4"/>
      <c r="F777" s="4"/>
      <c r="G777" s="3"/>
      <c r="H777" s="4"/>
      <c r="I777" s="3"/>
      <c r="J777" s="3"/>
      <c r="K777" s="3"/>
      <c r="L777" s="3"/>
      <c r="M777" s="3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s="25" customFormat="1" x14ac:dyDescent="0.15">
      <c r="A778" s="3"/>
      <c r="B778" s="3"/>
      <c r="C778" s="36"/>
      <c r="D778" s="47" t="s">
        <v>381</v>
      </c>
      <c r="E778" s="4"/>
      <c r="F778" s="4"/>
      <c r="G778" s="3"/>
      <c r="H778" s="4"/>
      <c r="I778" s="3"/>
      <c r="J778" s="3"/>
      <c r="K778" s="3"/>
      <c r="L778" s="3"/>
      <c r="M778" s="3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s="25" customFormat="1" x14ac:dyDescent="0.15">
      <c r="A779" s="3"/>
      <c r="B779" s="3"/>
      <c r="C779" s="36" t="s">
        <v>480</v>
      </c>
      <c r="D779" s="48" t="s">
        <v>610</v>
      </c>
      <c r="E779" s="4"/>
      <c r="F779" s="4"/>
      <c r="G779" s="3"/>
      <c r="H779" s="4"/>
      <c r="I779" s="3"/>
      <c r="J779" s="3"/>
      <c r="K779" s="3"/>
      <c r="L779" s="3"/>
      <c r="M779" s="3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s="25" customFormat="1" x14ac:dyDescent="0.15">
      <c r="A780" s="3"/>
      <c r="B780" s="3"/>
      <c r="C780" s="36" t="s">
        <v>481</v>
      </c>
      <c r="D780" s="48" t="s">
        <v>611</v>
      </c>
      <c r="E780" s="4"/>
      <c r="F780" s="4"/>
      <c r="G780" s="3"/>
      <c r="H780" s="4"/>
      <c r="I780" s="3"/>
      <c r="J780" s="3"/>
      <c r="K780" s="3"/>
      <c r="L780" s="3"/>
      <c r="M780" s="3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s="25" customFormat="1" x14ac:dyDescent="0.15">
      <c r="A781" s="3"/>
      <c r="B781" s="3"/>
      <c r="C781" s="36" t="s">
        <v>482</v>
      </c>
      <c r="D781" s="48" t="s">
        <v>612</v>
      </c>
      <c r="E781" s="4"/>
      <c r="F781" s="4"/>
      <c r="G781" s="3"/>
      <c r="H781" s="4"/>
      <c r="I781" s="3"/>
      <c r="J781" s="3"/>
      <c r="K781" s="3"/>
      <c r="L781" s="3"/>
      <c r="M781" s="3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s="25" customFormat="1" x14ac:dyDescent="0.15">
      <c r="A782" s="3"/>
      <c r="B782" s="3"/>
      <c r="C782" s="36" t="s">
        <v>483</v>
      </c>
      <c r="D782" s="48" t="s">
        <v>613</v>
      </c>
      <c r="E782" s="4"/>
      <c r="F782" s="4"/>
      <c r="G782" s="3"/>
      <c r="H782" s="4"/>
      <c r="I782" s="3"/>
      <c r="J782" s="3"/>
      <c r="K782" s="3"/>
      <c r="L782" s="3"/>
      <c r="M782" s="3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s="25" customFormat="1" x14ac:dyDescent="0.15">
      <c r="A783" s="3"/>
      <c r="B783" s="3"/>
      <c r="C783" s="36" t="s">
        <v>484</v>
      </c>
      <c r="D783" s="48" t="s">
        <v>614</v>
      </c>
      <c r="E783" s="4"/>
      <c r="F783" s="4"/>
      <c r="G783" s="3"/>
      <c r="H783" s="4"/>
      <c r="I783" s="3"/>
      <c r="J783" s="3"/>
      <c r="K783" s="3"/>
      <c r="L783" s="3"/>
      <c r="M783" s="3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s="25" customFormat="1" x14ac:dyDescent="0.15">
      <c r="A784" s="3"/>
      <c r="B784" s="3"/>
      <c r="C784" s="36"/>
      <c r="D784" s="47" t="s">
        <v>847</v>
      </c>
      <c r="E784" s="4"/>
      <c r="F784" s="4"/>
      <c r="G784" s="3"/>
      <c r="H784" s="4"/>
      <c r="I784" s="3"/>
      <c r="J784" s="3"/>
      <c r="K784" s="3"/>
      <c r="L784" s="3"/>
      <c r="M784" s="3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s="25" customFormat="1" x14ac:dyDescent="0.15">
      <c r="A785" s="3"/>
      <c r="B785" s="3"/>
      <c r="C785" s="36" t="s">
        <v>485</v>
      </c>
      <c r="D785" s="48" t="s">
        <v>615</v>
      </c>
      <c r="E785" s="4"/>
      <c r="F785" s="4"/>
      <c r="G785" s="3"/>
      <c r="H785" s="4"/>
      <c r="I785" s="3"/>
      <c r="J785" s="3"/>
      <c r="K785" s="3"/>
      <c r="L785" s="3"/>
      <c r="M785" s="3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s="25" customFormat="1" x14ac:dyDescent="0.15">
      <c r="A786" s="3"/>
      <c r="B786" s="3"/>
      <c r="C786" s="36" t="s">
        <v>486</v>
      </c>
      <c r="D786" s="48" t="s">
        <v>616</v>
      </c>
      <c r="E786" s="4"/>
      <c r="F786" s="4"/>
      <c r="G786" s="3"/>
      <c r="H786" s="4"/>
      <c r="I786" s="3"/>
      <c r="J786" s="3"/>
      <c r="K786" s="3"/>
      <c r="L786" s="3"/>
      <c r="M786" s="3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s="25" customFormat="1" x14ac:dyDescent="0.15">
      <c r="A787" s="3"/>
      <c r="B787" s="3"/>
      <c r="C787" s="36" t="s">
        <v>487</v>
      </c>
      <c r="D787" s="48" t="s">
        <v>617</v>
      </c>
      <c r="E787" s="4"/>
      <c r="F787" s="4"/>
      <c r="G787" s="3"/>
      <c r="H787" s="4"/>
      <c r="I787" s="3"/>
      <c r="J787" s="3"/>
      <c r="K787" s="3"/>
      <c r="L787" s="3"/>
      <c r="M787" s="3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s="25" customFormat="1" x14ac:dyDescent="0.15">
      <c r="A788" s="3"/>
      <c r="B788" s="3"/>
      <c r="C788" s="36" t="s">
        <v>488</v>
      </c>
      <c r="D788" s="48" t="s">
        <v>618</v>
      </c>
      <c r="E788" s="4"/>
      <c r="F788" s="4"/>
      <c r="G788" s="3"/>
      <c r="H788" s="4"/>
      <c r="I788" s="3"/>
      <c r="J788" s="3"/>
      <c r="K788" s="3"/>
      <c r="L788" s="3"/>
      <c r="M788" s="3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s="25" customFormat="1" x14ac:dyDescent="0.15">
      <c r="A789" s="3"/>
      <c r="B789" s="3"/>
      <c r="C789" s="36" t="s">
        <v>490</v>
      </c>
      <c r="D789" s="48" t="s">
        <v>619</v>
      </c>
      <c r="E789" s="4"/>
      <c r="F789" s="4"/>
      <c r="G789" s="3"/>
      <c r="H789" s="4"/>
      <c r="I789" s="3"/>
      <c r="J789" s="3"/>
      <c r="K789" s="3"/>
      <c r="L789" s="3"/>
      <c r="M789" s="3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s="25" customFormat="1" x14ac:dyDescent="0.15">
      <c r="A790" s="3"/>
      <c r="B790" s="3"/>
      <c r="C790" s="36" t="s">
        <v>491</v>
      </c>
      <c r="D790" s="48" t="s">
        <v>620</v>
      </c>
      <c r="E790" s="4"/>
      <c r="F790" s="4"/>
      <c r="G790" s="3"/>
      <c r="H790" s="4"/>
      <c r="I790" s="3"/>
      <c r="J790" s="3"/>
      <c r="K790" s="3"/>
      <c r="L790" s="3"/>
      <c r="M790" s="3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s="25" customFormat="1" x14ac:dyDescent="0.15">
      <c r="A791" s="3"/>
      <c r="B791" s="3"/>
      <c r="C791" s="36" t="s">
        <v>492</v>
      </c>
      <c r="D791" s="48" t="s">
        <v>621</v>
      </c>
      <c r="E791" s="4"/>
      <c r="F791" s="4"/>
      <c r="G791" s="3"/>
      <c r="H791" s="4"/>
      <c r="I791" s="3"/>
      <c r="J791" s="3"/>
      <c r="K791" s="3"/>
      <c r="L791" s="3"/>
      <c r="M791" s="3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s="25" customFormat="1" x14ac:dyDescent="0.15">
      <c r="A792" s="3"/>
      <c r="B792" s="3"/>
      <c r="C792" s="36" t="s">
        <v>493</v>
      </c>
      <c r="D792" s="48" t="s">
        <v>622</v>
      </c>
      <c r="E792" s="4"/>
      <c r="F792" s="4"/>
      <c r="G792" s="3"/>
      <c r="H792" s="4"/>
      <c r="I792" s="3"/>
      <c r="J792" s="3"/>
      <c r="K792" s="3"/>
      <c r="L792" s="3"/>
      <c r="M792" s="3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s="25" customFormat="1" x14ac:dyDescent="0.15">
      <c r="A793" s="3"/>
      <c r="B793" s="3"/>
      <c r="C793" s="36"/>
      <c r="D793" s="49" t="s">
        <v>840</v>
      </c>
      <c r="E793" s="4"/>
      <c r="F793" s="4"/>
      <c r="G793" s="3"/>
      <c r="H793" s="4"/>
      <c r="I793" s="3"/>
      <c r="J793" s="3"/>
      <c r="K793" s="3"/>
      <c r="L793" s="3"/>
      <c r="M793" s="3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s="25" customFormat="1" x14ac:dyDescent="0.15">
      <c r="A794" s="3"/>
      <c r="B794" s="3"/>
      <c r="C794" s="36"/>
      <c r="D794" s="47" t="s">
        <v>382</v>
      </c>
      <c r="E794" s="4"/>
      <c r="F794" s="4"/>
      <c r="G794" s="3"/>
      <c r="H794" s="4"/>
      <c r="I794" s="3"/>
      <c r="J794" s="3"/>
      <c r="K794" s="3"/>
      <c r="L794" s="3"/>
      <c r="M794" s="3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s="25" customFormat="1" x14ac:dyDescent="0.15">
      <c r="A795" s="3"/>
      <c r="B795" s="3"/>
      <c r="C795" s="36" t="s">
        <v>494</v>
      </c>
      <c r="D795" s="48" t="s">
        <v>382</v>
      </c>
      <c r="E795" s="4"/>
      <c r="F795" s="4"/>
      <c r="G795" s="3"/>
      <c r="H795" s="4"/>
      <c r="I795" s="3"/>
      <c r="J795" s="3"/>
      <c r="K795" s="3"/>
      <c r="L795" s="3"/>
      <c r="M795" s="3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s="25" customFormat="1" x14ac:dyDescent="0.15">
      <c r="A796" s="3"/>
      <c r="B796" s="3"/>
      <c r="C796" s="36"/>
      <c r="D796" s="47" t="s">
        <v>848</v>
      </c>
      <c r="E796" s="4"/>
      <c r="F796" s="4"/>
      <c r="G796" s="3"/>
      <c r="H796" s="4"/>
      <c r="I796" s="3"/>
      <c r="J796" s="3"/>
      <c r="K796" s="3"/>
      <c r="L796" s="3"/>
      <c r="M796" s="3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s="25" customFormat="1" x14ac:dyDescent="0.15">
      <c r="A797" s="3"/>
      <c r="B797" s="3"/>
      <c r="C797" s="36" t="s">
        <v>495</v>
      </c>
      <c r="D797" s="48" t="s">
        <v>623</v>
      </c>
      <c r="E797" s="4"/>
      <c r="F797" s="4"/>
      <c r="G797" s="3"/>
      <c r="H797" s="4"/>
      <c r="I797" s="3"/>
      <c r="J797" s="3"/>
      <c r="K797" s="3"/>
      <c r="L797" s="3"/>
      <c r="M797" s="3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s="25" customFormat="1" x14ac:dyDescent="0.15">
      <c r="A798" s="3"/>
      <c r="B798" s="3"/>
      <c r="C798" s="36" t="s">
        <v>496</v>
      </c>
      <c r="D798" s="48" t="s">
        <v>624</v>
      </c>
      <c r="E798" s="4"/>
      <c r="F798" s="4"/>
      <c r="G798" s="3"/>
      <c r="H798" s="4"/>
      <c r="I798" s="3"/>
      <c r="J798" s="3"/>
      <c r="K798" s="3"/>
      <c r="L798" s="3"/>
      <c r="M798" s="3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s="25" customFormat="1" x14ac:dyDescent="0.15">
      <c r="A799" s="3"/>
      <c r="B799" s="3"/>
      <c r="C799" s="36" t="s">
        <v>498</v>
      </c>
      <c r="D799" s="48" t="s">
        <v>625</v>
      </c>
      <c r="E799" s="4"/>
      <c r="F799" s="4"/>
      <c r="G799" s="3"/>
      <c r="H799" s="4"/>
      <c r="I799" s="3"/>
      <c r="J799" s="3"/>
      <c r="K799" s="3"/>
      <c r="L799" s="3"/>
      <c r="M799" s="3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s="25" customFormat="1" x14ac:dyDescent="0.15">
      <c r="A800" s="3"/>
      <c r="B800" s="3"/>
      <c r="C800" s="36" t="s">
        <v>499</v>
      </c>
      <c r="D800" s="48" t="s">
        <v>626</v>
      </c>
      <c r="E800" s="4"/>
      <c r="F800" s="4"/>
      <c r="G800" s="3"/>
      <c r="H800" s="4"/>
      <c r="I800" s="3"/>
      <c r="J800" s="3"/>
      <c r="K800" s="3"/>
      <c r="L800" s="3"/>
      <c r="M800" s="3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s="25" customFormat="1" x14ac:dyDescent="0.15">
      <c r="A801" s="3"/>
      <c r="B801" s="3"/>
      <c r="C801" s="36" t="s">
        <v>500</v>
      </c>
      <c r="D801" s="48" t="s">
        <v>627</v>
      </c>
      <c r="E801" s="4"/>
      <c r="F801" s="4"/>
      <c r="G801" s="3"/>
      <c r="H801" s="4"/>
      <c r="I801" s="3"/>
      <c r="J801" s="3"/>
      <c r="K801" s="3"/>
      <c r="L801" s="3"/>
      <c r="M801" s="3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s="25" customFormat="1" x14ac:dyDescent="0.15">
      <c r="A802" s="3"/>
      <c r="B802" s="3"/>
      <c r="C802" s="36"/>
      <c r="D802" s="49" t="s">
        <v>389</v>
      </c>
      <c r="E802" s="4"/>
      <c r="F802" s="4"/>
      <c r="G802" s="3"/>
      <c r="H802" s="4"/>
      <c r="I802" s="3"/>
      <c r="J802" s="3"/>
      <c r="K802" s="3"/>
      <c r="L802" s="3"/>
      <c r="M802" s="3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s="25" customFormat="1" x14ac:dyDescent="0.15">
      <c r="A803" s="3"/>
      <c r="B803" s="3"/>
      <c r="C803" s="36" t="s">
        <v>501</v>
      </c>
      <c r="D803" s="48" t="s">
        <v>389</v>
      </c>
      <c r="E803" s="4"/>
      <c r="F803" s="4"/>
      <c r="G803" s="3"/>
      <c r="H803" s="4"/>
      <c r="I803" s="3"/>
      <c r="J803" s="3"/>
      <c r="K803" s="3"/>
      <c r="L803" s="3"/>
      <c r="M803" s="3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s="25" customFormat="1" x14ac:dyDescent="0.15">
      <c r="A804" s="3"/>
      <c r="B804" s="3"/>
      <c r="C804" s="36"/>
      <c r="D804" s="49" t="s">
        <v>390</v>
      </c>
      <c r="E804" s="4"/>
      <c r="F804" s="4"/>
      <c r="G804" s="3"/>
      <c r="H804" s="4"/>
      <c r="I804" s="3"/>
      <c r="J804" s="3"/>
      <c r="K804" s="3"/>
      <c r="L804" s="3"/>
      <c r="M804" s="3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s="25" customFormat="1" x14ac:dyDescent="0.15">
      <c r="A805" s="3"/>
      <c r="B805" s="3"/>
      <c r="C805" s="36" t="s">
        <v>503</v>
      </c>
      <c r="D805" s="48" t="s">
        <v>390</v>
      </c>
      <c r="E805" s="4"/>
      <c r="F805" s="4"/>
      <c r="G805" s="3"/>
      <c r="H805" s="4"/>
      <c r="I805" s="3"/>
      <c r="J805" s="3"/>
      <c r="K805" s="3"/>
      <c r="L805" s="3"/>
      <c r="M805" s="3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s="25" customFormat="1" x14ac:dyDescent="0.15">
      <c r="A806" s="3"/>
      <c r="B806" s="3"/>
      <c r="C806" s="3"/>
      <c r="D806" s="14"/>
      <c r="E806" s="4"/>
      <c r="F806" s="3"/>
      <c r="G806" s="3"/>
      <c r="H806" s="3"/>
      <c r="I806" s="3"/>
      <c r="J806" s="3"/>
      <c r="K806" s="3"/>
      <c r="L806" s="3"/>
      <c r="M806" s="3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s="25" customFormat="1" ht="11.25" x14ac:dyDescent="0.2">
      <c r="A807" s="3"/>
      <c r="B807" s="3"/>
      <c r="C807" s="86"/>
      <c r="D807" s="86"/>
      <c r="E807" s="86"/>
      <c r="F807" s="86"/>
      <c r="G807" s="86"/>
      <c r="H807" s="86"/>
      <c r="I807" s="86"/>
      <c r="J807" s="87"/>
      <c r="K807" s="87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s="25" customFormat="1" x14ac:dyDescent="0.15">
      <c r="A808" s="3"/>
      <c r="B808" s="3"/>
      <c r="C808" s="3"/>
      <c r="D808" s="3"/>
      <c r="E808" s="4"/>
      <c r="F808" s="4"/>
      <c r="G808" s="3"/>
      <c r="H808" s="4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s="25" customFormat="1" x14ac:dyDescent="0.15">
      <c r="A809" s="3"/>
      <c r="B809" s="3"/>
      <c r="C809" s="3"/>
      <c r="D809" s="3"/>
      <c r="E809" s="4"/>
      <c r="F809" s="4"/>
      <c r="G809" s="3"/>
      <c r="H809" s="4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s="25" customFormat="1" ht="11.25" x14ac:dyDescent="0.2">
      <c r="A810" s="3"/>
      <c r="B810" s="3"/>
      <c r="C810" s="83" t="str">
        <f ca="1">"© Commonwealth of Australia "&amp;YEAR(TODAY())</f>
        <v>© Commonwealth of Australia 2026</v>
      </c>
      <c r="D810" s="3"/>
      <c r="E810" s="4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s="25" customFormat="1" x14ac:dyDescent="0.15">
      <c r="A811" s="3"/>
      <c r="B811" s="3"/>
      <c r="C811" s="3"/>
      <c r="D811" s="3"/>
      <c r="E811" s="4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s="25" customFormat="1" x14ac:dyDescent="0.15">
      <c r="A812" s="3"/>
      <c r="B812" s="3"/>
      <c r="C812" s="3"/>
      <c r="D812" s="3"/>
      <c r="E812" s="4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s="25" customFormat="1" x14ac:dyDescent="0.15">
      <c r="A813" s="3"/>
      <c r="B813" s="3"/>
      <c r="C813" s="3"/>
      <c r="D813" s="3"/>
      <c r="E813" s="4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s="25" customFormat="1" x14ac:dyDescent="0.15">
      <c r="A814" s="3"/>
      <c r="B814" s="3"/>
      <c r="C814" s="3"/>
      <c r="D814" s="3"/>
      <c r="E814" s="4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</sheetData>
  <sheetProtection autoFilter="0"/>
  <mergeCells count="13">
    <mergeCell ref="C572:D572"/>
    <mergeCell ref="C176:D176"/>
    <mergeCell ref="A4:N4"/>
    <mergeCell ref="C453:D453"/>
    <mergeCell ref="C194:D194"/>
    <mergeCell ref="C34:D34"/>
    <mergeCell ref="C188:D188"/>
    <mergeCell ref="H190:H191"/>
    <mergeCell ref="H196:H197"/>
    <mergeCell ref="C12:D12"/>
    <mergeCell ref="C23:D23"/>
    <mergeCell ref="A8:D8"/>
    <mergeCell ref="B6:D6"/>
  </mergeCells>
  <hyperlinks>
    <hyperlink ref="C810" r:id="rId1" display="© Commonwealth of Australia 2015" xr:uid="{00000000-0004-0000-0400-000000000000}"/>
  </hyperlinks>
  <pageMargins left="0.7" right="0.7" top="0.75" bottom="0.75" header="0.3" footer="0.3"/>
  <pageSetup paperSize="9" orientation="landscape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IV514"/>
  <sheetViews>
    <sheetView zoomScaleNormal="100" workbookViewId="0">
      <pane ySplit="8" topLeftCell="A9" activePane="bottomLeft" state="frozen"/>
      <selection activeCell="B6" sqref="B6:D6"/>
      <selection pane="bottomLeft" activeCell="B6" sqref="B6:D6"/>
    </sheetView>
  </sheetViews>
  <sheetFormatPr defaultColWidth="9.140625" defaultRowHeight="10.5" x14ac:dyDescent="0.15"/>
  <cols>
    <col min="1" max="1" width="0.85546875" style="24" customWidth="1"/>
    <col min="2" max="2" width="2.5703125" style="24" customWidth="1"/>
    <col min="3" max="3" width="6" style="24" customWidth="1"/>
    <col min="4" max="4" width="96" style="24" customWidth="1"/>
    <col min="5" max="5" width="13.5703125" style="25" customWidth="1"/>
    <col min="6" max="7" width="13.5703125" style="24" customWidth="1"/>
    <col min="8" max="8" width="17.140625" style="24" customWidth="1"/>
    <col min="9" max="9" width="13.5703125" style="24" customWidth="1"/>
    <col min="10" max="16384" width="9.140625" style="24"/>
  </cols>
  <sheetData>
    <row r="1" spans="1:33" s="69" customFormat="1" ht="60" customHeight="1" x14ac:dyDescent="0.2">
      <c r="A1" s="66" t="s">
        <v>10304</v>
      </c>
      <c r="B1" s="66"/>
      <c r="C1" s="66"/>
      <c r="D1" s="67"/>
      <c r="E1" s="67"/>
      <c r="F1" s="67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</row>
    <row r="2" spans="1:33" customFormat="1" ht="15.95" customHeight="1" x14ac:dyDescent="0.25">
      <c r="A2" s="44" t="str">
        <f>Contents!A2</f>
        <v>6602.0 - Microdata: Longitudinal Labour Force, Australia</v>
      </c>
      <c r="B2" s="4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33" customFormat="1" ht="15.75" customHeight="1" x14ac:dyDescent="0.2">
      <c r="A3" s="92" t="str">
        <f>Contents!A3</f>
        <v>Released at 11:30 am (Canberra time) Wed 21 October 2026</v>
      </c>
      <c r="B3" s="70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33" customFormat="1" ht="15.75" x14ac:dyDescent="0.25">
      <c r="A4" s="160" t="s">
        <v>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9"/>
      <c r="P4" s="9"/>
      <c r="Q4" s="9"/>
      <c r="R4" s="9"/>
      <c r="S4" s="9"/>
      <c r="T4" s="9"/>
      <c r="U4" s="9"/>
      <c r="V4" s="9"/>
      <c r="W4" s="9"/>
    </row>
    <row r="5" spans="1:33" customFormat="1" ht="10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33" ht="12.75" x14ac:dyDescent="0.2">
      <c r="A6" s="3"/>
      <c r="B6" s="162" t="s">
        <v>5</v>
      </c>
      <c r="C6" s="162"/>
      <c r="D6" s="162"/>
      <c r="E6" s="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33" x14ac:dyDescent="0.15">
      <c r="A7" s="3"/>
      <c r="B7" s="3"/>
      <c r="C7" s="3"/>
      <c r="D7" s="5"/>
      <c r="E7" s="6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33" s="25" customFormat="1" ht="21" customHeight="1" x14ac:dyDescent="0.15">
      <c r="A8" s="163" t="s">
        <v>18</v>
      </c>
      <c r="B8" s="163"/>
      <c r="C8" s="163"/>
      <c r="D8" s="163"/>
      <c r="E8" s="7" t="s">
        <v>257</v>
      </c>
      <c r="F8" s="7" t="s">
        <v>269</v>
      </c>
      <c r="G8" s="8" t="s">
        <v>4</v>
      </c>
      <c r="H8" s="7" t="s">
        <v>260</v>
      </c>
      <c r="I8" s="8" t="s">
        <v>263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33" x14ac:dyDescent="0.15">
      <c r="A9" s="3"/>
      <c r="B9" s="3"/>
      <c r="C9" s="13"/>
      <c r="D9" s="14"/>
      <c r="E9" s="4"/>
      <c r="F9" s="4"/>
      <c r="G9" s="3"/>
      <c r="H9" s="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33" x14ac:dyDescent="0.15">
      <c r="A10" s="3"/>
      <c r="B10" s="3"/>
      <c r="C10" s="164" t="s">
        <v>42</v>
      </c>
      <c r="D10" s="164"/>
      <c r="E10" s="6" t="s">
        <v>43</v>
      </c>
      <c r="F10" s="14" t="s">
        <v>270</v>
      </c>
      <c r="G10" s="3" t="s">
        <v>258</v>
      </c>
      <c r="H10" s="14" t="s">
        <v>273</v>
      </c>
      <c r="I10" s="3" t="s">
        <v>264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33" x14ac:dyDescent="0.15">
      <c r="A11" s="3"/>
      <c r="B11" s="3"/>
      <c r="C11" s="3">
        <v>1</v>
      </c>
      <c r="D11" s="14" t="s">
        <v>44</v>
      </c>
      <c r="E11" s="4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33" x14ac:dyDescent="0.15">
      <c r="A12" s="3"/>
      <c r="B12" s="3"/>
      <c r="C12" s="3">
        <v>2</v>
      </c>
      <c r="D12" s="14" t="s">
        <v>45</v>
      </c>
      <c r="E12" s="4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33" x14ac:dyDescent="0.15">
      <c r="A13" s="3"/>
      <c r="B13" s="3"/>
      <c r="C13" s="3"/>
      <c r="D13" s="14"/>
      <c r="E13" s="4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33" s="26" customFormat="1" x14ac:dyDescent="0.15">
      <c r="A14" s="3"/>
      <c r="B14" s="3"/>
      <c r="C14" s="3"/>
      <c r="D14" s="3"/>
      <c r="E14" s="4"/>
      <c r="F14" s="3"/>
      <c r="G14" s="16"/>
      <c r="H14" s="3"/>
      <c r="I14" s="16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33" x14ac:dyDescent="0.15">
      <c r="A15" s="3"/>
      <c r="B15" s="3"/>
      <c r="C15" s="164" t="s">
        <v>46</v>
      </c>
      <c r="D15" s="164"/>
      <c r="E15" s="6" t="s">
        <v>861</v>
      </c>
      <c r="F15" s="14" t="s">
        <v>270</v>
      </c>
      <c r="G15" s="3" t="s">
        <v>258</v>
      </c>
      <c r="H15" s="14" t="s">
        <v>261</v>
      </c>
      <c r="I15" s="3" t="s">
        <v>264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33" x14ac:dyDescent="0.15">
      <c r="A16" s="3"/>
      <c r="B16" s="3"/>
      <c r="C16" s="3">
        <v>15</v>
      </c>
      <c r="D16" s="14" t="s">
        <v>47</v>
      </c>
      <c r="E16" s="4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x14ac:dyDescent="0.15">
      <c r="A17" s="3"/>
      <c r="B17" s="3"/>
      <c r="C17" s="3">
        <v>16</v>
      </c>
      <c r="D17" s="14" t="s">
        <v>48</v>
      </c>
      <c r="E17" s="4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15">
      <c r="A18" s="3"/>
      <c r="B18" s="3"/>
      <c r="C18" s="3">
        <v>17</v>
      </c>
      <c r="D18" s="14" t="s">
        <v>49</v>
      </c>
      <c r="E18" s="4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15">
      <c r="A19" s="3"/>
      <c r="B19" s="3"/>
      <c r="C19" s="23" t="s">
        <v>29</v>
      </c>
      <c r="D19" s="14" t="s">
        <v>29</v>
      </c>
      <c r="E19" s="4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15">
      <c r="A20" s="3"/>
      <c r="B20" s="3"/>
      <c r="C20" s="3">
        <v>24</v>
      </c>
      <c r="D20" s="14" t="s">
        <v>50</v>
      </c>
      <c r="E20" s="4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15">
      <c r="A21" s="3"/>
      <c r="B21" s="3"/>
      <c r="C21" s="3">
        <v>25</v>
      </c>
      <c r="D21" s="14" t="s">
        <v>51</v>
      </c>
      <c r="E21" s="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15">
      <c r="A22" s="3"/>
      <c r="B22" s="3"/>
      <c r="C22" s="3">
        <v>26</v>
      </c>
      <c r="D22" s="14" t="s">
        <v>52</v>
      </c>
      <c r="E22" s="4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15">
      <c r="A23" s="3"/>
      <c r="B23" s="3"/>
      <c r="C23" s="23" t="s">
        <v>29</v>
      </c>
      <c r="D23" s="14" t="s">
        <v>29</v>
      </c>
      <c r="E23" s="4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15">
      <c r="A24" s="3"/>
      <c r="B24" s="3"/>
      <c r="C24" s="3">
        <v>98</v>
      </c>
      <c r="D24" s="14" t="s">
        <v>853</v>
      </c>
      <c r="E24" s="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15">
      <c r="A25" s="3"/>
      <c r="B25" s="3"/>
      <c r="C25" s="3">
        <v>99</v>
      </c>
      <c r="D25" s="14" t="s">
        <v>854</v>
      </c>
      <c r="E25" s="4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15">
      <c r="A26" s="3"/>
      <c r="B26" s="3"/>
      <c r="C26" s="3">
        <v>99.1</v>
      </c>
      <c r="D26" s="14" t="s">
        <v>855</v>
      </c>
      <c r="E26" s="4"/>
      <c r="F26" s="3"/>
      <c r="G26" s="3"/>
      <c r="H26" s="50" t="s">
        <v>868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15">
      <c r="A27" s="3"/>
      <c r="B27" s="3"/>
      <c r="C27" s="3">
        <v>100</v>
      </c>
      <c r="D27" s="14" t="s">
        <v>856</v>
      </c>
      <c r="E27" s="4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x14ac:dyDescent="0.15">
      <c r="A28" s="3"/>
      <c r="B28" s="3"/>
      <c r="C28" s="3">
        <v>101</v>
      </c>
      <c r="D28" s="14" t="s">
        <v>857</v>
      </c>
      <c r="E28" s="4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x14ac:dyDescent="0.15">
      <c r="A29" s="3"/>
      <c r="B29" s="3"/>
      <c r="C29" s="23" t="s">
        <v>29</v>
      </c>
      <c r="D29" s="14" t="s">
        <v>29</v>
      </c>
      <c r="E29" s="4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x14ac:dyDescent="0.15">
      <c r="A30" s="3"/>
      <c r="B30" s="3"/>
      <c r="C30" s="3">
        <v>118</v>
      </c>
      <c r="D30" s="14" t="s">
        <v>858</v>
      </c>
      <c r="E30" s="4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x14ac:dyDescent="0.15">
      <c r="A31" s="3"/>
      <c r="B31" s="3"/>
      <c r="C31" s="3">
        <v>119</v>
      </c>
      <c r="D31" s="14" t="s">
        <v>859</v>
      </c>
      <c r="E31" s="4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x14ac:dyDescent="0.15">
      <c r="A32" s="3"/>
      <c r="B32" s="3"/>
      <c r="C32" s="3">
        <v>120</v>
      </c>
      <c r="D32" s="14" t="s">
        <v>860</v>
      </c>
      <c r="E32" s="4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56" x14ac:dyDescent="0.15">
      <c r="A33" s="3"/>
      <c r="B33" s="3"/>
      <c r="C33" s="3"/>
      <c r="D33" s="14"/>
      <c r="E33" s="4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56" s="26" customFormat="1" x14ac:dyDescent="0.15">
      <c r="A34" s="3"/>
      <c r="B34" s="3"/>
      <c r="C34" s="3"/>
      <c r="D34" s="14"/>
      <c r="E34" s="4"/>
      <c r="F34" s="3"/>
      <c r="G34" s="16"/>
      <c r="H34" s="3"/>
      <c r="I34" s="16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56" x14ac:dyDescent="0.15">
      <c r="A35" s="3"/>
      <c r="B35" s="3"/>
      <c r="C35" s="164" t="s">
        <v>862</v>
      </c>
      <c r="D35" s="164"/>
      <c r="E35" s="6" t="s">
        <v>863</v>
      </c>
      <c r="F35" s="14" t="s">
        <v>270</v>
      </c>
      <c r="G35" s="3" t="s">
        <v>258</v>
      </c>
      <c r="H35" s="14" t="s">
        <v>273</v>
      </c>
      <c r="I35" s="3" t="s">
        <v>264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56" x14ac:dyDescent="0.15">
      <c r="A36" s="3"/>
      <c r="B36" s="3"/>
      <c r="C36" s="3">
        <v>1880</v>
      </c>
      <c r="D36" s="14" t="s">
        <v>865</v>
      </c>
      <c r="E36" s="4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56" x14ac:dyDescent="0.15">
      <c r="A37" s="3"/>
      <c r="B37" s="3"/>
      <c r="C37" s="3">
        <v>1881</v>
      </c>
      <c r="D37" s="14" t="s">
        <v>866</v>
      </c>
      <c r="E37" s="4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56" x14ac:dyDescent="0.15">
      <c r="A38" s="3"/>
      <c r="B38" s="3"/>
      <c r="C38" s="3">
        <v>1882</v>
      </c>
      <c r="D38" s="14" t="s">
        <v>867</v>
      </c>
      <c r="E38" s="4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56" x14ac:dyDescent="0.15">
      <c r="A39" s="3"/>
      <c r="B39" s="3"/>
      <c r="C39" s="23" t="s">
        <v>29</v>
      </c>
      <c r="D39" s="14" t="s">
        <v>29</v>
      </c>
      <c r="E39" s="15"/>
      <c r="F39" s="16"/>
      <c r="G39" s="3"/>
      <c r="H39" s="16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56" s="25" customFormat="1" x14ac:dyDescent="0.15">
      <c r="A40" s="3"/>
      <c r="B40" s="3"/>
      <c r="C40" s="3">
        <v>2008</v>
      </c>
      <c r="D40" s="14" t="s">
        <v>10642</v>
      </c>
      <c r="E40" s="4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  <c r="IV40" s="24"/>
    </row>
    <row r="41" spans="1:256" s="25" customFormat="1" x14ac:dyDescent="0.15">
      <c r="A41" s="3"/>
      <c r="B41" s="3"/>
      <c r="C41" s="3">
        <v>2009</v>
      </c>
      <c r="D41" s="14" t="s">
        <v>10660</v>
      </c>
      <c r="E41" s="4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  <c r="IB41" s="24"/>
      <c r="IC41" s="24"/>
      <c r="ID41" s="24"/>
      <c r="IE41" s="24"/>
      <c r="IF41" s="24"/>
      <c r="IG41" s="24"/>
      <c r="IH41" s="24"/>
      <c r="II41" s="24"/>
      <c r="IJ41" s="24"/>
      <c r="IK41" s="24"/>
      <c r="IL41" s="24"/>
      <c r="IM41" s="24"/>
      <c r="IN41" s="24"/>
      <c r="IO41" s="24"/>
      <c r="IP41" s="24"/>
      <c r="IQ41" s="24"/>
      <c r="IR41" s="24"/>
      <c r="IS41" s="24"/>
      <c r="IT41" s="24"/>
      <c r="IU41" s="24"/>
      <c r="IV41" s="24"/>
    </row>
    <row r="42" spans="1:256" s="25" customFormat="1" x14ac:dyDescent="0.15">
      <c r="A42" s="3"/>
      <c r="B42" s="3"/>
      <c r="C42" s="3">
        <v>2010</v>
      </c>
      <c r="D42" s="14" t="s">
        <v>10661</v>
      </c>
      <c r="E42" s="4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  <c r="GF42" s="24"/>
      <c r="GG42" s="24"/>
      <c r="GH42" s="24"/>
      <c r="GI42" s="24"/>
      <c r="GJ42" s="24"/>
      <c r="GK42" s="24"/>
      <c r="GL42" s="24"/>
      <c r="GM42" s="24"/>
      <c r="GN42" s="24"/>
      <c r="GO42" s="24"/>
      <c r="GP42" s="24"/>
      <c r="GQ42" s="24"/>
      <c r="GR42" s="24"/>
      <c r="GS42" s="24"/>
      <c r="GT42" s="24"/>
      <c r="GU42" s="24"/>
      <c r="GV42" s="24"/>
      <c r="GW42" s="24"/>
      <c r="GX42" s="24"/>
      <c r="GY42" s="24"/>
      <c r="GZ42" s="24"/>
      <c r="HA42" s="24"/>
      <c r="HB42" s="24"/>
      <c r="HC42" s="24"/>
      <c r="HD42" s="24"/>
      <c r="HE42" s="24"/>
      <c r="HF42" s="24"/>
      <c r="HG42" s="24"/>
      <c r="HH42" s="24"/>
      <c r="HI42" s="24"/>
      <c r="HJ42" s="24"/>
      <c r="HK42" s="24"/>
      <c r="HL42" s="24"/>
      <c r="HM42" s="24"/>
      <c r="HN42" s="24"/>
      <c r="HO42" s="24"/>
      <c r="HP42" s="24"/>
      <c r="HQ42" s="24"/>
      <c r="HR42" s="24"/>
      <c r="HS42" s="24"/>
      <c r="HT42" s="24"/>
      <c r="HU42" s="24"/>
      <c r="HV42" s="24"/>
      <c r="HW42" s="24"/>
      <c r="HX42" s="24"/>
      <c r="HY42" s="24"/>
      <c r="HZ42" s="24"/>
      <c r="IA42" s="24"/>
      <c r="IB42" s="24"/>
      <c r="IC42" s="24"/>
      <c r="ID42" s="24"/>
      <c r="IE42" s="24"/>
      <c r="IF42" s="24"/>
      <c r="IG42" s="24"/>
      <c r="IH42" s="24"/>
      <c r="II42" s="24"/>
      <c r="IJ42" s="24"/>
      <c r="IK42" s="24"/>
      <c r="IL42" s="24"/>
      <c r="IM42" s="24"/>
      <c r="IN42" s="24"/>
      <c r="IO42" s="24"/>
      <c r="IP42" s="24"/>
      <c r="IQ42" s="24"/>
      <c r="IR42" s="24"/>
      <c r="IS42" s="24"/>
      <c r="IT42" s="24"/>
      <c r="IU42" s="24"/>
      <c r="IV42" s="24"/>
    </row>
    <row r="43" spans="1:256" x14ac:dyDescent="0.15">
      <c r="A43" s="3"/>
      <c r="B43" s="3"/>
      <c r="C43" s="3"/>
      <c r="D43" s="14"/>
      <c r="E43" s="4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56" x14ac:dyDescent="0.15">
      <c r="A44" s="3"/>
      <c r="B44" s="3"/>
      <c r="C44" s="3"/>
      <c r="D44" s="3"/>
      <c r="E44" s="4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56" x14ac:dyDescent="0.15">
      <c r="A45" s="3"/>
      <c r="B45" s="3"/>
      <c r="C45" s="164" t="s">
        <v>1530</v>
      </c>
      <c r="D45" s="164"/>
      <c r="E45" s="6" t="s">
        <v>869</v>
      </c>
      <c r="F45" s="14" t="s">
        <v>270</v>
      </c>
      <c r="G45" s="3" t="s">
        <v>258</v>
      </c>
      <c r="H45" s="14" t="s">
        <v>273</v>
      </c>
      <c r="I45" s="3" t="s">
        <v>1527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56" x14ac:dyDescent="0.15">
      <c r="A46" s="3"/>
      <c r="B46" s="3"/>
      <c r="C46" s="23" t="s">
        <v>879</v>
      </c>
      <c r="D46" s="14" t="s">
        <v>1525</v>
      </c>
      <c r="E46" s="4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56" x14ac:dyDescent="0.15">
      <c r="A47" s="3"/>
      <c r="B47" s="3"/>
      <c r="C47" s="23"/>
      <c r="D47" s="14" t="s">
        <v>1527</v>
      </c>
      <c r="E47" s="4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56" x14ac:dyDescent="0.15">
      <c r="A48" s="3"/>
      <c r="B48" s="3"/>
      <c r="C48" s="23" t="s">
        <v>878</v>
      </c>
      <c r="D48" s="47" t="s">
        <v>888</v>
      </c>
      <c r="E48" s="4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56" x14ac:dyDescent="0.15">
      <c r="A49" s="3"/>
      <c r="B49" s="3"/>
      <c r="C49" s="23" t="s">
        <v>880</v>
      </c>
      <c r="D49" s="47" t="s">
        <v>871</v>
      </c>
      <c r="E49" s="4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56" x14ac:dyDescent="0.15">
      <c r="A50" s="3"/>
      <c r="B50" s="3"/>
      <c r="C50" s="23" t="s">
        <v>881</v>
      </c>
      <c r="D50" s="47" t="s">
        <v>872</v>
      </c>
      <c r="E50" s="4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56" x14ac:dyDescent="0.15">
      <c r="A51" s="3"/>
      <c r="B51" s="3"/>
      <c r="C51" s="23" t="s">
        <v>882</v>
      </c>
      <c r="D51" s="47" t="s">
        <v>64</v>
      </c>
      <c r="E51" s="4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56" x14ac:dyDescent="0.15">
      <c r="A52" s="3"/>
      <c r="B52" s="3"/>
      <c r="C52" s="23" t="s">
        <v>883</v>
      </c>
      <c r="D52" s="47" t="s">
        <v>873</v>
      </c>
      <c r="E52" s="4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56" x14ac:dyDescent="0.15">
      <c r="A53" s="3"/>
      <c r="B53" s="3"/>
      <c r="C53" s="23" t="s">
        <v>884</v>
      </c>
      <c r="D53" s="47" t="s">
        <v>874</v>
      </c>
      <c r="E53" s="4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56" x14ac:dyDescent="0.15">
      <c r="A54" s="3"/>
      <c r="B54" s="3"/>
      <c r="C54" s="23" t="s">
        <v>885</v>
      </c>
      <c r="D54" s="47" t="s">
        <v>875</v>
      </c>
      <c r="E54" s="4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56" x14ac:dyDescent="0.15">
      <c r="A55" s="3"/>
      <c r="B55" s="3"/>
      <c r="C55" s="23" t="s">
        <v>886</v>
      </c>
      <c r="D55" s="47" t="s">
        <v>65</v>
      </c>
      <c r="E55" s="4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56" x14ac:dyDescent="0.15">
      <c r="A56" s="3"/>
      <c r="B56" s="3"/>
      <c r="C56" s="23" t="s">
        <v>887</v>
      </c>
      <c r="D56" s="47" t="s">
        <v>1524</v>
      </c>
      <c r="E56" s="4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56" x14ac:dyDescent="0.15">
      <c r="A57" s="3"/>
      <c r="B57" s="3"/>
      <c r="C57" s="3"/>
      <c r="D57" s="14"/>
      <c r="E57" s="4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56" x14ac:dyDescent="0.15">
      <c r="A58" s="3"/>
      <c r="B58" s="3"/>
      <c r="C58" s="23" t="s">
        <v>876</v>
      </c>
      <c r="D58" s="14" t="s">
        <v>870</v>
      </c>
      <c r="E58" s="4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56" x14ac:dyDescent="0.15">
      <c r="A59" s="3"/>
      <c r="B59" s="3"/>
      <c r="C59" s="23" t="s">
        <v>877</v>
      </c>
      <c r="D59" s="14" t="s">
        <v>889</v>
      </c>
      <c r="E59" s="4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56" x14ac:dyDescent="0.15">
      <c r="A60" s="3"/>
      <c r="B60" s="3"/>
      <c r="C60" s="3"/>
      <c r="D60" s="14"/>
      <c r="E60" s="4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56" s="25" customFormat="1" x14ac:dyDescent="0.15">
      <c r="A61" s="3"/>
      <c r="B61" s="3"/>
      <c r="C61" s="3"/>
      <c r="D61" s="14"/>
      <c r="E61" s="4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  <c r="DP61" s="24"/>
      <c r="DQ61" s="24"/>
      <c r="DR61" s="24"/>
      <c r="DS61" s="24"/>
      <c r="DT61" s="24"/>
      <c r="DU61" s="24"/>
      <c r="DV61" s="24"/>
      <c r="DW61" s="24"/>
      <c r="DX61" s="24"/>
      <c r="DY61" s="24"/>
      <c r="DZ61" s="24"/>
      <c r="EA61" s="24"/>
      <c r="EB61" s="24"/>
      <c r="EC61" s="24"/>
      <c r="ED61" s="24"/>
      <c r="EE61" s="24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4"/>
      <c r="EU61" s="24"/>
      <c r="EV61" s="24"/>
      <c r="EW61" s="24"/>
      <c r="EX61" s="24"/>
      <c r="EY61" s="24"/>
      <c r="EZ61" s="24"/>
      <c r="FA61" s="24"/>
      <c r="FB61" s="24"/>
      <c r="FC61" s="24"/>
      <c r="FD61" s="24"/>
      <c r="FE61" s="24"/>
      <c r="FF61" s="24"/>
      <c r="FG61" s="24"/>
      <c r="FH61" s="24"/>
      <c r="FI61" s="24"/>
      <c r="FJ61" s="24"/>
      <c r="FK61" s="24"/>
      <c r="FL61" s="24"/>
      <c r="FM61" s="24"/>
      <c r="FN61" s="24"/>
      <c r="FO61" s="24"/>
      <c r="FP61" s="24"/>
      <c r="FQ61" s="24"/>
      <c r="FR61" s="24"/>
      <c r="FS61" s="24"/>
      <c r="FT61" s="24"/>
      <c r="FU61" s="24"/>
      <c r="FV61" s="24"/>
      <c r="FW61" s="24"/>
      <c r="FX61" s="24"/>
      <c r="FY61" s="24"/>
      <c r="FZ61" s="24"/>
      <c r="GA61" s="24"/>
      <c r="GB61" s="24"/>
      <c r="GC61" s="24"/>
      <c r="GD61" s="24"/>
      <c r="GE61" s="24"/>
      <c r="GF61" s="24"/>
      <c r="GG61" s="24"/>
      <c r="GH61" s="24"/>
      <c r="GI61" s="24"/>
      <c r="GJ61" s="24"/>
      <c r="GK61" s="24"/>
      <c r="GL61" s="24"/>
      <c r="GM61" s="24"/>
      <c r="GN61" s="24"/>
      <c r="GO61" s="24"/>
      <c r="GP61" s="24"/>
      <c r="GQ61" s="24"/>
      <c r="GR61" s="24"/>
      <c r="GS61" s="24"/>
      <c r="GT61" s="24"/>
      <c r="GU61" s="24"/>
      <c r="GV61" s="24"/>
      <c r="GW61" s="24"/>
      <c r="GX61" s="24"/>
      <c r="GY61" s="24"/>
      <c r="GZ61" s="24"/>
      <c r="HA61" s="24"/>
      <c r="HB61" s="24"/>
      <c r="HC61" s="24"/>
      <c r="HD61" s="24"/>
      <c r="HE61" s="24"/>
      <c r="HF61" s="24"/>
      <c r="HG61" s="24"/>
      <c r="HH61" s="24"/>
      <c r="HI61" s="24"/>
      <c r="HJ61" s="24"/>
      <c r="HK61" s="24"/>
      <c r="HL61" s="24"/>
      <c r="HM61" s="24"/>
      <c r="HN61" s="24"/>
      <c r="HO61" s="24"/>
      <c r="HP61" s="24"/>
      <c r="HQ61" s="24"/>
      <c r="HR61" s="24"/>
      <c r="HS61" s="24"/>
      <c r="HT61" s="24"/>
      <c r="HU61" s="24"/>
      <c r="HV61" s="24"/>
      <c r="HW61" s="24"/>
      <c r="HX61" s="24"/>
      <c r="HY61" s="24"/>
      <c r="HZ61" s="24"/>
      <c r="IA61" s="24"/>
      <c r="IB61" s="24"/>
      <c r="IC61" s="24"/>
      <c r="ID61" s="24"/>
      <c r="IE61" s="24"/>
      <c r="IF61" s="24"/>
      <c r="IG61" s="24"/>
      <c r="IH61" s="24"/>
      <c r="II61" s="24"/>
      <c r="IJ61" s="24"/>
      <c r="IK61" s="24"/>
      <c r="IL61" s="24"/>
      <c r="IM61" s="24"/>
      <c r="IN61" s="24"/>
      <c r="IO61" s="24"/>
      <c r="IP61" s="24"/>
      <c r="IQ61" s="24"/>
      <c r="IR61" s="24"/>
      <c r="IS61" s="24"/>
      <c r="IT61" s="24"/>
      <c r="IU61" s="24"/>
      <c r="IV61" s="24"/>
    </row>
    <row r="62" spans="1:256" x14ac:dyDescent="0.15">
      <c r="A62" s="3"/>
      <c r="B62" s="3"/>
      <c r="C62" s="164" t="s">
        <v>1529</v>
      </c>
      <c r="D62" s="164"/>
      <c r="E62" s="6" t="s">
        <v>890</v>
      </c>
      <c r="F62" s="14" t="s">
        <v>270</v>
      </c>
      <c r="G62" s="3" t="s">
        <v>258</v>
      </c>
      <c r="H62" s="14" t="s">
        <v>273</v>
      </c>
      <c r="I62" s="3" t="s">
        <v>1527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56" x14ac:dyDescent="0.15">
      <c r="A63" s="3"/>
      <c r="B63" s="3"/>
      <c r="C63" s="35"/>
      <c r="D63" s="51" t="s">
        <v>1526</v>
      </c>
      <c r="E63" s="6"/>
      <c r="F63" s="14"/>
      <c r="G63" s="3"/>
      <c r="H63" s="14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56" x14ac:dyDescent="0.15">
      <c r="A64" s="3"/>
      <c r="B64" s="3"/>
      <c r="C64" s="23" t="s">
        <v>879</v>
      </c>
      <c r="D64" s="47" t="s">
        <v>1222</v>
      </c>
      <c r="E64" s="4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x14ac:dyDescent="0.15">
      <c r="A65" s="3"/>
      <c r="B65" s="3"/>
      <c r="C65" s="23" t="s">
        <v>904</v>
      </c>
      <c r="D65" s="47" t="s">
        <v>56</v>
      </c>
      <c r="E65" s="4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x14ac:dyDescent="0.15">
      <c r="A66" s="3"/>
      <c r="B66" s="3"/>
      <c r="C66" s="23" t="s">
        <v>905</v>
      </c>
      <c r="D66" s="47" t="s">
        <v>1223</v>
      </c>
      <c r="E66" s="4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x14ac:dyDescent="0.15">
      <c r="A67" s="3"/>
      <c r="B67" s="3"/>
      <c r="C67" s="23" t="s">
        <v>906</v>
      </c>
      <c r="D67" s="47" t="s">
        <v>1224</v>
      </c>
      <c r="E67" s="4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x14ac:dyDescent="0.15">
      <c r="A68" s="3"/>
      <c r="B68" s="3"/>
      <c r="C68" s="23"/>
      <c r="D68" s="49" t="s">
        <v>1527</v>
      </c>
      <c r="E68" s="4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x14ac:dyDescent="0.15">
      <c r="A69" s="3"/>
      <c r="B69" s="3"/>
      <c r="C69" s="23"/>
      <c r="D69" s="47" t="s">
        <v>888</v>
      </c>
      <c r="E69" s="4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x14ac:dyDescent="0.15">
      <c r="A70" s="3"/>
      <c r="B70" s="3"/>
      <c r="C70" s="23" t="s">
        <v>878</v>
      </c>
      <c r="D70" s="48" t="s">
        <v>1221</v>
      </c>
      <c r="E70" s="4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x14ac:dyDescent="0.15">
      <c r="A71" s="3"/>
      <c r="B71" s="3"/>
      <c r="C71" s="23" t="s">
        <v>907</v>
      </c>
      <c r="D71" s="48" t="s">
        <v>57</v>
      </c>
      <c r="E71" s="4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x14ac:dyDescent="0.15">
      <c r="A72" s="3"/>
      <c r="B72" s="3"/>
      <c r="C72" s="23" t="s">
        <v>908</v>
      </c>
      <c r="D72" s="48" t="s">
        <v>1225</v>
      </c>
      <c r="E72" s="4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x14ac:dyDescent="0.15">
      <c r="A73" s="3"/>
      <c r="B73" s="3"/>
      <c r="C73" s="23" t="s">
        <v>909</v>
      </c>
      <c r="D73" s="48" t="s">
        <v>1226</v>
      </c>
      <c r="E73" s="4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x14ac:dyDescent="0.15">
      <c r="A74" s="3"/>
      <c r="B74" s="3"/>
      <c r="C74" s="23" t="s">
        <v>910</v>
      </c>
      <c r="D74" s="48" t="s">
        <v>1227</v>
      </c>
      <c r="E74" s="4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x14ac:dyDescent="0.15">
      <c r="A75" s="3"/>
      <c r="B75" s="3"/>
      <c r="C75" s="23" t="s">
        <v>911</v>
      </c>
      <c r="D75" s="48" t="s">
        <v>1228</v>
      </c>
      <c r="E75" s="4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x14ac:dyDescent="0.15">
      <c r="A76" s="3"/>
      <c r="B76" s="3"/>
      <c r="C76" s="23" t="s">
        <v>912</v>
      </c>
      <c r="D76" s="48" t="s">
        <v>1229</v>
      </c>
      <c r="E76" s="4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x14ac:dyDescent="0.15">
      <c r="A77" s="3"/>
      <c r="B77" s="3"/>
      <c r="C77" s="23" t="s">
        <v>913</v>
      </c>
      <c r="D77" s="48" t="s">
        <v>1230</v>
      </c>
      <c r="E77" s="4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x14ac:dyDescent="0.15">
      <c r="A78" s="3"/>
      <c r="B78" s="3"/>
      <c r="C78" s="23" t="s">
        <v>914</v>
      </c>
      <c r="D78" s="48" t="s">
        <v>1231</v>
      </c>
      <c r="E78" s="4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x14ac:dyDescent="0.15">
      <c r="A79" s="3"/>
      <c r="B79" s="3"/>
      <c r="C79" s="23" t="s">
        <v>915</v>
      </c>
      <c r="D79" s="48" t="s">
        <v>1232</v>
      </c>
      <c r="E79" s="4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x14ac:dyDescent="0.15">
      <c r="A80" s="3"/>
      <c r="B80" s="3"/>
      <c r="C80" s="23" t="s">
        <v>916</v>
      </c>
      <c r="D80" s="48" t="s">
        <v>1233</v>
      </c>
      <c r="E80" s="4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x14ac:dyDescent="0.15">
      <c r="A81" s="3"/>
      <c r="B81" s="3"/>
      <c r="C81" s="23" t="s">
        <v>917</v>
      </c>
      <c r="D81" s="48" t="s">
        <v>1234</v>
      </c>
      <c r="E81" s="4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x14ac:dyDescent="0.15">
      <c r="A82" s="3"/>
      <c r="B82" s="3"/>
      <c r="C82" s="23" t="s">
        <v>918</v>
      </c>
      <c r="D82" s="48" t="s">
        <v>1235</v>
      </c>
      <c r="E82" s="4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x14ac:dyDescent="0.15">
      <c r="A83" s="3"/>
      <c r="B83" s="3"/>
      <c r="C83" s="23" t="s">
        <v>919</v>
      </c>
      <c r="D83" s="48" t="s">
        <v>1236</v>
      </c>
      <c r="E83" s="4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x14ac:dyDescent="0.15">
      <c r="A84" s="3"/>
      <c r="B84" s="3"/>
      <c r="C84" s="23" t="s">
        <v>920</v>
      </c>
      <c r="D84" s="48" t="s">
        <v>1237</v>
      </c>
      <c r="E84" s="4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x14ac:dyDescent="0.15">
      <c r="A85" s="3"/>
      <c r="B85" s="3"/>
      <c r="C85" s="23" t="s">
        <v>921</v>
      </c>
      <c r="D85" s="48" t="s">
        <v>1238</v>
      </c>
      <c r="E85" s="4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x14ac:dyDescent="0.15">
      <c r="A86" s="3"/>
      <c r="B86" s="3"/>
      <c r="C86" s="23" t="s">
        <v>922</v>
      </c>
      <c r="D86" s="48" t="s">
        <v>1239</v>
      </c>
      <c r="E86" s="4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x14ac:dyDescent="0.15">
      <c r="A87" s="3"/>
      <c r="B87" s="3"/>
      <c r="C87" s="23" t="s">
        <v>923</v>
      </c>
      <c r="D87" s="48" t="s">
        <v>1240</v>
      </c>
      <c r="E87" s="4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x14ac:dyDescent="0.15">
      <c r="A88" s="3"/>
      <c r="B88" s="3"/>
      <c r="C88" s="23" t="s">
        <v>924</v>
      </c>
      <c r="D88" s="48" t="s">
        <v>1241</v>
      </c>
      <c r="E88" s="4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x14ac:dyDescent="0.15">
      <c r="A89" s="3"/>
      <c r="B89" s="3"/>
      <c r="C89" s="23" t="s">
        <v>925</v>
      </c>
      <c r="D89" s="48" t="s">
        <v>1242</v>
      </c>
      <c r="E89" s="4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x14ac:dyDescent="0.15">
      <c r="A90" s="3"/>
      <c r="B90" s="3"/>
      <c r="C90" s="23" t="s">
        <v>926</v>
      </c>
      <c r="D90" s="48" t="s">
        <v>1243</v>
      </c>
      <c r="E90" s="4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x14ac:dyDescent="0.15">
      <c r="A91" s="3"/>
      <c r="B91" s="3"/>
      <c r="C91" s="23" t="s">
        <v>927</v>
      </c>
      <c r="D91" s="48" t="s">
        <v>1244</v>
      </c>
      <c r="E91" s="4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x14ac:dyDescent="0.15">
      <c r="A92" s="3"/>
      <c r="B92" s="3"/>
      <c r="C92" s="23" t="s">
        <v>928</v>
      </c>
      <c r="D92" s="48" t="s">
        <v>1245</v>
      </c>
      <c r="E92" s="4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x14ac:dyDescent="0.15">
      <c r="A93" s="3"/>
      <c r="B93" s="3"/>
      <c r="C93" s="23" t="s">
        <v>929</v>
      </c>
      <c r="D93" s="48" t="s">
        <v>1246</v>
      </c>
      <c r="E93" s="4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x14ac:dyDescent="0.15">
      <c r="A94" s="3"/>
      <c r="B94" s="3"/>
      <c r="C94" s="23" t="s">
        <v>930</v>
      </c>
      <c r="D94" s="48" t="s">
        <v>1247</v>
      </c>
      <c r="E94" s="4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x14ac:dyDescent="0.15">
      <c r="A95" s="3"/>
      <c r="B95" s="3"/>
      <c r="C95" s="23" t="s">
        <v>931</v>
      </c>
      <c r="D95" s="48" t="s">
        <v>1248</v>
      </c>
      <c r="E95" s="4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x14ac:dyDescent="0.15">
      <c r="A96" s="3"/>
      <c r="B96" s="3"/>
      <c r="C96" s="23" t="s">
        <v>932</v>
      </c>
      <c r="D96" s="48" t="s">
        <v>1249</v>
      </c>
      <c r="E96" s="4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x14ac:dyDescent="0.15">
      <c r="A97" s="3"/>
      <c r="B97" s="3"/>
      <c r="C97" s="23" t="s">
        <v>933</v>
      </c>
      <c r="D97" s="48" t="s">
        <v>1250</v>
      </c>
      <c r="E97" s="4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x14ac:dyDescent="0.15">
      <c r="A98" s="3"/>
      <c r="B98" s="3"/>
      <c r="C98" s="23" t="s">
        <v>934</v>
      </c>
      <c r="D98" s="48" t="s">
        <v>1251</v>
      </c>
      <c r="E98" s="4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x14ac:dyDescent="0.15">
      <c r="A99" s="3"/>
      <c r="B99" s="3"/>
      <c r="C99" s="23" t="s">
        <v>935</v>
      </c>
      <c r="D99" s="48" t="s">
        <v>1252</v>
      </c>
      <c r="E99" s="4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x14ac:dyDescent="0.15">
      <c r="A100" s="3"/>
      <c r="B100" s="3"/>
      <c r="C100" s="23" t="s">
        <v>936</v>
      </c>
      <c r="D100" s="48" t="s">
        <v>1253</v>
      </c>
      <c r="E100" s="4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x14ac:dyDescent="0.15">
      <c r="A101" s="3"/>
      <c r="B101" s="3"/>
      <c r="C101" s="23" t="s">
        <v>937</v>
      </c>
      <c r="D101" s="48" t="s">
        <v>1254</v>
      </c>
      <c r="E101" s="4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x14ac:dyDescent="0.15">
      <c r="A102" s="3"/>
      <c r="B102" s="3"/>
      <c r="C102" s="23" t="s">
        <v>938</v>
      </c>
      <c r="D102" s="48" t="s">
        <v>1255</v>
      </c>
      <c r="E102" s="4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x14ac:dyDescent="0.15">
      <c r="A103" s="3"/>
      <c r="B103" s="3"/>
      <c r="C103" s="23" t="s">
        <v>939</v>
      </c>
      <c r="D103" s="48" t="s">
        <v>1256</v>
      </c>
      <c r="E103" s="4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x14ac:dyDescent="0.15">
      <c r="A104" s="3"/>
      <c r="B104" s="3"/>
      <c r="C104" s="23" t="s">
        <v>940</v>
      </c>
      <c r="D104" s="48" t="s">
        <v>1257</v>
      </c>
      <c r="E104" s="4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x14ac:dyDescent="0.15">
      <c r="A105" s="3"/>
      <c r="B105" s="3"/>
      <c r="C105" s="23" t="s">
        <v>941</v>
      </c>
      <c r="D105" s="48" t="s">
        <v>1258</v>
      </c>
      <c r="E105" s="4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x14ac:dyDescent="0.15">
      <c r="A106" s="3"/>
      <c r="B106" s="3"/>
      <c r="C106" s="23" t="s">
        <v>942</v>
      </c>
      <c r="D106" s="48" t="s">
        <v>1259</v>
      </c>
      <c r="E106" s="4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x14ac:dyDescent="0.15">
      <c r="A107" s="3"/>
      <c r="B107" s="3"/>
      <c r="C107" s="23" t="s">
        <v>943</v>
      </c>
      <c r="D107" s="48" t="s">
        <v>1260</v>
      </c>
      <c r="E107" s="4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x14ac:dyDescent="0.15">
      <c r="A108" s="3"/>
      <c r="B108" s="3"/>
      <c r="C108" s="23" t="s">
        <v>944</v>
      </c>
      <c r="D108" s="48" t="s">
        <v>1261</v>
      </c>
      <c r="E108" s="4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x14ac:dyDescent="0.15">
      <c r="A109" s="3"/>
      <c r="B109" s="3"/>
      <c r="C109" s="23"/>
      <c r="D109" s="47" t="s">
        <v>871</v>
      </c>
      <c r="E109" s="4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x14ac:dyDescent="0.15">
      <c r="A110" s="3"/>
      <c r="B110" s="3"/>
      <c r="C110" s="23" t="s">
        <v>901</v>
      </c>
      <c r="D110" s="48" t="s">
        <v>1218</v>
      </c>
      <c r="E110" s="4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x14ac:dyDescent="0.15">
      <c r="A111" s="3"/>
      <c r="B111" s="3"/>
      <c r="C111" s="23" t="s">
        <v>902</v>
      </c>
      <c r="D111" s="48" t="s">
        <v>1219</v>
      </c>
      <c r="E111" s="4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x14ac:dyDescent="0.15">
      <c r="A112" s="3"/>
      <c r="B112" s="3"/>
      <c r="C112" s="23" t="s">
        <v>880</v>
      </c>
      <c r="D112" s="48" t="s">
        <v>1262</v>
      </c>
      <c r="E112" s="4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x14ac:dyDescent="0.15">
      <c r="A113" s="3"/>
      <c r="B113" s="3"/>
      <c r="C113" s="23" t="s">
        <v>945</v>
      </c>
      <c r="D113" s="48" t="s">
        <v>1263</v>
      </c>
      <c r="E113" s="4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x14ac:dyDescent="0.15">
      <c r="A114" s="3"/>
      <c r="B114" s="3"/>
      <c r="C114" s="23" t="s">
        <v>946</v>
      </c>
      <c r="D114" s="48" t="s">
        <v>1264</v>
      </c>
      <c r="E114" s="4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x14ac:dyDescent="0.15">
      <c r="A115" s="3"/>
      <c r="B115" s="3"/>
      <c r="C115" s="23" t="s">
        <v>947</v>
      </c>
      <c r="D115" s="48" t="s">
        <v>1265</v>
      </c>
      <c r="E115" s="4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x14ac:dyDescent="0.15">
      <c r="A116" s="3"/>
      <c r="B116" s="3"/>
      <c r="C116" s="23" t="s">
        <v>948</v>
      </c>
      <c r="D116" s="48" t="s">
        <v>1266</v>
      </c>
      <c r="E116" s="4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x14ac:dyDescent="0.15">
      <c r="A117" s="3"/>
      <c r="B117" s="3"/>
      <c r="C117" s="23" t="s">
        <v>949</v>
      </c>
      <c r="D117" s="48" t="s">
        <v>1267</v>
      </c>
      <c r="E117" s="4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x14ac:dyDescent="0.15">
      <c r="A118" s="3"/>
      <c r="B118" s="3"/>
      <c r="C118" s="23" t="s">
        <v>950</v>
      </c>
      <c r="D118" s="48" t="s">
        <v>1268</v>
      </c>
      <c r="E118" s="4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x14ac:dyDescent="0.15">
      <c r="A119" s="3"/>
      <c r="B119" s="3"/>
      <c r="C119" s="23" t="s">
        <v>951</v>
      </c>
      <c r="D119" s="48" t="s">
        <v>1269</v>
      </c>
      <c r="E119" s="4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x14ac:dyDescent="0.15">
      <c r="A120" s="3"/>
      <c r="B120" s="3"/>
      <c r="C120" s="23" t="s">
        <v>952</v>
      </c>
      <c r="D120" s="48" t="s">
        <v>1270</v>
      </c>
      <c r="E120" s="4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x14ac:dyDescent="0.15">
      <c r="A121" s="3"/>
      <c r="B121" s="3"/>
      <c r="C121" s="23" t="s">
        <v>953</v>
      </c>
      <c r="D121" s="48" t="s">
        <v>1271</v>
      </c>
      <c r="E121" s="4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x14ac:dyDescent="0.15">
      <c r="A122" s="3"/>
      <c r="B122" s="3"/>
      <c r="C122" s="23" t="s">
        <v>954</v>
      </c>
      <c r="D122" s="48" t="s">
        <v>1272</v>
      </c>
      <c r="E122" s="4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x14ac:dyDescent="0.15">
      <c r="A123" s="3"/>
      <c r="B123" s="3"/>
      <c r="C123" s="23" t="s">
        <v>955</v>
      </c>
      <c r="D123" s="48" t="s">
        <v>1273</v>
      </c>
      <c r="E123" s="4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x14ac:dyDescent="0.15">
      <c r="A124" s="3"/>
      <c r="B124" s="3"/>
      <c r="C124" s="23" t="s">
        <v>956</v>
      </c>
      <c r="D124" s="48" t="s">
        <v>1274</v>
      </c>
      <c r="E124" s="4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x14ac:dyDescent="0.15">
      <c r="A125" s="3"/>
      <c r="B125" s="3"/>
      <c r="C125" s="23" t="s">
        <v>957</v>
      </c>
      <c r="D125" s="48" t="s">
        <v>1275</v>
      </c>
      <c r="E125" s="4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x14ac:dyDescent="0.15">
      <c r="A126" s="3"/>
      <c r="B126" s="3"/>
      <c r="C126" s="23" t="s">
        <v>958</v>
      </c>
      <c r="D126" s="48" t="s">
        <v>1276</v>
      </c>
      <c r="E126" s="4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x14ac:dyDescent="0.15">
      <c r="A127" s="3"/>
      <c r="B127" s="3"/>
      <c r="C127" s="23" t="s">
        <v>959</v>
      </c>
      <c r="D127" s="48" t="s">
        <v>1277</v>
      </c>
      <c r="E127" s="4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x14ac:dyDescent="0.15">
      <c r="A128" s="3"/>
      <c r="B128" s="3"/>
      <c r="C128" s="23" t="s">
        <v>960</v>
      </c>
      <c r="D128" s="48" t="s">
        <v>1278</v>
      </c>
      <c r="E128" s="4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x14ac:dyDescent="0.15">
      <c r="A129" s="3"/>
      <c r="B129" s="3"/>
      <c r="C129" s="23" t="s">
        <v>961</v>
      </c>
      <c r="D129" s="48" t="s">
        <v>1279</v>
      </c>
      <c r="E129" s="4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x14ac:dyDescent="0.15">
      <c r="A130" s="3"/>
      <c r="B130" s="3"/>
      <c r="C130" s="23" t="s">
        <v>962</v>
      </c>
      <c r="D130" s="48" t="s">
        <v>1280</v>
      </c>
      <c r="E130" s="4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x14ac:dyDescent="0.15">
      <c r="A131" s="3"/>
      <c r="B131" s="3"/>
      <c r="C131" s="23" t="s">
        <v>963</v>
      </c>
      <c r="D131" s="48" t="s">
        <v>1281</v>
      </c>
      <c r="E131" s="4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x14ac:dyDescent="0.15">
      <c r="A132" s="3"/>
      <c r="B132" s="3"/>
      <c r="C132" s="23" t="s">
        <v>964</v>
      </c>
      <c r="D132" s="48" t="s">
        <v>1282</v>
      </c>
      <c r="E132" s="4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x14ac:dyDescent="0.15">
      <c r="A133" s="3"/>
      <c r="B133" s="3"/>
      <c r="C133" s="23" t="s">
        <v>965</v>
      </c>
      <c r="D133" s="48" t="s">
        <v>1283</v>
      </c>
      <c r="E133" s="4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x14ac:dyDescent="0.15">
      <c r="A134" s="3"/>
      <c r="B134" s="3"/>
      <c r="C134" s="23" t="s">
        <v>966</v>
      </c>
      <c r="D134" s="48" t="s">
        <v>1284</v>
      </c>
      <c r="E134" s="4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x14ac:dyDescent="0.15">
      <c r="A135" s="3"/>
      <c r="B135" s="3"/>
      <c r="C135" s="23" t="s">
        <v>967</v>
      </c>
      <c r="D135" s="48" t="s">
        <v>1285</v>
      </c>
      <c r="E135" s="4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x14ac:dyDescent="0.15">
      <c r="A136" s="3"/>
      <c r="B136" s="3"/>
      <c r="C136" s="23" t="s">
        <v>968</v>
      </c>
      <c r="D136" s="48" t="s">
        <v>1286</v>
      </c>
      <c r="E136" s="4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x14ac:dyDescent="0.15">
      <c r="A137" s="3"/>
      <c r="B137" s="3"/>
      <c r="C137" s="23" t="s">
        <v>969</v>
      </c>
      <c r="D137" s="48" t="s">
        <v>1287</v>
      </c>
      <c r="E137" s="4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x14ac:dyDescent="0.15">
      <c r="A138" s="3"/>
      <c r="B138" s="3"/>
      <c r="C138" s="23" t="s">
        <v>970</v>
      </c>
      <c r="D138" s="48" t="s">
        <v>1288</v>
      </c>
      <c r="E138" s="4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x14ac:dyDescent="0.15">
      <c r="A139" s="3"/>
      <c r="B139" s="3"/>
      <c r="C139" s="23" t="s">
        <v>971</v>
      </c>
      <c r="D139" s="48" t="s">
        <v>1289</v>
      </c>
      <c r="E139" s="4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x14ac:dyDescent="0.15">
      <c r="A140" s="3"/>
      <c r="B140" s="3"/>
      <c r="C140" s="23" t="s">
        <v>972</v>
      </c>
      <c r="D140" s="48" t="s">
        <v>1290</v>
      </c>
      <c r="E140" s="4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x14ac:dyDescent="0.15">
      <c r="A141" s="3"/>
      <c r="B141" s="3"/>
      <c r="C141" s="23" t="s">
        <v>973</v>
      </c>
      <c r="D141" s="48" t="s">
        <v>1291</v>
      </c>
      <c r="E141" s="4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x14ac:dyDescent="0.15">
      <c r="A142" s="3"/>
      <c r="B142" s="3"/>
      <c r="C142" s="23" t="s">
        <v>974</v>
      </c>
      <c r="D142" s="48" t="s">
        <v>1292</v>
      </c>
      <c r="E142" s="4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x14ac:dyDescent="0.15">
      <c r="A143" s="3"/>
      <c r="B143" s="3"/>
      <c r="C143" s="23" t="s">
        <v>975</v>
      </c>
      <c r="D143" s="48" t="s">
        <v>1293</v>
      </c>
      <c r="E143" s="4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x14ac:dyDescent="0.15">
      <c r="A144" s="3"/>
      <c r="B144" s="3"/>
      <c r="C144" s="23" t="s">
        <v>976</v>
      </c>
      <c r="D144" s="48" t="s">
        <v>1294</v>
      </c>
      <c r="E144" s="4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x14ac:dyDescent="0.15">
      <c r="A145" s="3"/>
      <c r="B145" s="3"/>
      <c r="C145" s="23"/>
      <c r="D145" s="47" t="s">
        <v>872</v>
      </c>
      <c r="E145" s="4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x14ac:dyDescent="0.15">
      <c r="A146" s="3"/>
      <c r="B146" s="3"/>
      <c r="C146" s="23" t="s">
        <v>894</v>
      </c>
      <c r="D146" s="48" t="s">
        <v>1211</v>
      </c>
      <c r="E146" s="4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x14ac:dyDescent="0.15">
      <c r="A147" s="3"/>
      <c r="B147" s="3"/>
      <c r="C147" s="23" t="s">
        <v>895</v>
      </c>
      <c r="D147" s="48" t="s">
        <v>1212</v>
      </c>
      <c r="E147" s="4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x14ac:dyDescent="0.15">
      <c r="A148" s="3"/>
      <c r="B148" s="3"/>
      <c r="C148" s="23" t="s">
        <v>900</v>
      </c>
      <c r="D148" s="48" t="s">
        <v>1217</v>
      </c>
      <c r="E148" s="4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x14ac:dyDescent="0.15">
      <c r="A149" s="3"/>
      <c r="B149" s="3"/>
      <c r="C149" s="23" t="s">
        <v>881</v>
      </c>
      <c r="D149" s="48" t="s">
        <v>1295</v>
      </c>
      <c r="E149" s="4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x14ac:dyDescent="0.15">
      <c r="A150" s="3"/>
      <c r="B150" s="3"/>
      <c r="C150" s="23" t="s">
        <v>977</v>
      </c>
      <c r="D150" s="48" t="s">
        <v>1296</v>
      </c>
      <c r="E150" s="4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x14ac:dyDescent="0.15">
      <c r="A151" s="3"/>
      <c r="B151" s="3"/>
      <c r="C151" s="23" t="s">
        <v>978</v>
      </c>
      <c r="D151" s="48" t="s">
        <v>1297</v>
      </c>
      <c r="E151" s="4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x14ac:dyDescent="0.15">
      <c r="A152" s="3"/>
      <c r="B152" s="3"/>
      <c r="C152" s="23" t="s">
        <v>979</v>
      </c>
      <c r="D152" s="48" t="s">
        <v>1298</v>
      </c>
      <c r="E152" s="4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x14ac:dyDescent="0.15">
      <c r="A153" s="3"/>
      <c r="B153" s="3"/>
      <c r="C153" s="23" t="s">
        <v>980</v>
      </c>
      <c r="D153" s="48" t="s">
        <v>1299</v>
      </c>
      <c r="E153" s="4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x14ac:dyDescent="0.15">
      <c r="A154" s="3"/>
      <c r="B154" s="3"/>
      <c r="C154" s="23" t="s">
        <v>981</v>
      </c>
      <c r="D154" s="48" t="s">
        <v>59</v>
      </c>
      <c r="E154" s="4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x14ac:dyDescent="0.15">
      <c r="A155" s="3"/>
      <c r="B155" s="3"/>
      <c r="C155" s="23" t="s">
        <v>982</v>
      </c>
      <c r="D155" s="48" t="s">
        <v>1300</v>
      </c>
      <c r="E155" s="4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x14ac:dyDescent="0.15">
      <c r="A156" s="3"/>
      <c r="B156" s="3"/>
      <c r="C156" s="23" t="s">
        <v>983</v>
      </c>
      <c r="D156" s="48" t="s">
        <v>1301</v>
      </c>
      <c r="E156" s="4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x14ac:dyDescent="0.15">
      <c r="A157" s="3"/>
      <c r="B157" s="3"/>
      <c r="C157" s="23" t="s">
        <v>984</v>
      </c>
      <c r="D157" s="48" t="s">
        <v>1302</v>
      </c>
      <c r="E157" s="4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x14ac:dyDescent="0.15">
      <c r="A158" s="3"/>
      <c r="B158" s="3"/>
      <c r="C158" s="23" t="s">
        <v>985</v>
      </c>
      <c r="D158" s="48" t="s">
        <v>1303</v>
      </c>
      <c r="E158" s="4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x14ac:dyDescent="0.15">
      <c r="A159" s="3"/>
      <c r="B159" s="3"/>
      <c r="C159" s="23" t="s">
        <v>986</v>
      </c>
      <c r="D159" s="48" t="s">
        <v>1304</v>
      </c>
      <c r="E159" s="4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x14ac:dyDescent="0.15">
      <c r="A160" s="3"/>
      <c r="B160" s="3"/>
      <c r="C160" s="23" t="s">
        <v>987</v>
      </c>
      <c r="D160" s="48" t="s">
        <v>1305</v>
      </c>
      <c r="E160" s="4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x14ac:dyDescent="0.15">
      <c r="A161" s="3"/>
      <c r="B161" s="3"/>
      <c r="C161" s="23" t="s">
        <v>988</v>
      </c>
      <c r="D161" s="48" t="s">
        <v>1306</v>
      </c>
      <c r="E161" s="4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x14ac:dyDescent="0.15">
      <c r="A162" s="3"/>
      <c r="B162" s="3"/>
      <c r="C162" s="23" t="s">
        <v>989</v>
      </c>
      <c r="D162" s="48" t="s">
        <v>1307</v>
      </c>
      <c r="E162" s="4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x14ac:dyDescent="0.15">
      <c r="A163" s="3"/>
      <c r="B163" s="3"/>
      <c r="C163" s="23" t="s">
        <v>990</v>
      </c>
      <c r="D163" s="48" t="s">
        <v>1308</v>
      </c>
      <c r="E163" s="4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x14ac:dyDescent="0.15">
      <c r="A164" s="3"/>
      <c r="B164" s="3"/>
      <c r="C164" s="23" t="s">
        <v>991</v>
      </c>
      <c r="D164" s="48" t="s">
        <v>1309</v>
      </c>
      <c r="E164" s="4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x14ac:dyDescent="0.15">
      <c r="A165" s="3"/>
      <c r="B165" s="3"/>
      <c r="C165" s="23" t="s">
        <v>992</v>
      </c>
      <c r="D165" s="48" t="s">
        <v>1310</v>
      </c>
      <c r="E165" s="4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x14ac:dyDescent="0.15">
      <c r="A166" s="3"/>
      <c r="B166" s="3"/>
      <c r="C166" s="23" t="s">
        <v>993</v>
      </c>
      <c r="D166" s="48" t="s">
        <v>1311</v>
      </c>
      <c r="E166" s="4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x14ac:dyDescent="0.15">
      <c r="A167" s="3"/>
      <c r="B167" s="3"/>
      <c r="C167" s="23" t="s">
        <v>994</v>
      </c>
      <c r="D167" s="48" t="s">
        <v>63</v>
      </c>
      <c r="E167" s="4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x14ac:dyDescent="0.15">
      <c r="A168" s="3"/>
      <c r="B168" s="3"/>
      <c r="C168" s="23" t="s">
        <v>995</v>
      </c>
      <c r="D168" s="48" t="s">
        <v>1312</v>
      </c>
      <c r="E168" s="4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x14ac:dyDescent="0.15">
      <c r="A169" s="3"/>
      <c r="B169" s="3"/>
      <c r="C169" s="23" t="s">
        <v>996</v>
      </c>
      <c r="D169" s="48" t="s">
        <v>1313</v>
      </c>
      <c r="E169" s="4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x14ac:dyDescent="0.15">
      <c r="A170" s="3"/>
      <c r="B170" s="3"/>
      <c r="C170" s="23" t="s">
        <v>997</v>
      </c>
      <c r="D170" s="48" t="s">
        <v>1314</v>
      </c>
      <c r="E170" s="4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x14ac:dyDescent="0.15">
      <c r="A171" s="3"/>
      <c r="B171" s="3"/>
      <c r="C171" s="23" t="s">
        <v>998</v>
      </c>
      <c r="D171" s="48" t="s">
        <v>1315</v>
      </c>
      <c r="E171" s="4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x14ac:dyDescent="0.15">
      <c r="A172" s="3"/>
      <c r="B172" s="3"/>
      <c r="C172" s="23" t="s">
        <v>999</v>
      </c>
      <c r="D172" s="48" t="s">
        <v>1316</v>
      </c>
      <c r="E172" s="4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x14ac:dyDescent="0.15">
      <c r="A173" s="3"/>
      <c r="B173" s="3"/>
      <c r="C173" s="23" t="s">
        <v>1000</v>
      </c>
      <c r="D173" s="48" t="s">
        <v>1317</v>
      </c>
      <c r="E173" s="4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x14ac:dyDescent="0.15">
      <c r="A174" s="3"/>
      <c r="B174" s="3"/>
      <c r="C174" s="23" t="s">
        <v>1001</v>
      </c>
      <c r="D174" s="48" t="s">
        <v>1318</v>
      </c>
      <c r="E174" s="4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x14ac:dyDescent="0.15">
      <c r="A175" s="3"/>
      <c r="B175" s="3"/>
      <c r="C175" s="23" t="s">
        <v>1002</v>
      </c>
      <c r="D175" s="48" t="s">
        <v>1319</v>
      </c>
      <c r="E175" s="4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x14ac:dyDescent="0.15">
      <c r="A176" s="3"/>
      <c r="B176" s="3"/>
      <c r="C176" s="23" t="s">
        <v>1003</v>
      </c>
      <c r="D176" s="48" t="s">
        <v>1320</v>
      </c>
      <c r="E176" s="4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x14ac:dyDescent="0.15">
      <c r="A177" s="3"/>
      <c r="B177" s="3"/>
      <c r="C177" s="23" t="s">
        <v>1004</v>
      </c>
      <c r="D177" s="48" t="s">
        <v>1321</v>
      </c>
      <c r="E177" s="4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x14ac:dyDescent="0.15">
      <c r="A178" s="3"/>
      <c r="B178" s="3"/>
      <c r="C178" s="23" t="s">
        <v>1005</v>
      </c>
      <c r="D178" s="48" t="s">
        <v>1322</v>
      </c>
      <c r="E178" s="4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x14ac:dyDescent="0.15">
      <c r="A179" s="3"/>
      <c r="B179" s="3"/>
      <c r="C179" s="23" t="s">
        <v>1006</v>
      </c>
      <c r="D179" s="48" t="s">
        <v>1323</v>
      </c>
      <c r="E179" s="4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x14ac:dyDescent="0.15">
      <c r="A180" s="3"/>
      <c r="B180" s="3"/>
      <c r="C180" s="23" t="s">
        <v>1007</v>
      </c>
      <c r="D180" s="48" t="s">
        <v>1324</v>
      </c>
      <c r="E180" s="4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x14ac:dyDescent="0.15">
      <c r="A181" s="3"/>
      <c r="B181" s="3"/>
      <c r="C181" s="23" t="s">
        <v>1008</v>
      </c>
      <c r="D181" s="48" t="s">
        <v>1325</v>
      </c>
      <c r="E181" s="4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x14ac:dyDescent="0.15">
      <c r="A182" s="3"/>
      <c r="B182" s="3"/>
      <c r="C182" s="23" t="s">
        <v>1009</v>
      </c>
      <c r="D182" s="48" t="s">
        <v>1326</v>
      </c>
      <c r="E182" s="4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x14ac:dyDescent="0.15">
      <c r="A183" s="3"/>
      <c r="B183" s="3"/>
      <c r="C183" s="23" t="s">
        <v>1010</v>
      </c>
      <c r="D183" s="48" t="s">
        <v>1327</v>
      </c>
      <c r="E183" s="4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x14ac:dyDescent="0.15">
      <c r="A184" s="3"/>
      <c r="B184" s="3"/>
      <c r="C184" s="23" t="s">
        <v>1011</v>
      </c>
      <c r="D184" s="48" t="s">
        <v>1328</v>
      </c>
      <c r="E184" s="4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x14ac:dyDescent="0.15">
      <c r="A185" s="3"/>
      <c r="B185" s="3"/>
      <c r="C185" s="23" t="s">
        <v>1012</v>
      </c>
      <c r="D185" s="48" t="s">
        <v>1329</v>
      </c>
      <c r="E185" s="4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x14ac:dyDescent="0.15">
      <c r="A186" s="3"/>
      <c r="B186" s="3"/>
      <c r="C186" s="23" t="s">
        <v>1013</v>
      </c>
      <c r="D186" s="48" t="s">
        <v>1330</v>
      </c>
      <c r="E186" s="4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x14ac:dyDescent="0.15">
      <c r="A187" s="3"/>
      <c r="B187" s="3"/>
      <c r="C187" s="23" t="s">
        <v>1014</v>
      </c>
      <c r="D187" s="48" t="s">
        <v>1331</v>
      </c>
      <c r="E187" s="4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x14ac:dyDescent="0.15">
      <c r="A188" s="3"/>
      <c r="B188" s="3"/>
      <c r="C188" s="23"/>
      <c r="D188" s="47" t="s">
        <v>64</v>
      </c>
      <c r="E188" s="4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x14ac:dyDescent="0.15">
      <c r="A189" s="3"/>
      <c r="B189" s="3"/>
      <c r="C189" s="23" t="s">
        <v>896</v>
      </c>
      <c r="D189" s="48" t="s">
        <v>1213</v>
      </c>
      <c r="E189" s="4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x14ac:dyDescent="0.15">
      <c r="A190" s="3"/>
      <c r="B190" s="3"/>
      <c r="C190" s="23" t="s">
        <v>882</v>
      </c>
      <c r="D190" s="48" t="s">
        <v>1332</v>
      </c>
      <c r="E190" s="4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x14ac:dyDescent="0.15">
      <c r="A191" s="3"/>
      <c r="B191" s="3"/>
      <c r="C191" s="23" t="s">
        <v>1015</v>
      </c>
      <c r="D191" s="48" t="s">
        <v>1333</v>
      </c>
      <c r="E191" s="4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x14ac:dyDescent="0.15">
      <c r="A192" s="3"/>
      <c r="B192" s="3"/>
      <c r="C192" s="23" t="s">
        <v>1016</v>
      </c>
      <c r="D192" s="48" t="s">
        <v>1334</v>
      </c>
      <c r="E192" s="4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x14ac:dyDescent="0.15">
      <c r="A193" s="3"/>
      <c r="B193" s="3"/>
      <c r="C193" s="23" t="s">
        <v>1017</v>
      </c>
      <c r="D193" s="48" t="s">
        <v>1335</v>
      </c>
      <c r="E193" s="4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x14ac:dyDescent="0.15">
      <c r="A194" s="3"/>
      <c r="B194" s="3"/>
      <c r="C194" s="23" t="s">
        <v>1018</v>
      </c>
      <c r="D194" s="48" t="s">
        <v>1336</v>
      </c>
      <c r="E194" s="4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x14ac:dyDescent="0.15">
      <c r="A195" s="3"/>
      <c r="B195" s="3"/>
      <c r="C195" s="23" t="s">
        <v>1019</v>
      </c>
      <c r="D195" s="48" t="s">
        <v>1337</v>
      </c>
      <c r="E195" s="4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x14ac:dyDescent="0.15">
      <c r="A196" s="3"/>
      <c r="B196" s="3"/>
      <c r="C196" s="23" t="s">
        <v>1020</v>
      </c>
      <c r="D196" s="48" t="s">
        <v>1338</v>
      </c>
      <c r="E196" s="4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x14ac:dyDescent="0.15">
      <c r="A197" s="3"/>
      <c r="B197" s="3"/>
      <c r="C197" s="23" t="s">
        <v>1021</v>
      </c>
      <c r="D197" s="48" t="s">
        <v>1339</v>
      </c>
      <c r="E197" s="4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x14ac:dyDescent="0.15">
      <c r="A198" s="3"/>
      <c r="B198" s="3"/>
      <c r="C198" s="23" t="s">
        <v>1022</v>
      </c>
      <c r="D198" s="48" t="s">
        <v>1340</v>
      </c>
      <c r="E198" s="4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x14ac:dyDescent="0.15">
      <c r="A199" s="3"/>
      <c r="B199" s="3"/>
      <c r="C199" s="23" t="s">
        <v>1023</v>
      </c>
      <c r="D199" s="48" t="s">
        <v>1341</v>
      </c>
      <c r="E199" s="4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x14ac:dyDescent="0.15">
      <c r="A200" s="3"/>
      <c r="B200" s="3"/>
      <c r="C200" s="23" t="s">
        <v>1024</v>
      </c>
      <c r="D200" s="48" t="s">
        <v>1342</v>
      </c>
      <c r="E200" s="4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x14ac:dyDescent="0.15">
      <c r="A201" s="3"/>
      <c r="B201" s="3"/>
      <c r="C201" s="23" t="s">
        <v>1025</v>
      </c>
      <c r="D201" s="48" t="s">
        <v>1343</v>
      </c>
      <c r="E201" s="4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x14ac:dyDescent="0.15">
      <c r="A202" s="3"/>
      <c r="B202" s="3"/>
      <c r="C202" s="23" t="s">
        <v>1026</v>
      </c>
      <c r="D202" s="48" t="s">
        <v>1344</v>
      </c>
      <c r="E202" s="4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x14ac:dyDescent="0.15">
      <c r="A203" s="3"/>
      <c r="B203" s="3"/>
      <c r="C203" s="23" t="s">
        <v>1027</v>
      </c>
      <c r="D203" s="48" t="s">
        <v>1345</v>
      </c>
      <c r="E203" s="4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x14ac:dyDescent="0.15">
      <c r="A204" s="3"/>
      <c r="B204" s="3"/>
      <c r="C204" s="23" t="s">
        <v>1028</v>
      </c>
      <c r="D204" s="48" t="s">
        <v>10666</v>
      </c>
      <c r="E204" s="4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x14ac:dyDescent="0.15">
      <c r="A205" s="3"/>
      <c r="B205" s="3"/>
      <c r="C205" s="23" t="s">
        <v>1029</v>
      </c>
      <c r="D205" s="48" t="s">
        <v>1346</v>
      </c>
      <c r="E205" s="4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x14ac:dyDescent="0.15">
      <c r="A206" s="3"/>
      <c r="B206" s="3"/>
      <c r="C206" s="23" t="s">
        <v>1030</v>
      </c>
      <c r="D206" s="48" t="s">
        <v>1347</v>
      </c>
      <c r="E206" s="4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x14ac:dyDescent="0.15">
      <c r="A207" s="3"/>
      <c r="B207" s="3"/>
      <c r="C207" s="23" t="s">
        <v>1031</v>
      </c>
      <c r="D207" s="48" t="s">
        <v>1348</v>
      </c>
      <c r="E207" s="4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x14ac:dyDescent="0.15">
      <c r="A208" s="3"/>
      <c r="B208" s="3"/>
      <c r="C208" s="23" t="s">
        <v>1032</v>
      </c>
      <c r="D208" s="48" t="s">
        <v>1349</v>
      </c>
      <c r="E208" s="4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x14ac:dyDescent="0.15">
      <c r="A209" s="3"/>
      <c r="B209" s="3"/>
      <c r="C209" s="23" t="s">
        <v>1033</v>
      </c>
      <c r="D209" s="48" t="s">
        <v>1350</v>
      </c>
      <c r="E209" s="4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x14ac:dyDescent="0.15">
      <c r="A210" s="3"/>
      <c r="B210" s="3"/>
      <c r="C210" s="23" t="s">
        <v>1034</v>
      </c>
      <c r="D210" s="48" t="s">
        <v>1351</v>
      </c>
      <c r="E210" s="4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x14ac:dyDescent="0.15">
      <c r="A211" s="3"/>
      <c r="B211" s="3"/>
      <c r="C211" s="23" t="s">
        <v>1035</v>
      </c>
      <c r="D211" s="48" t="s">
        <v>1352</v>
      </c>
      <c r="E211" s="4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x14ac:dyDescent="0.15">
      <c r="A212" s="3"/>
      <c r="B212" s="3"/>
      <c r="C212" s="23" t="s">
        <v>1036</v>
      </c>
      <c r="D212" s="48" t="s">
        <v>1353</v>
      </c>
      <c r="E212" s="4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x14ac:dyDescent="0.15">
      <c r="A213" s="3"/>
      <c r="B213" s="3"/>
      <c r="C213" s="23" t="s">
        <v>1037</v>
      </c>
      <c r="D213" s="48" t="s">
        <v>1354</v>
      </c>
      <c r="E213" s="4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x14ac:dyDescent="0.15">
      <c r="A214" s="3"/>
      <c r="B214" s="3"/>
      <c r="C214" s="23" t="s">
        <v>1038</v>
      </c>
      <c r="D214" s="48" t="s">
        <v>1355</v>
      </c>
      <c r="E214" s="4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x14ac:dyDescent="0.15">
      <c r="A215" s="3"/>
      <c r="B215" s="3"/>
      <c r="C215" s="23" t="s">
        <v>1039</v>
      </c>
      <c r="D215" s="48" t="s">
        <v>10644</v>
      </c>
      <c r="E215" s="4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x14ac:dyDescent="0.15">
      <c r="A216" s="3"/>
      <c r="B216" s="3"/>
      <c r="C216" s="23" t="s">
        <v>1040</v>
      </c>
      <c r="D216" s="48" t="s">
        <v>1356</v>
      </c>
      <c r="E216" s="4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x14ac:dyDescent="0.15">
      <c r="A217" s="3"/>
      <c r="B217" s="3"/>
      <c r="C217" s="23" t="s">
        <v>1041</v>
      </c>
      <c r="D217" s="48" t="s">
        <v>1357</v>
      </c>
      <c r="E217" s="4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x14ac:dyDescent="0.15">
      <c r="A218" s="3"/>
      <c r="B218" s="3"/>
      <c r="C218" s="23" t="s">
        <v>1042</v>
      </c>
      <c r="D218" s="48" t="s">
        <v>1358</v>
      </c>
      <c r="E218" s="4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x14ac:dyDescent="0.15">
      <c r="A219" s="3"/>
      <c r="B219" s="3"/>
      <c r="C219" s="23"/>
      <c r="D219" s="47" t="s">
        <v>873</v>
      </c>
      <c r="E219" s="4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x14ac:dyDescent="0.15">
      <c r="A220" s="3"/>
      <c r="B220" s="3"/>
      <c r="C220" s="23" t="s">
        <v>883</v>
      </c>
      <c r="D220" s="48" t="s">
        <v>1359</v>
      </c>
      <c r="E220" s="4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x14ac:dyDescent="0.15">
      <c r="A221" s="3"/>
      <c r="B221" s="3"/>
      <c r="C221" s="23" t="s">
        <v>1043</v>
      </c>
      <c r="D221" s="48" t="s">
        <v>1360</v>
      </c>
      <c r="E221" s="4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x14ac:dyDescent="0.15">
      <c r="A222" s="3"/>
      <c r="B222" s="3"/>
      <c r="C222" s="23" t="s">
        <v>1044</v>
      </c>
      <c r="D222" s="48" t="s">
        <v>1361</v>
      </c>
      <c r="E222" s="4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x14ac:dyDescent="0.15">
      <c r="A223" s="3"/>
      <c r="B223" s="3"/>
      <c r="C223" s="23" t="s">
        <v>1045</v>
      </c>
      <c r="D223" s="48" t="s">
        <v>1362</v>
      </c>
      <c r="E223" s="4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x14ac:dyDescent="0.15">
      <c r="A224" s="3"/>
      <c r="B224" s="3"/>
      <c r="C224" s="23" t="s">
        <v>1046</v>
      </c>
      <c r="D224" s="48" t="s">
        <v>1363</v>
      </c>
      <c r="E224" s="4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x14ac:dyDescent="0.15">
      <c r="A225" s="3"/>
      <c r="B225" s="3"/>
      <c r="C225" s="23" t="s">
        <v>1047</v>
      </c>
      <c r="D225" s="48" t="s">
        <v>1364</v>
      </c>
      <c r="E225" s="4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x14ac:dyDescent="0.15">
      <c r="A226" s="3"/>
      <c r="B226" s="3"/>
      <c r="C226" s="23" t="s">
        <v>1048</v>
      </c>
      <c r="D226" s="48" t="s">
        <v>60</v>
      </c>
      <c r="E226" s="4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x14ac:dyDescent="0.15">
      <c r="A227" s="3"/>
      <c r="B227" s="3"/>
      <c r="C227" s="23" t="s">
        <v>1049</v>
      </c>
      <c r="D227" s="48" t="s">
        <v>1365</v>
      </c>
      <c r="E227" s="4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x14ac:dyDescent="0.15">
      <c r="A228" s="3"/>
      <c r="B228" s="3"/>
      <c r="C228" s="23" t="s">
        <v>1050</v>
      </c>
      <c r="D228" s="48" t="s">
        <v>1366</v>
      </c>
      <c r="E228" s="4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x14ac:dyDescent="0.15">
      <c r="A229" s="3"/>
      <c r="B229" s="3"/>
      <c r="C229" s="23" t="s">
        <v>1051</v>
      </c>
      <c r="D229" s="48" t="s">
        <v>1367</v>
      </c>
      <c r="E229" s="4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x14ac:dyDescent="0.15">
      <c r="A230" s="3"/>
      <c r="B230" s="3"/>
      <c r="C230" s="23" t="s">
        <v>1052</v>
      </c>
      <c r="D230" s="48" t="s">
        <v>1368</v>
      </c>
      <c r="E230" s="4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x14ac:dyDescent="0.15">
      <c r="A231" s="3"/>
      <c r="B231" s="3"/>
      <c r="C231" s="23" t="s">
        <v>1053</v>
      </c>
      <c r="D231" s="48" t="s">
        <v>1369</v>
      </c>
      <c r="E231" s="4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x14ac:dyDescent="0.15">
      <c r="A232" s="3"/>
      <c r="B232" s="3"/>
      <c r="C232" s="23" t="s">
        <v>1054</v>
      </c>
      <c r="D232" s="48" t="s">
        <v>61</v>
      </c>
      <c r="E232" s="4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x14ac:dyDescent="0.15">
      <c r="A233" s="3"/>
      <c r="B233" s="3"/>
      <c r="C233" s="23" t="s">
        <v>1055</v>
      </c>
      <c r="D233" s="48" t="s">
        <v>1370</v>
      </c>
      <c r="E233" s="4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x14ac:dyDescent="0.15">
      <c r="A234" s="3"/>
      <c r="B234" s="3"/>
      <c r="C234" s="23" t="s">
        <v>1056</v>
      </c>
      <c r="D234" s="48" t="s">
        <v>1371</v>
      </c>
      <c r="E234" s="4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x14ac:dyDescent="0.15">
      <c r="A235" s="3"/>
      <c r="B235" s="3"/>
      <c r="C235" s="23" t="s">
        <v>1057</v>
      </c>
      <c r="D235" s="48" t="s">
        <v>1372</v>
      </c>
      <c r="E235" s="4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x14ac:dyDescent="0.15">
      <c r="A236" s="3"/>
      <c r="B236" s="3"/>
      <c r="C236" s="23"/>
      <c r="D236" s="47" t="s">
        <v>874</v>
      </c>
      <c r="E236" s="4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x14ac:dyDescent="0.15">
      <c r="A237" s="3"/>
      <c r="B237" s="3"/>
      <c r="C237" s="23" t="s">
        <v>884</v>
      </c>
      <c r="D237" s="48" t="s">
        <v>1373</v>
      </c>
      <c r="E237" s="4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x14ac:dyDescent="0.15">
      <c r="A238" s="3"/>
      <c r="B238" s="3"/>
      <c r="C238" s="23" t="s">
        <v>1058</v>
      </c>
      <c r="D238" s="48" t="s">
        <v>1374</v>
      </c>
      <c r="E238" s="4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x14ac:dyDescent="0.15">
      <c r="A239" s="3"/>
      <c r="B239" s="3"/>
      <c r="C239" s="23" t="s">
        <v>1059</v>
      </c>
      <c r="D239" s="48" t="s">
        <v>1375</v>
      </c>
      <c r="E239" s="4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x14ac:dyDescent="0.15">
      <c r="A240" s="3"/>
      <c r="B240" s="3"/>
      <c r="C240" s="23" t="s">
        <v>1060</v>
      </c>
      <c r="D240" s="48" t="s">
        <v>1376</v>
      </c>
      <c r="E240" s="4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x14ac:dyDescent="0.15">
      <c r="A241" s="3"/>
      <c r="B241" s="3"/>
      <c r="C241" s="23" t="s">
        <v>1061</v>
      </c>
      <c r="D241" s="48" t="s">
        <v>1377</v>
      </c>
      <c r="E241" s="4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x14ac:dyDescent="0.15">
      <c r="A242" s="3"/>
      <c r="B242" s="3"/>
      <c r="C242" s="23" t="s">
        <v>1062</v>
      </c>
      <c r="D242" s="48" t="s">
        <v>1378</v>
      </c>
      <c r="E242" s="4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x14ac:dyDescent="0.15">
      <c r="A243" s="3"/>
      <c r="B243" s="3"/>
      <c r="C243" s="23" t="s">
        <v>1063</v>
      </c>
      <c r="D243" s="48" t="s">
        <v>1379</v>
      </c>
      <c r="E243" s="4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x14ac:dyDescent="0.15">
      <c r="A244" s="3"/>
      <c r="B244" s="3"/>
      <c r="C244" s="23" t="s">
        <v>1064</v>
      </c>
      <c r="D244" s="48" t="s">
        <v>1380</v>
      </c>
      <c r="E244" s="4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x14ac:dyDescent="0.15">
      <c r="A245" s="3"/>
      <c r="B245" s="3"/>
      <c r="C245" s="23" t="s">
        <v>1065</v>
      </c>
      <c r="D245" s="48" t="s">
        <v>1381</v>
      </c>
      <c r="E245" s="4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x14ac:dyDescent="0.15">
      <c r="A246" s="3"/>
      <c r="B246" s="3"/>
      <c r="C246" s="23" t="s">
        <v>1066</v>
      </c>
      <c r="D246" s="48" t="s">
        <v>1382</v>
      </c>
      <c r="E246" s="4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x14ac:dyDescent="0.15">
      <c r="A247" s="3"/>
      <c r="B247" s="3"/>
      <c r="C247" s="23" t="s">
        <v>1067</v>
      </c>
      <c r="D247" s="48" t="s">
        <v>1383</v>
      </c>
      <c r="E247" s="4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x14ac:dyDescent="0.15">
      <c r="A248" s="3"/>
      <c r="B248" s="3"/>
      <c r="C248" s="23" t="s">
        <v>1068</v>
      </c>
      <c r="D248" s="48" t="s">
        <v>1384</v>
      </c>
      <c r="E248" s="4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x14ac:dyDescent="0.15">
      <c r="A249" s="3"/>
      <c r="B249" s="3"/>
      <c r="C249" s="23" t="s">
        <v>1069</v>
      </c>
      <c r="D249" s="48" t="s">
        <v>1385</v>
      </c>
      <c r="E249" s="4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x14ac:dyDescent="0.15">
      <c r="A250" s="3"/>
      <c r="B250" s="3"/>
      <c r="C250" s="23"/>
      <c r="D250" s="47" t="s">
        <v>875</v>
      </c>
      <c r="E250" s="4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x14ac:dyDescent="0.15">
      <c r="A251" s="3"/>
      <c r="B251" s="3"/>
      <c r="C251" s="23" t="s">
        <v>885</v>
      </c>
      <c r="D251" s="48" t="s">
        <v>1386</v>
      </c>
      <c r="E251" s="4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x14ac:dyDescent="0.15">
      <c r="A252" s="3"/>
      <c r="B252" s="3"/>
      <c r="C252" s="23" t="s">
        <v>1070</v>
      </c>
      <c r="D252" s="48" t="s">
        <v>1387</v>
      </c>
      <c r="E252" s="4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x14ac:dyDescent="0.15">
      <c r="A253" s="3"/>
      <c r="B253" s="3"/>
      <c r="C253" s="23" t="s">
        <v>1071</v>
      </c>
      <c r="D253" s="48" t="s">
        <v>1388</v>
      </c>
      <c r="E253" s="4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x14ac:dyDescent="0.15">
      <c r="A254" s="3"/>
      <c r="B254" s="3"/>
      <c r="C254" s="23" t="s">
        <v>1072</v>
      </c>
      <c r="D254" s="48" t="s">
        <v>1389</v>
      </c>
      <c r="E254" s="4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x14ac:dyDescent="0.15">
      <c r="A255" s="3"/>
      <c r="B255" s="3"/>
      <c r="C255" s="23" t="s">
        <v>1073</v>
      </c>
      <c r="D255" s="48" t="s">
        <v>58</v>
      </c>
      <c r="E255" s="4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x14ac:dyDescent="0.15">
      <c r="A256" s="3"/>
      <c r="B256" s="3"/>
      <c r="C256" s="23" t="s">
        <v>1074</v>
      </c>
      <c r="D256" s="48" t="s">
        <v>1390</v>
      </c>
      <c r="E256" s="4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x14ac:dyDescent="0.15">
      <c r="A257" s="3"/>
      <c r="B257" s="3"/>
      <c r="C257" s="23" t="s">
        <v>1075</v>
      </c>
      <c r="D257" s="48" t="s">
        <v>1391</v>
      </c>
      <c r="E257" s="4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x14ac:dyDescent="0.15">
      <c r="A258" s="3"/>
      <c r="B258" s="3"/>
      <c r="C258" s="23" t="s">
        <v>1076</v>
      </c>
      <c r="D258" s="48" t="s">
        <v>1392</v>
      </c>
      <c r="E258" s="4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x14ac:dyDescent="0.15">
      <c r="A259" s="3"/>
      <c r="B259" s="3"/>
      <c r="C259" s="23" t="s">
        <v>1077</v>
      </c>
      <c r="D259" s="48" t="s">
        <v>1393</v>
      </c>
      <c r="E259" s="4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x14ac:dyDescent="0.15">
      <c r="A260" s="3"/>
      <c r="B260" s="3"/>
      <c r="C260" s="23" t="s">
        <v>1078</v>
      </c>
      <c r="D260" s="48" t="s">
        <v>1394</v>
      </c>
      <c r="E260" s="4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x14ac:dyDescent="0.15">
      <c r="A261" s="3"/>
      <c r="B261" s="3"/>
      <c r="C261" s="23" t="s">
        <v>1079</v>
      </c>
      <c r="D261" s="48" t="s">
        <v>1395</v>
      </c>
      <c r="E261" s="4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x14ac:dyDescent="0.15">
      <c r="A262" s="3"/>
      <c r="B262" s="3"/>
      <c r="C262" s="23" t="s">
        <v>1080</v>
      </c>
      <c r="D262" s="48" t="s">
        <v>1396</v>
      </c>
      <c r="E262" s="4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x14ac:dyDescent="0.15">
      <c r="A263" s="3"/>
      <c r="B263" s="3"/>
      <c r="C263" s="23" t="s">
        <v>1081</v>
      </c>
      <c r="D263" s="48" t="s">
        <v>1397</v>
      </c>
      <c r="E263" s="4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x14ac:dyDescent="0.15">
      <c r="A264" s="3"/>
      <c r="B264" s="3"/>
      <c r="C264" s="23" t="s">
        <v>1082</v>
      </c>
      <c r="D264" s="48" t="s">
        <v>1398</v>
      </c>
      <c r="E264" s="4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x14ac:dyDescent="0.15">
      <c r="A265" s="3"/>
      <c r="B265" s="3"/>
      <c r="C265" s="23" t="s">
        <v>1083</v>
      </c>
      <c r="D265" s="48" t="s">
        <v>1399</v>
      </c>
      <c r="E265" s="4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x14ac:dyDescent="0.15">
      <c r="A266" s="3"/>
      <c r="B266" s="3"/>
      <c r="C266" s="23" t="s">
        <v>1084</v>
      </c>
      <c r="D266" s="48" t="s">
        <v>1400</v>
      </c>
      <c r="E266" s="4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x14ac:dyDescent="0.15">
      <c r="A267" s="3"/>
      <c r="B267" s="3"/>
      <c r="C267" s="23" t="s">
        <v>1085</v>
      </c>
      <c r="D267" s="48" t="s">
        <v>1401</v>
      </c>
      <c r="E267" s="4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x14ac:dyDescent="0.15">
      <c r="A268" s="3"/>
      <c r="B268" s="3"/>
      <c r="C268" s="23" t="s">
        <v>1086</v>
      </c>
      <c r="D268" s="48" t="s">
        <v>1402</v>
      </c>
      <c r="E268" s="4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x14ac:dyDescent="0.15">
      <c r="A269" s="3"/>
      <c r="B269" s="3"/>
      <c r="C269" s="23" t="s">
        <v>1087</v>
      </c>
      <c r="D269" s="48" t="s">
        <v>1403</v>
      </c>
      <c r="E269" s="4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x14ac:dyDescent="0.15">
      <c r="A270" s="3"/>
      <c r="B270" s="3"/>
      <c r="C270" s="23" t="s">
        <v>1088</v>
      </c>
      <c r="D270" s="48" t="s">
        <v>1404</v>
      </c>
      <c r="E270" s="4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x14ac:dyDescent="0.15">
      <c r="A271" s="3"/>
      <c r="B271" s="3"/>
      <c r="C271" s="23" t="s">
        <v>1089</v>
      </c>
      <c r="D271" s="48" t="s">
        <v>1405</v>
      </c>
      <c r="E271" s="4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x14ac:dyDescent="0.15">
      <c r="A272" s="3"/>
      <c r="B272" s="3"/>
      <c r="C272" s="23"/>
      <c r="D272" s="47" t="s">
        <v>65</v>
      </c>
      <c r="E272" s="4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x14ac:dyDescent="0.15">
      <c r="A273" s="3"/>
      <c r="B273" s="3"/>
      <c r="C273" s="23" t="s">
        <v>886</v>
      </c>
      <c r="D273" s="48" t="s">
        <v>1406</v>
      </c>
      <c r="E273" s="4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x14ac:dyDescent="0.15">
      <c r="A274" s="3"/>
      <c r="B274" s="3"/>
      <c r="C274" s="23" t="s">
        <v>1090</v>
      </c>
      <c r="D274" s="48" t="s">
        <v>1407</v>
      </c>
      <c r="E274" s="4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x14ac:dyDescent="0.15">
      <c r="A275" s="3"/>
      <c r="B275" s="3"/>
      <c r="C275" s="23" t="s">
        <v>1091</v>
      </c>
      <c r="D275" s="48" t="s">
        <v>1408</v>
      </c>
      <c r="E275" s="4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x14ac:dyDescent="0.15">
      <c r="A276" s="3"/>
      <c r="B276" s="3"/>
      <c r="C276" s="23" t="s">
        <v>1092</v>
      </c>
      <c r="D276" s="48" t="s">
        <v>1409</v>
      </c>
      <c r="E276" s="4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x14ac:dyDescent="0.15">
      <c r="A277" s="3"/>
      <c r="B277" s="3"/>
      <c r="C277" s="23" t="s">
        <v>1093</v>
      </c>
      <c r="D277" s="48" t="s">
        <v>1410</v>
      </c>
      <c r="E277" s="4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x14ac:dyDescent="0.15">
      <c r="A278" s="3"/>
      <c r="B278" s="3"/>
      <c r="C278" s="23" t="s">
        <v>1094</v>
      </c>
      <c r="D278" s="48" t="s">
        <v>1411</v>
      </c>
      <c r="E278" s="4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x14ac:dyDescent="0.15">
      <c r="A279" s="3"/>
      <c r="B279" s="3"/>
      <c r="C279" s="23" t="s">
        <v>1095</v>
      </c>
      <c r="D279" s="48" t="s">
        <v>1412</v>
      </c>
      <c r="E279" s="4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x14ac:dyDescent="0.15">
      <c r="A280" s="3"/>
      <c r="B280" s="3"/>
      <c r="C280" s="23" t="s">
        <v>1096</v>
      </c>
      <c r="D280" s="48" t="s">
        <v>1413</v>
      </c>
      <c r="E280" s="4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x14ac:dyDescent="0.15">
      <c r="A281" s="3"/>
      <c r="B281" s="3"/>
      <c r="C281" s="23" t="s">
        <v>1097</v>
      </c>
      <c r="D281" s="48" t="s">
        <v>1414</v>
      </c>
      <c r="E281" s="4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x14ac:dyDescent="0.15">
      <c r="A282" s="3"/>
      <c r="B282" s="3"/>
      <c r="C282" s="23" t="s">
        <v>1098</v>
      </c>
      <c r="D282" s="48" t="s">
        <v>1415</v>
      </c>
      <c r="E282" s="4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x14ac:dyDescent="0.15">
      <c r="A283" s="3"/>
      <c r="B283" s="3"/>
      <c r="C283" s="23" t="s">
        <v>1099</v>
      </c>
      <c r="D283" s="48" t="s">
        <v>1416</v>
      </c>
      <c r="E283" s="4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x14ac:dyDescent="0.15">
      <c r="A284" s="3"/>
      <c r="B284" s="3"/>
      <c r="C284" s="23" t="s">
        <v>1100</v>
      </c>
      <c r="D284" s="48" t="s">
        <v>1417</v>
      </c>
      <c r="E284" s="4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x14ac:dyDescent="0.15">
      <c r="A285" s="3"/>
      <c r="B285" s="3"/>
      <c r="C285" s="23" t="s">
        <v>1101</v>
      </c>
      <c r="D285" s="48" t="s">
        <v>1418</v>
      </c>
      <c r="E285" s="4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x14ac:dyDescent="0.15">
      <c r="A286" s="3"/>
      <c r="B286" s="3"/>
      <c r="C286" s="23" t="s">
        <v>1102</v>
      </c>
      <c r="D286" s="48" t="s">
        <v>1419</v>
      </c>
      <c r="E286" s="4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x14ac:dyDescent="0.15">
      <c r="A287" s="3"/>
      <c r="B287" s="3"/>
      <c r="C287" s="23" t="s">
        <v>1103</v>
      </c>
      <c r="D287" s="48" t="s">
        <v>1420</v>
      </c>
      <c r="E287" s="4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x14ac:dyDescent="0.15">
      <c r="A288" s="3"/>
      <c r="B288" s="3"/>
      <c r="C288" s="23" t="s">
        <v>1104</v>
      </c>
      <c r="D288" s="48" t="s">
        <v>1421</v>
      </c>
      <c r="E288" s="4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x14ac:dyDescent="0.15">
      <c r="A289" s="3"/>
      <c r="B289" s="3"/>
      <c r="C289" s="23" t="s">
        <v>1105</v>
      </c>
      <c r="D289" s="48" t="s">
        <v>1422</v>
      </c>
      <c r="E289" s="4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x14ac:dyDescent="0.15">
      <c r="A290" s="3"/>
      <c r="B290" s="3"/>
      <c r="C290" s="23" t="s">
        <v>1106</v>
      </c>
      <c r="D290" s="48" t="s">
        <v>1423</v>
      </c>
      <c r="E290" s="4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x14ac:dyDescent="0.15">
      <c r="A291" s="3"/>
      <c r="B291" s="3"/>
      <c r="C291" s="23" t="s">
        <v>1107</v>
      </c>
      <c r="D291" s="48" t="s">
        <v>1424</v>
      </c>
      <c r="E291" s="4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x14ac:dyDescent="0.15">
      <c r="A292" s="3"/>
      <c r="B292" s="3"/>
      <c r="C292" s="23" t="s">
        <v>1108</v>
      </c>
      <c r="D292" s="48" t="s">
        <v>1425</v>
      </c>
      <c r="E292" s="4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x14ac:dyDescent="0.15">
      <c r="A293" s="3"/>
      <c r="B293" s="3"/>
      <c r="C293" s="23" t="s">
        <v>1109</v>
      </c>
      <c r="D293" s="48" t="s">
        <v>1426</v>
      </c>
      <c r="E293" s="4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x14ac:dyDescent="0.15">
      <c r="A294" s="3"/>
      <c r="B294" s="3"/>
      <c r="C294" s="23" t="s">
        <v>1110</v>
      </c>
      <c r="D294" s="48" t="s">
        <v>1427</v>
      </c>
      <c r="E294" s="4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x14ac:dyDescent="0.15">
      <c r="A295" s="3"/>
      <c r="B295" s="3"/>
      <c r="C295" s="23" t="s">
        <v>1111</v>
      </c>
      <c r="D295" s="48" t="s">
        <v>1428</v>
      </c>
      <c r="E295" s="4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x14ac:dyDescent="0.15">
      <c r="A296" s="3"/>
      <c r="B296" s="3"/>
      <c r="C296" s="23" t="s">
        <v>1112</v>
      </c>
      <c r="D296" s="48" t="s">
        <v>1429</v>
      </c>
      <c r="E296" s="4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x14ac:dyDescent="0.15">
      <c r="A297" s="3"/>
      <c r="B297" s="3"/>
      <c r="C297" s="23" t="s">
        <v>1113</v>
      </c>
      <c r="D297" s="48" t="s">
        <v>1430</v>
      </c>
      <c r="E297" s="4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x14ac:dyDescent="0.15">
      <c r="A298" s="3"/>
      <c r="B298" s="3"/>
      <c r="C298" s="23" t="s">
        <v>1114</v>
      </c>
      <c r="D298" s="48" t="s">
        <v>1431</v>
      </c>
      <c r="E298" s="4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x14ac:dyDescent="0.15">
      <c r="A299" s="3"/>
      <c r="B299" s="3"/>
      <c r="C299" s="23" t="s">
        <v>1115</v>
      </c>
      <c r="D299" s="48" t="s">
        <v>1432</v>
      </c>
      <c r="E299" s="4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x14ac:dyDescent="0.15">
      <c r="A300" s="3"/>
      <c r="B300" s="3"/>
      <c r="C300" s="23" t="s">
        <v>1116</v>
      </c>
      <c r="D300" s="48" t="s">
        <v>1433</v>
      </c>
      <c r="E300" s="4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x14ac:dyDescent="0.15">
      <c r="A301" s="3"/>
      <c r="B301" s="3"/>
      <c r="C301" s="23" t="s">
        <v>1117</v>
      </c>
      <c r="D301" s="48" t="s">
        <v>1434</v>
      </c>
      <c r="E301" s="4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x14ac:dyDescent="0.15">
      <c r="A302" s="3"/>
      <c r="B302" s="3"/>
      <c r="C302" s="23" t="s">
        <v>1118</v>
      </c>
      <c r="D302" s="48" t="s">
        <v>1435</v>
      </c>
      <c r="E302" s="4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x14ac:dyDescent="0.15">
      <c r="A303" s="3"/>
      <c r="B303" s="3"/>
      <c r="C303" s="23" t="s">
        <v>1119</v>
      </c>
      <c r="D303" s="48" t="s">
        <v>1436</v>
      </c>
      <c r="E303" s="4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x14ac:dyDescent="0.15">
      <c r="A304" s="3"/>
      <c r="B304" s="3"/>
      <c r="C304" s="23" t="s">
        <v>1120</v>
      </c>
      <c r="D304" s="48" t="s">
        <v>1437</v>
      </c>
      <c r="E304" s="4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x14ac:dyDescent="0.15">
      <c r="A305" s="3"/>
      <c r="B305" s="3"/>
      <c r="C305" s="23" t="s">
        <v>1121</v>
      </c>
      <c r="D305" s="48" t="s">
        <v>1438</v>
      </c>
      <c r="E305" s="4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x14ac:dyDescent="0.15">
      <c r="A306" s="3"/>
      <c r="B306" s="3"/>
      <c r="C306" s="23" t="s">
        <v>1122</v>
      </c>
      <c r="D306" s="48" t="s">
        <v>1439</v>
      </c>
      <c r="E306" s="4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x14ac:dyDescent="0.15">
      <c r="A307" s="3"/>
      <c r="B307" s="3"/>
      <c r="C307" s="23" t="s">
        <v>1123</v>
      </c>
      <c r="D307" s="48" t="s">
        <v>1440</v>
      </c>
      <c r="E307" s="4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x14ac:dyDescent="0.15">
      <c r="A308" s="3"/>
      <c r="B308" s="3"/>
      <c r="C308" s="23" t="s">
        <v>1124</v>
      </c>
      <c r="D308" s="48" t="s">
        <v>1441</v>
      </c>
      <c r="E308" s="4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x14ac:dyDescent="0.15">
      <c r="A309" s="3"/>
      <c r="B309" s="3"/>
      <c r="C309" s="23" t="s">
        <v>1125</v>
      </c>
      <c r="D309" s="48" t="s">
        <v>1442</v>
      </c>
      <c r="E309" s="4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x14ac:dyDescent="0.15">
      <c r="A310" s="3"/>
      <c r="B310" s="3"/>
      <c r="C310" s="23" t="s">
        <v>1126</v>
      </c>
      <c r="D310" s="48" t="s">
        <v>1443</v>
      </c>
      <c r="E310" s="4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x14ac:dyDescent="0.15">
      <c r="A311" s="3"/>
      <c r="B311" s="3"/>
      <c r="C311" s="23" t="s">
        <v>1127</v>
      </c>
      <c r="D311" s="48" t="s">
        <v>1444</v>
      </c>
      <c r="E311" s="4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x14ac:dyDescent="0.15">
      <c r="A312" s="3"/>
      <c r="B312" s="3"/>
      <c r="C312" s="23" t="s">
        <v>1128</v>
      </c>
      <c r="D312" s="48" t="s">
        <v>1445</v>
      </c>
      <c r="E312" s="4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x14ac:dyDescent="0.15">
      <c r="A313" s="3"/>
      <c r="B313" s="3"/>
      <c r="C313" s="23" t="s">
        <v>1129</v>
      </c>
      <c r="D313" s="48" t="s">
        <v>1446</v>
      </c>
      <c r="E313" s="4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x14ac:dyDescent="0.15">
      <c r="A314" s="3"/>
      <c r="B314" s="3"/>
      <c r="C314" s="23" t="s">
        <v>1130</v>
      </c>
      <c r="D314" s="48" t="s">
        <v>1447</v>
      </c>
      <c r="E314" s="4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x14ac:dyDescent="0.15">
      <c r="A315" s="3"/>
      <c r="B315" s="3"/>
      <c r="C315" s="23" t="s">
        <v>1131</v>
      </c>
      <c r="D315" s="48" t="s">
        <v>1448</v>
      </c>
      <c r="E315" s="4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x14ac:dyDescent="0.15">
      <c r="A316" s="3"/>
      <c r="B316" s="3"/>
      <c r="C316" s="23" t="s">
        <v>1132</v>
      </c>
      <c r="D316" s="48" t="s">
        <v>1449</v>
      </c>
      <c r="E316" s="4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x14ac:dyDescent="0.15">
      <c r="A317" s="3"/>
      <c r="B317" s="3"/>
      <c r="C317" s="23" t="s">
        <v>1133</v>
      </c>
      <c r="D317" s="48" t="s">
        <v>1450</v>
      </c>
      <c r="E317" s="4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x14ac:dyDescent="0.15">
      <c r="A318" s="3"/>
      <c r="B318" s="3"/>
      <c r="C318" s="23" t="s">
        <v>1134</v>
      </c>
      <c r="D318" s="48" t="s">
        <v>1451</v>
      </c>
      <c r="E318" s="4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x14ac:dyDescent="0.15">
      <c r="A319" s="3"/>
      <c r="B319" s="3"/>
      <c r="C319" s="23" t="s">
        <v>1135</v>
      </c>
      <c r="D319" s="48" t="s">
        <v>1452</v>
      </c>
      <c r="E319" s="4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x14ac:dyDescent="0.15">
      <c r="A320" s="3"/>
      <c r="B320" s="3"/>
      <c r="C320" s="23" t="s">
        <v>1136</v>
      </c>
      <c r="D320" s="48" t="s">
        <v>1453</v>
      </c>
      <c r="E320" s="4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x14ac:dyDescent="0.15">
      <c r="A321" s="3"/>
      <c r="B321" s="3"/>
      <c r="C321" s="23" t="s">
        <v>1137</v>
      </c>
      <c r="D321" s="48" t="s">
        <v>1454</v>
      </c>
      <c r="E321" s="4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x14ac:dyDescent="0.15">
      <c r="A322" s="3"/>
      <c r="B322" s="3"/>
      <c r="C322" s="23" t="s">
        <v>1138</v>
      </c>
      <c r="D322" s="48" t="s">
        <v>1455</v>
      </c>
      <c r="E322" s="4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x14ac:dyDescent="0.15">
      <c r="A323" s="3"/>
      <c r="B323" s="3"/>
      <c r="C323" s="23" t="s">
        <v>1139</v>
      </c>
      <c r="D323" s="48" t="s">
        <v>1456</v>
      </c>
      <c r="E323" s="4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x14ac:dyDescent="0.15">
      <c r="A324" s="3"/>
      <c r="B324" s="3"/>
      <c r="C324" s="23" t="s">
        <v>1140</v>
      </c>
      <c r="D324" s="48" t="s">
        <v>1457</v>
      </c>
      <c r="E324" s="4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x14ac:dyDescent="0.15">
      <c r="A325" s="3"/>
      <c r="B325" s="3"/>
      <c r="C325" s="23" t="s">
        <v>1141</v>
      </c>
      <c r="D325" s="48" t="s">
        <v>1458</v>
      </c>
      <c r="E325" s="4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x14ac:dyDescent="0.15">
      <c r="A326" s="3"/>
      <c r="B326" s="3"/>
      <c r="C326" s="23" t="s">
        <v>1142</v>
      </c>
      <c r="D326" s="48" t="s">
        <v>1459</v>
      </c>
      <c r="E326" s="4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x14ac:dyDescent="0.15">
      <c r="A327" s="3"/>
      <c r="B327" s="3"/>
      <c r="C327" s="23" t="s">
        <v>1143</v>
      </c>
      <c r="D327" s="48" t="s">
        <v>1460</v>
      </c>
      <c r="E327" s="4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x14ac:dyDescent="0.15">
      <c r="A328" s="3"/>
      <c r="B328" s="3"/>
      <c r="C328" s="23" t="s">
        <v>1144</v>
      </c>
      <c r="D328" s="48" t="s">
        <v>1461</v>
      </c>
      <c r="E328" s="4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x14ac:dyDescent="0.15">
      <c r="A329" s="3"/>
      <c r="B329" s="3"/>
      <c r="C329" s="23" t="s">
        <v>1145</v>
      </c>
      <c r="D329" s="48" t="s">
        <v>1462</v>
      </c>
      <c r="E329" s="4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x14ac:dyDescent="0.15">
      <c r="A330" s="3"/>
      <c r="B330" s="3"/>
      <c r="C330" s="23" t="s">
        <v>1146</v>
      </c>
      <c r="D330" s="48" t="s">
        <v>1463</v>
      </c>
      <c r="E330" s="4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x14ac:dyDescent="0.15">
      <c r="A331" s="3"/>
      <c r="B331" s="3"/>
      <c r="C331" s="23" t="s">
        <v>1147</v>
      </c>
      <c r="D331" s="48" t="s">
        <v>1464</v>
      </c>
      <c r="E331" s="4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x14ac:dyDescent="0.15">
      <c r="A332" s="3"/>
      <c r="B332" s="3"/>
      <c r="C332" s="23" t="s">
        <v>1148</v>
      </c>
      <c r="D332" s="48" t="s">
        <v>1465</v>
      </c>
      <c r="E332" s="4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x14ac:dyDescent="0.15">
      <c r="A333" s="3"/>
      <c r="B333" s="3"/>
      <c r="C333" s="23" t="s">
        <v>1149</v>
      </c>
      <c r="D333" s="48" t="s">
        <v>1466</v>
      </c>
      <c r="E333" s="4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x14ac:dyDescent="0.15">
      <c r="A334" s="3"/>
      <c r="B334" s="3"/>
      <c r="C334" s="23" t="s">
        <v>1150</v>
      </c>
      <c r="D334" s="48" t="s">
        <v>1467</v>
      </c>
      <c r="E334" s="4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x14ac:dyDescent="0.15">
      <c r="A335" s="3"/>
      <c r="B335" s="3"/>
      <c r="C335" s="23" t="s">
        <v>1151</v>
      </c>
      <c r="D335" s="48" t="s">
        <v>1468</v>
      </c>
      <c r="E335" s="4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x14ac:dyDescent="0.15">
      <c r="A336" s="3"/>
      <c r="B336" s="3"/>
      <c r="C336" s="23" t="s">
        <v>1152</v>
      </c>
      <c r="D336" s="48" t="s">
        <v>1469</v>
      </c>
      <c r="E336" s="4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x14ac:dyDescent="0.15">
      <c r="A337" s="3"/>
      <c r="B337" s="3"/>
      <c r="C337" s="23"/>
      <c r="D337" s="47" t="s">
        <v>1524</v>
      </c>
      <c r="E337" s="4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x14ac:dyDescent="0.15">
      <c r="A338" s="3"/>
      <c r="B338" s="3"/>
      <c r="C338" s="23" t="s">
        <v>887</v>
      </c>
      <c r="D338" s="48" t="s">
        <v>1470</v>
      </c>
      <c r="E338" s="4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x14ac:dyDescent="0.15">
      <c r="A339" s="3"/>
      <c r="B339" s="3"/>
      <c r="C339" s="23" t="s">
        <v>1153</v>
      </c>
      <c r="D339" s="48" t="s">
        <v>1471</v>
      </c>
      <c r="E339" s="4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x14ac:dyDescent="0.15">
      <c r="A340" s="3"/>
      <c r="B340" s="3"/>
      <c r="C340" s="23" t="s">
        <v>1154</v>
      </c>
      <c r="D340" s="48" t="s">
        <v>1472</v>
      </c>
      <c r="E340" s="4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x14ac:dyDescent="0.15">
      <c r="A341" s="3"/>
      <c r="B341" s="3"/>
      <c r="C341" s="23" t="s">
        <v>1155</v>
      </c>
      <c r="D341" s="48" t="s">
        <v>1473</v>
      </c>
      <c r="E341" s="4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x14ac:dyDescent="0.15">
      <c r="A342" s="3"/>
      <c r="B342" s="3"/>
      <c r="C342" s="23" t="s">
        <v>1156</v>
      </c>
      <c r="D342" s="48" t="s">
        <v>1474</v>
      </c>
      <c r="E342" s="4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x14ac:dyDescent="0.15">
      <c r="A343" s="3"/>
      <c r="B343" s="3"/>
      <c r="C343" s="23" t="s">
        <v>1157</v>
      </c>
      <c r="D343" s="48" t="s">
        <v>1475</v>
      </c>
      <c r="E343" s="4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x14ac:dyDescent="0.15">
      <c r="A344" s="3"/>
      <c r="B344" s="3"/>
      <c r="C344" s="23" t="s">
        <v>1158</v>
      </c>
      <c r="D344" s="48" t="s">
        <v>1476</v>
      </c>
      <c r="E344" s="4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x14ac:dyDescent="0.15">
      <c r="A345" s="3"/>
      <c r="B345" s="3"/>
      <c r="C345" s="23" t="s">
        <v>1159</v>
      </c>
      <c r="D345" s="48" t="s">
        <v>1477</v>
      </c>
      <c r="E345" s="4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x14ac:dyDescent="0.15">
      <c r="A346" s="3"/>
      <c r="B346" s="3"/>
      <c r="C346" s="23" t="s">
        <v>1160</v>
      </c>
      <c r="D346" s="48" t="s">
        <v>1478</v>
      </c>
      <c r="E346" s="4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x14ac:dyDescent="0.15">
      <c r="A347" s="3"/>
      <c r="B347" s="3"/>
      <c r="C347" s="23" t="s">
        <v>1161</v>
      </c>
      <c r="D347" s="48" t="s">
        <v>1479</v>
      </c>
      <c r="E347" s="4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x14ac:dyDescent="0.15">
      <c r="A348" s="3"/>
      <c r="B348" s="3"/>
      <c r="C348" s="23" t="s">
        <v>1162</v>
      </c>
      <c r="D348" s="48" t="s">
        <v>1480</v>
      </c>
      <c r="E348" s="4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x14ac:dyDescent="0.15">
      <c r="A349" s="3"/>
      <c r="B349" s="3"/>
      <c r="C349" s="23" t="s">
        <v>1163</v>
      </c>
      <c r="D349" s="48" t="s">
        <v>1481</v>
      </c>
      <c r="E349" s="4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x14ac:dyDescent="0.15">
      <c r="A350" s="3"/>
      <c r="B350" s="3"/>
      <c r="C350" s="23" t="s">
        <v>1164</v>
      </c>
      <c r="D350" s="48" t="s">
        <v>1482</v>
      </c>
      <c r="E350" s="4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x14ac:dyDescent="0.15">
      <c r="A351" s="3"/>
      <c r="B351" s="3"/>
      <c r="C351" s="23" t="s">
        <v>1165</v>
      </c>
      <c r="D351" s="48" t="s">
        <v>1483</v>
      </c>
      <c r="E351" s="4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x14ac:dyDescent="0.15">
      <c r="A352" s="3"/>
      <c r="B352" s="3"/>
      <c r="C352" s="23" t="s">
        <v>1166</v>
      </c>
      <c r="D352" s="48" t="s">
        <v>1484</v>
      </c>
      <c r="E352" s="4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x14ac:dyDescent="0.15">
      <c r="A353" s="3"/>
      <c r="B353" s="3"/>
      <c r="C353" s="23" t="s">
        <v>1167</v>
      </c>
      <c r="D353" s="48" t="s">
        <v>1485</v>
      </c>
      <c r="E353" s="4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x14ac:dyDescent="0.15">
      <c r="A354" s="3"/>
      <c r="B354" s="3"/>
      <c r="C354" s="23" t="s">
        <v>1168</v>
      </c>
      <c r="D354" s="48" t="s">
        <v>1486</v>
      </c>
      <c r="E354" s="4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x14ac:dyDescent="0.15">
      <c r="A355" s="3"/>
      <c r="B355" s="3"/>
      <c r="C355" s="23" t="s">
        <v>1169</v>
      </c>
      <c r="D355" s="48" t="s">
        <v>1487</v>
      </c>
      <c r="E355" s="4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x14ac:dyDescent="0.15">
      <c r="A356" s="3"/>
      <c r="B356" s="3"/>
      <c r="C356" s="23" t="s">
        <v>1170</v>
      </c>
      <c r="D356" s="48" t="s">
        <v>1488</v>
      </c>
      <c r="E356" s="4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x14ac:dyDescent="0.15">
      <c r="A357" s="3"/>
      <c r="B357" s="3"/>
      <c r="C357" s="23" t="s">
        <v>1171</v>
      </c>
      <c r="D357" s="48" t="s">
        <v>1489</v>
      </c>
      <c r="E357" s="4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x14ac:dyDescent="0.15">
      <c r="A358" s="3"/>
      <c r="B358" s="3"/>
      <c r="C358" s="23" t="s">
        <v>1172</v>
      </c>
      <c r="D358" s="48" t="s">
        <v>1490</v>
      </c>
      <c r="E358" s="4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x14ac:dyDescent="0.15">
      <c r="A359" s="3"/>
      <c r="B359" s="3"/>
      <c r="C359" s="23" t="s">
        <v>1173</v>
      </c>
      <c r="D359" s="48" t="s">
        <v>1491</v>
      </c>
      <c r="E359" s="4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x14ac:dyDescent="0.15">
      <c r="A360" s="3"/>
      <c r="B360" s="3"/>
      <c r="C360" s="23" t="s">
        <v>1174</v>
      </c>
      <c r="D360" s="48" t="s">
        <v>1492</v>
      </c>
      <c r="E360" s="4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x14ac:dyDescent="0.15">
      <c r="A361" s="3"/>
      <c r="B361" s="3"/>
      <c r="C361" s="23" t="s">
        <v>1175</v>
      </c>
      <c r="D361" s="48" t="s">
        <v>1493</v>
      </c>
      <c r="E361" s="4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x14ac:dyDescent="0.15">
      <c r="A362" s="3"/>
      <c r="B362" s="3"/>
      <c r="C362" s="23" t="s">
        <v>1176</v>
      </c>
      <c r="D362" s="48" t="s">
        <v>1494</v>
      </c>
      <c r="E362" s="4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x14ac:dyDescent="0.15">
      <c r="A363" s="3"/>
      <c r="B363" s="3"/>
      <c r="C363" s="23" t="s">
        <v>1177</v>
      </c>
      <c r="D363" s="48" t="s">
        <v>1495</v>
      </c>
      <c r="E363" s="4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x14ac:dyDescent="0.15">
      <c r="A364" s="3"/>
      <c r="B364" s="3"/>
      <c r="C364" s="23" t="s">
        <v>1178</v>
      </c>
      <c r="D364" s="48" t="s">
        <v>1496</v>
      </c>
      <c r="E364" s="4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x14ac:dyDescent="0.15">
      <c r="A365" s="3"/>
      <c r="B365" s="3"/>
      <c r="C365" s="23" t="s">
        <v>1179</v>
      </c>
      <c r="D365" s="48" t="s">
        <v>1497</v>
      </c>
      <c r="E365" s="4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x14ac:dyDescent="0.15">
      <c r="A366" s="3"/>
      <c r="B366" s="3"/>
      <c r="C366" s="23" t="s">
        <v>1180</v>
      </c>
      <c r="D366" s="48" t="s">
        <v>1498</v>
      </c>
      <c r="E366" s="4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x14ac:dyDescent="0.15">
      <c r="A367" s="3"/>
      <c r="B367" s="3"/>
      <c r="C367" s="23" t="s">
        <v>1181</v>
      </c>
      <c r="D367" s="48" t="s">
        <v>1499</v>
      </c>
      <c r="E367" s="4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x14ac:dyDescent="0.15">
      <c r="A368" s="3"/>
      <c r="B368" s="3"/>
      <c r="C368" s="23" t="s">
        <v>1182</v>
      </c>
      <c r="D368" s="48" t="s">
        <v>1500</v>
      </c>
      <c r="E368" s="4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x14ac:dyDescent="0.15">
      <c r="A369" s="3"/>
      <c r="B369" s="3"/>
      <c r="C369" s="23" t="s">
        <v>1183</v>
      </c>
      <c r="D369" s="48" t="s">
        <v>1501</v>
      </c>
      <c r="E369" s="4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x14ac:dyDescent="0.15">
      <c r="A370" s="3"/>
      <c r="B370" s="3"/>
      <c r="C370" s="23" t="s">
        <v>1184</v>
      </c>
      <c r="D370" s="48" t="s">
        <v>1502</v>
      </c>
      <c r="E370" s="4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x14ac:dyDescent="0.15">
      <c r="A371" s="3"/>
      <c r="B371" s="3"/>
      <c r="C371" s="23" t="s">
        <v>1185</v>
      </c>
      <c r="D371" s="48" t="s">
        <v>1503</v>
      </c>
      <c r="E371" s="4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x14ac:dyDescent="0.15">
      <c r="A372" s="3"/>
      <c r="B372" s="3"/>
      <c r="C372" s="23" t="s">
        <v>1186</v>
      </c>
      <c r="D372" s="48" t="s">
        <v>1504</v>
      </c>
      <c r="E372" s="4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x14ac:dyDescent="0.15">
      <c r="A373" s="3"/>
      <c r="B373" s="3"/>
      <c r="C373" s="23" t="s">
        <v>1187</v>
      </c>
      <c r="D373" s="48" t="s">
        <v>1505</v>
      </c>
      <c r="E373" s="4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x14ac:dyDescent="0.15">
      <c r="A374" s="3"/>
      <c r="B374" s="3"/>
      <c r="C374" s="23" t="s">
        <v>1188</v>
      </c>
      <c r="D374" s="48" t="s">
        <v>1506</v>
      </c>
      <c r="E374" s="4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x14ac:dyDescent="0.15">
      <c r="A375" s="3"/>
      <c r="B375" s="3"/>
      <c r="C375" s="23" t="s">
        <v>1189</v>
      </c>
      <c r="D375" s="48" t="s">
        <v>1507</v>
      </c>
      <c r="E375" s="4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x14ac:dyDescent="0.15">
      <c r="A376" s="3"/>
      <c r="B376" s="3"/>
      <c r="C376" s="23" t="s">
        <v>1190</v>
      </c>
      <c r="D376" s="48" t="s">
        <v>1508</v>
      </c>
      <c r="E376" s="4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x14ac:dyDescent="0.15">
      <c r="A377" s="3"/>
      <c r="B377" s="3"/>
      <c r="C377" s="23" t="s">
        <v>1191</v>
      </c>
      <c r="D377" s="48" t="s">
        <v>1509</v>
      </c>
      <c r="E377" s="4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x14ac:dyDescent="0.15">
      <c r="A378" s="3"/>
      <c r="B378" s="3"/>
      <c r="C378" s="23" t="s">
        <v>1192</v>
      </c>
      <c r="D378" s="48" t="s">
        <v>1510</v>
      </c>
      <c r="E378" s="4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x14ac:dyDescent="0.15">
      <c r="A379" s="3"/>
      <c r="B379" s="3"/>
      <c r="C379" s="23" t="s">
        <v>1193</v>
      </c>
      <c r="D379" s="48" t="s">
        <v>1511</v>
      </c>
      <c r="E379" s="4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x14ac:dyDescent="0.15">
      <c r="A380" s="3"/>
      <c r="B380" s="3"/>
      <c r="C380" s="23" t="s">
        <v>1194</v>
      </c>
      <c r="D380" s="48" t="s">
        <v>1512</v>
      </c>
      <c r="E380" s="4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x14ac:dyDescent="0.15">
      <c r="A381" s="3"/>
      <c r="B381" s="3"/>
      <c r="C381" s="23" t="s">
        <v>1195</v>
      </c>
      <c r="D381" s="48" t="s">
        <v>1513</v>
      </c>
      <c r="E381" s="4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x14ac:dyDescent="0.15">
      <c r="A382" s="3"/>
      <c r="B382" s="3"/>
      <c r="C382" s="23" t="s">
        <v>1196</v>
      </c>
      <c r="D382" s="48" t="s">
        <v>1514</v>
      </c>
      <c r="E382" s="4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x14ac:dyDescent="0.15">
      <c r="A383" s="3"/>
      <c r="B383" s="3"/>
      <c r="C383" s="23" t="s">
        <v>1197</v>
      </c>
      <c r="D383" s="48" t="s">
        <v>1515</v>
      </c>
      <c r="E383" s="4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x14ac:dyDescent="0.15">
      <c r="A384" s="3"/>
      <c r="B384" s="3"/>
      <c r="C384" s="23" t="s">
        <v>1198</v>
      </c>
      <c r="D384" s="48" t="s">
        <v>1516</v>
      </c>
      <c r="E384" s="4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x14ac:dyDescent="0.15">
      <c r="A385" s="3"/>
      <c r="B385" s="3"/>
      <c r="C385" s="23" t="s">
        <v>1199</v>
      </c>
      <c r="D385" s="48" t="s">
        <v>1517</v>
      </c>
      <c r="E385" s="4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x14ac:dyDescent="0.15">
      <c r="A386" s="3"/>
      <c r="B386" s="3"/>
      <c r="C386" s="23" t="s">
        <v>1200</v>
      </c>
      <c r="D386" s="48" t="s">
        <v>62</v>
      </c>
      <c r="E386" s="4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x14ac:dyDescent="0.15">
      <c r="A387" s="3"/>
      <c r="B387" s="3"/>
      <c r="C387" s="23" t="s">
        <v>1201</v>
      </c>
      <c r="D387" s="48" t="s">
        <v>1518</v>
      </c>
      <c r="E387" s="4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x14ac:dyDescent="0.15">
      <c r="A388" s="3"/>
      <c r="B388" s="3"/>
      <c r="C388" s="23" t="s">
        <v>1202</v>
      </c>
      <c r="D388" s="48" t="s">
        <v>1519</v>
      </c>
      <c r="E388" s="4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x14ac:dyDescent="0.15">
      <c r="A389" s="3"/>
      <c r="B389" s="3"/>
      <c r="C389" s="23" t="s">
        <v>1203</v>
      </c>
      <c r="D389" s="48" t="s">
        <v>1520</v>
      </c>
      <c r="E389" s="4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x14ac:dyDescent="0.15">
      <c r="A390" s="3"/>
      <c r="B390" s="3"/>
      <c r="C390" s="23" t="s">
        <v>1204</v>
      </c>
      <c r="D390" s="48" t="s">
        <v>1521</v>
      </c>
      <c r="E390" s="4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x14ac:dyDescent="0.15">
      <c r="A391" s="3"/>
      <c r="B391" s="3"/>
      <c r="C391" s="23" t="s">
        <v>1205</v>
      </c>
      <c r="D391" s="48" t="s">
        <v>1522</v>
      </c>
      <c r="E391" s="4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x14ac:dyDescent="0.15">
      <c r="A392" s="3"/>
      <c r="B392" s="3"/>
      <c r="C392" s="23" t="s">
        <v>1206</v>
      </c>
      <c r="D392" s="48" t="s">
        <v>1523</v>
      </c>
      <c r="E392" s="4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x14ac:dyDescent="0.15">
      <c r="A393" s="3"/>
      <c r="B393" s="3"/>
      <c r="C393" s="23"/>
      <c r="D393" s="48"/>
      <c r="E393" s="4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x14ac:dyDescent="0.15">
      <c r="A394" s="3"/>
      <c r="B394" s="3"/>
      <c r="C394" s="23"/>
      <c r="D394" s="49" t="s">
        <v>1207</v>
      </c>
      <c r="E394" s="4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x14ac:dyDescent="0.15">
      <c r="A395" s="3"/>
      <c r="B395" s="3"/>
      <c r="C395" s="23" t="s">
        <v>876</v>
      </c>
      <c r="D395" s="47" t="s">
        <v>1207</v>
      </c>
      <c r="E395" s="4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x14ac:dyDescent="0.15">
      <c r="A396" s="3"/>
      <c r="B396" s="3"/>
      <c r="C396" s="23" t="s">
        <v>892</v>
      </c>
      <c r="D396" s="47" t="s">
        <v>1209</v>
      </c>
      <c r="E396" s="4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x14ac:dyDescent="0.15">
      <c r="A397" s="3"/>
      <c r="B397" s="3"/>
      <c r="C397" s="23" t="s">
        <v>893</v>
      </c>
      <c r="D397" s="47" t="s">
        <v>1210</v>
      </c>
      <c r="E397" s="4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x14ac:dyDescent="0.15">
      <c r="A398" s="3"/>
      <c r="B398" s="3"/>
      <c r="C398" s="23" t="s">
        <v>897</v>
      </c>
      <c r="D398" s="47" t="s">
        <v>1214</v>
      </c>
      <c r="E398" s="4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x14ac:dyDescent="0.15">
      <c r="A399" s="3"/>
      <c r="B399" s="3"/>
      <c r="C399" s="23" t="s">
        <v>898</v>
      </c>
      <c r="D399" s="47" t="s">
        <v>1215</v>
      </c>
      <c r="E399" s="4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x14ac:dyDescent="0.15">
      <c r="A400" s="3"/>
      <c r="B400" s="3"/>
      <c r="C400" s="23" t="s">
        <v>899</v>
      </c>
      <c r="D400" s="47" t="s">
        <v>1216</v>
      </c>
      <c r="E400" s="4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56" x14ac:dyDescent="0.15">
      <c r="A401" s="3"/>
      <c r="B401" s="3"/>
      <c r="C401" s="23" t="s">
        <v>903</v>
      </c>
      <c r="D401" s="47" t="s">
        <v>1220</v>
      </c>
      <c r="E401" s="4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56" x14ac:dyDescent="0.15">
      <c r="A402" s="3"/>
      <c r="B402" s="3"/>
      <c r="C402" s="23" t="s">
        <v>891</v>
      </c>
      <c r="D402" s="14" t="s">
        <v>1208</v>
      </c>
      <c r="E402" s="4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56" x14ac:dyDescent="0.15">
      <c r="A403" s="3"/>
      <c r="B403" s="3"/>
      <c r="C403" s="23" t="s">
        <v>877</v>
      </c>
      <c r="D403" s="14" t="s">
        <v>889</v>
      </c>
      <c r="E403" s="4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56" x14ac:dyDescent="0.15">
      <c r="A404" s="3"/>
      <c r="B404" s="3"/>
      <c r="C404" s="3"/>
      <c r="D404" s="14"/>
      <c r="E404" s="4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56" s="25" customFormat="1" x14ac:dyDescent="0.15">
      <c r="A405" s="3"/>
      <c r="B405" s="3"/>
      <c r="C405" s="3"/>
      <c r="D405" s="14"/>
      <c r="E405" s="4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  <c r="AT405" s="24"/>
      <c r="AU405" s="24"/>
      <c r="AV405" s="24"/>
      <c r="AW405" s="24"/>
      <c r="AX405" s="24"/>
      <c r="AY405" s="24"/>
      <c r="AZ405" s="24"/>
      <c r="BA405" s="24"/>
      <c r="BB405" s="24"/>
      <c r="BC405" s="24"/>
      <c r="BD405" s="24"/>
      <c r="BE405" s="24"/>
      <c r="BF405" s="24"/>
      <c r="BG405" s="24"/>
      <c r="BH405" s="24"/>
      <c r="BI405" s="24"/>
      <c r="BJ405" s="24"/>
      <c r="BK405" s="24"/>
      <c r="BL405" s="24"/>
      <c r="BM405" s="24"/>
      <c r="BN405" s="24"/>
      <c r="BO405" s="24"/>
      <c r="BP405" s="24"/>
      <c r="BQ405" s="24"/>
      <c r="BR405" s="24"/>
      <c r="BS405" s="24"/>
      <c r="BT405" s="24"/>
      <c r="BU405" s="24"/>
      <c r="BV405" s="24"/>
      <c r="BW405" s="24"/>
      <c r="BX405" s="24"/>
      <c r="BY405" s="24"/>
      <c r="BZ405" s="24"/>
      <c r="CA405" s="24"/>
      <c r="CB405" s="24"/>
      <c r="CC405" s="24"/>
      <c r="CD405" s="24"/>
      <c r="CE405" s="24"/>
      <c r="CF405" s="24"/>
      <c r="CG405" s="24"/>
      <c r="CH405" s="24"/>
      <c r="CI405" s="24"/>
      <c r="CJ405" s="24"/>
      <c r="CK405" s="24"/>
      <c r="CL405" s="24"/>
      <c r="CM405" s="24"/>
      <c r="CN405" s="24"/>
      <c r="CO405" s="24"/>
      <c r="CP405" s="24"/>
      <c r="CQ405" s="24"/>
      <c r="CR405" s="24"/>
      <c r="CS405" s="24"/>
      <c r="CT405" s="24"/>
      <c r="CU405" s="24"/>
      <c r="CV405" s="24"/>
      <c r="CW405" s="24"/>
      <c r="CX405" s="24"/>
      <c r="CY405" s="24"/>
      <c r="CZ405" s="24"/>
      <c r="DA405" s="24"/>
      <c r="DB405" s="24"/>
      <c r="DC405" s="24"/>
      <c r="DD405" s="24"/>
      <c r="DE405" s="24"/>
      <c r="DF405" s="24"/>
      <c r="DG405" s="24"/>
      <c r="DH405" s="24"/>
      <c r="DI405" s="24"/>
      <c r="DJ405" s="24"/>
      <c r="DK405" s="24"/>
      <c r="DL405" s="24"/>
      <c r="DM405" s="24"/>
      <c r="DN405" s="24"/>
      <c r="DO405" s="24"/>
      <c r="DP405" s="24"/>
      <c r="DQ405" s="24"/>
      <c r="DR405" s="24"/>
      <c r="DS405" s="24"/>
      <c r="DT405" s="24"/>
      <c r="DU405" s="24"/>
      <c r="DV405" s="24"/>
      <c r="DW405" s="24"/>
      <c r="DX405" s="24"/>
      <c r="DY405" s="24"/>
      <c r="DZ405" s="24"/>
      <c r="EA405" s="24"/>
      <c r="EB405" s="24"/>
      <c r="EC405" s="24"/>
      <c r="ED405" s="24"/>
      <c r="EE405" s="24"/>
      <c r="EF405" s="24"/>
      <c r="EG405" s="24"/>
      <c r="EH405" s="24"/>
      <c r="EI405" s="24"/>
      <c r="EJ405" s="24"/>
      <c r="EK405" s="24"/>
      <c r="EL405" s="24"/>
      <c r="EM405" s="24"/>
      <c r="EN405" s="24"/>
      <c r="EO405" s="24"/>
      <c r="EP405" s="24"/>
      <c r="EQ405" s="24"/>
      <c r="ER405" s="24"/>
      <c r="ES405" s="24"/>
      <c r="ET405" s="24"/>
      <c r="EU405" s="24"/>
      <c r="EV405" s="24"/>
      <c r="EW405" s="24"/>
      <c r="EX405" s="24"/>
      <c r="EY405" s="24"/>
      <c r="EZ405" s="24"/>
      <c r="FA405" s="24"/>
      <c r="FB405" s="24"/>
      <c r="FC405" s="24"/>
      <c r="FD405" s="24"/>
      <c r="FE405" s="24"/>
      <c r="FF405" s="24"/>
      <c r="FG405" s="24"/>
      <c r="FH405" s="24"/>
      <c r="FI405" s="24"/>
      <c r="FJ405" s="24"/>
      <c r="FK405" s="24"/>
      <c r="FL405" s="24"/>
      <c r="FM405" s="24"/>
      <c r="FN405" s="24"/>
      <c r="FO405" s="24"/>
      <c r="FP405" s="24"/>
      <c r="FQ405" s="24"/>
      <c r="FR405" s="24"/>
      <c r="FS405" s="24"/>
      <c r="FT405" s="24"/>
      <c r="FU405" s="24"/>
      <c r="FV405" s="24"/>
      <c r="FW405" s="24"/>
      <c r="FX405" s="24"/>
      <c r="FY405" s="24"/>
      <c r="FZ405" s="24"/>
      <c r="GA405" s="24"/>
      <c r="GB405" s="24"/>
      <c r="GC405" s="24"/>
      <c r="GD405" s="24"/>
      <c r="GE405" s="24"/>
      <c r="GF405" s="24"/>
      <c r="GG405" s="24"/>
      <c r="GH405" s="24"/>
      <c r="GI405" s="24"/>
      <c r="GJ405" s="24"/>
      <c r="GK405" s="24"/>
      <c r="GL405" s="24"/>
      <c r="GM405" s="24"/>
      <c r="GN405" s="24"/>
      <c r="GO405" s="24"/>
      <c r="GP405" s="24"/>
      <c r="GQ405" s="24"/>
      <c r="GR405" s="24"/>
      <c r="GS405" s="24"/>
      <c r="GT405" s="24"/>
      <c r="GU405" s="24"/>
      <c r="GV405" s="24"/>
      <c r="GW405" s="24"/>
      <c r="GX405" s="24"/>
      <c r="GY405" s="24"/>
      <c r="GZ405" s="24"/>
      <c r="HA405" s="24"/>
      <c r="HB405" s="24"/>
      <c r="HC405" s="24"/>
      <c r="HD405" s="24"/>
      <c r="HE405" s="24"/>
      <c r="HF405" s="24"/>
      <c r="HG405" s="24"/>
      <c r="HH405" s="24"/>
      <c r="HI405" s="24"/>
      <c r="HJ405" s="24"/>
      <c r="HK405" s="24"/>
      <c r="HL405" s="24"/>
      <c r="HM405" s="24"/>
      <c r="HN405" s="24"/>
      <c r="HO405" s="24"/>
      <c r="HP405" s="24"/>
      <c r="HQ405" s="24"/>
      <c r="HR405" s="24"/>
      <c r="HS405" s="24"/>
      <c r="HT405" s="24"/>
      <c r="HU405" s="24"/>
      <c r="HV405" s="24"/>
      <c r="HW405" s="24"/>
      <c r="HX405" s="24"/>
      <c r="HY405" s="24"/>
      <c r="HZ405" s="24"/>
      <c r="IA405" s="24"/>
      <c r="IB405" s="24"/>
      <c r="IC405" s="24"/>
      <c r="ID405" s="24"/>
      <c r="IE405" s="24"/>
      <c r="IF405" s="24"/>
      <c r="IG405" s="24"/>
      <c r="IH405" s="24"/>
      <c r="II405" s="24"/>
      <c r="IJ405" s="24"/>
      <c r="IK405" s="24"/>
      <c r="IL405" s="24"/>
      <c r="IM405" s="24"/>
      <c r="IN405" s="24"/>
      <c r="IO405" s="24"/>
      <c r="IP405" s="24"/>
      <c r="IQ405" s="24"/>
      <c r="IR405" s="24"/>
      <c r="IS405" s="24"/>
      <c r="IT405" s="24"/>
      <c r="IU405" s="24"/>
      <c r="IV405" s="24"/>
    </row>
    <row r="406" spans="1:256" s="25" customFormat="1" x14ac:dyDescent="0.15">
      <c r="A406" s="3"/>
      <c r="B406" s="3"/>
      <c r="C406" s="164" t="s">
        <v>1528</v>
      </c>
      <c r="D406" s="164"/>
      <c r="E406" s="6" t="s">
        <v>1531</v>
      </c>
      <c r="F406" s="14" t="s">
        <v>270</v>
      </c>
      <c r="G406" s="3" t="s">
        <v>258</v>
      </c>
      <c r="H406" s="14" t="s">
        <v>273</v>
      </c>
      <c r="I406" s="3" t="s">
        <v>1527</v>
      </c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  <c r="AT406" s="24"/>
      <c r="AU406" s="24"/>
      <c r="AV406" s="24"/>
      <c r="AW406" s="24"/>
      <c r="AX406" s="24"/>
      <c r="AY406" s="24"/>
      <c r="AZ406" s="24"/>
      <c r="BA406" s="24"/>
      <c r="BB406" s="24"/>
      <c r="BC406" s="24"/>
      <c r="BD406" s="24"/>
      <c r="BE406" s="24"/>
      <c r="BF406" s="24"/>
      <c r="BG406" s="24"/>
      <c r="BH406" s="24"/>
      <c r="BI406" s="24"/>
      <c r="BJ406" s="24"/>
      <c r="BK406" s="24"/>
      <c r="BL406" s="24"/>
      <c r="BM406" s="24"/>
      <c r="BN406" s="24"/>
      <c r="BO406" s="24"/>
      <c r="BP406" s="24"/>
      <c r="BQ406" s="24"/>
      <c r="BR406" s="24"/>
      <c r="BS406" s="24"/>
      <c r="BT406" s="24"/>
      <c r="BU406" s="24"/>
      <c r="BV406" s="24"/>
      <c r="BW406" s="24"/>
      <c r="BX406" s="24"/>
      <c r="BY406" s="24"/>
      <c r="BZ406" s="24"/>
      <c r="CA406" s="24"/>
      <c r="CB406" s="24"/>
      <c r="CC406" s="24"/>
      <c r="CD406" s="24"/>
      <c r="CE406" s="24"/>
      <c r="CF406" s="24"/>
      <c r="CG406" s="24"/>
      <c r="CH406" s="24"/>
      <c r="CI406" s="24"/>
      <c r="CJ406" s="24"/>
      <c r="CK406" s="24"/>
      <c r="CL406" s="24"/>
      <c r="CM406" s="24"/>
      <c r="CN406" s="24"/>
      <c r="CO406" s="24"/>
      <c r="CP406" s="24"/>
      <c r="CQ406" s="24"/>
      <c r="CR406" s="24"/>
      <c r="CS406" s="24"/>
      <c r="CT406" s="24"/>
      <c r="CU406" s="24"/>
      <c r="CV406" s="24"/>
      <c r="CW406" s="24"/>
      <c r="CX406" s="24"/>
      <c r="CY406" s="24"/>
      <c r="CZ406" s="24"/>
      <c r="DA406" s="24"/>
      <c r="DB406" s="24"/>
      <c r="DC406" s="24"/>
      <c r="DD406" s="24"/>
      <c r="DE406" s="24"/>
      <c r="DF406" s="24"/>
      <c r="DG406" s="24"/>
      <c r="DH406" s="24"/>
      <c r="DI406" s="24"/>
      <c r="DJ406" s="24"/>
      <c r="DK406" s="24"/>
      <c r="DL406" s="24"/>
      <c r="DM406" s="24"/>
      <c r="DN406" s="24"/>
      <c r="DO406" s="24"/>
      <c r="DP406" s="24"/>
      <c r="DQ406" s="24"/>
      <c r="DR406" s="24"/>
      <c r="DS406" s="24"/>
      <c r="DT406" s="24"/>
      <c r="DU406" s="24"/>
      <c r="DV406" s="24"/>
      <c r="DW406" s="24"/>
      <c r="DX406" s="24"/>
      <c r="DY406" s="24"/>
      <c r="DZ406" s="24"/>
      <c r="EA406" s="24"/>
      <c r="EB406" s="24"/>
      <c r="EC406" s="24"/>
      <c r="ED406" s="24"/>
      <c r="EE406" s="24"/>
      <c r="EF406" s="24"/>
      <c r="EG406" s="24"/>
      <c r="EH406" s="24"/>
      <c r="EI406" s="24"/>
      <c r="EJ406" s="24"/>
      <c r="EK406" s="24"/>
      <c r="EL406" s="24"/>
      <c r="EM406" s="24"/>
      <c r="EN406" s="24"/>
      <c r="EO406" s="24"/>
      <c r="EP406" s="24"/>
      <c r="EQ406" s="24"/>
      <c r="ER406" s="24"/>
      <c r="ES406" s="24"/>
      <c r="ET406" s="24"/>
      <c r="EU406" s="24"/>
      <c r="EV406" s="24"/>
      <c r="EW406" s="24"/>
      <c r="EX406" s="24"/>
      <c r="EY406" s="24"/>
      <c r="EZ406" s="24"/>
      <c r="FA406" s="24"/>
      <c r="FB406" s="24"/>
      <c r="FC406" s="24"/>
      <c r="FD406" s="24"/>
      <c r="FE406" s="24"/>
      <c r="FF406" s="24"/>
      <c r="FG406" s="24"/>
      <c r="FH406" s="24"/>
      <c r="FI406" s="24"/>
      <c r="FJ406" s="24"/>
      <c r="FK406" s="24"/>
      <c r="FL406" s="24"/>
      <c r="FM406" s="24"/>
      <c r="FN406" s="24"/>
      <c r="FO406" s="24"/>
      <c r="FP406" s="24"/>
      <c r="FQ406" s="24"/>
      <c r="FR406" s="24"/>
      <c r="FS406" s="24"/>
      <c r="FT406" s="24"/>
      <c r="FU406" s="24"/>
      <c r="FV406" s="24"/>
      <c r="FW406" s="24"/>
      <c r="FX406" s="24"/>
      <c r="FY406" s="24"/>
      <c r="FZ406" s="24"/>
      <c r="GA406" s="24"/>
      <c r="GB406" s="24"/>
      <c r="GC406" s="24"/>
      <c r="GD406" s="24"/>
      <c r="GE406" s="24"/>
      <c r="GF406" s="24"/>
      <c r="GG406" s="24"/>
      <c r="GH406" s="24"/>
      <c r="GI406" s="24"/>
      <c r="GJ406" s="24"/>
      <c r="GK406" s="24"/>
      <c r="GL406" s="24"/>
      <c r="GM406" s="24"/>
      <c r="GN406" s="24"/>
      <c r="GO406" s="24"/>
      <c r="GP406" s="24"/>
      <c r="GQ406" s="24"/>
      <c r="GR406" s="24"/>
      <c r="GS406" s="24"/>
      <c r="GT406" s="24"/>
      <c r="GU406" s="24"/>
      <c r="GV406" s="24"/>
      <c r="GW406" s="24"/>
      <c r="GX406" s="24"/>
      <c r="GY406" s="24"/>
      <c r="GZ406" s="24"/>
      <c r="HA406" s="24"/>
      <c r="HB406" s="24"/>
      <c r="HC406" s="24"/>
      <c r="HD406" s="24"/>
      <c r="HE406" s="24"/>
      <c r="HF406" s="24"/>
      <c r="HG406" s="24"/>
      <c r="HH406" s="24"/>
      <c r="HI406" s="24"/>
      <c r="HJ406" s="24"/>
      <c r="HK406" s="24"/>
      <c r="HL406" s="24"/>
      <c r="HM406" s="24"/>
      <c r="HN406" s="24"/>
      <c r="HO406" s="24"/>
      <c r="HP406" s="24"/>
      <c r="HQ406" s="24"/>
      <c r="HR406" s="24"/>
      <c r="HS406" s="24"/>
      <c r="HT406" s="24"/>
      <c r="HU406" s="24"/>
      <c r="HV406" s="24"/>
      <c r="HW406" s="24"/>
      <c r="HX406" s="24"/>
      <c r="HY406" s="24"/>
      <c r="HZ406" s="24"/>
      <c r="IA406" s="24"/>
      <c r="IB406" s="24"/>
      <c r="IC406" s="24"/>
      <c r="ID406" s="24"/>
      <c r="IE406" s="24"/>
      <c r="IF406" s="24"/>
      <c r="IG406" s="24"/>
      <c r="IH406" s="24"/>
      <c r="II406" s="24"/>
      <c r="IJ406" s="24"/>
      <c r="IK406" s="24"/>
      <c r="IL406" s="24"/>
      <c r="IM406" s="24"/>
      <c r="IN406" s="24"/>
      <c r="IO406" s="24"/>
      <c r="IP406" s="24"/>
      <c r="IQ406" s="24"/>
      <c r="IR406" s="24"/>
      <c r="IS406" s="24"/>
      <c r="IT406" s="24"/>
      <c r="IU406" s="24"/>
      <c r="IV406" s="24"/>
    </row>
    <row r="407" spans="1:256" s="25" customFormat="1" x14ac:dyDescent="0.15">
      <c r="A407" s="3"/>
      <c r="B407" s="3"/>
      <c r="C407" s="36" t="s">
        <v>276</v>
      </c>
      <c r="D407" s="14" t="s">
        <v>1526</v>
      </c>
      <c r="E407" s="4"/>
      <c r="F407" s="4"/>
      <c r="G407" s="3"/>
      <c r="H407" s="4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/>
      <c r="AT407" s="24"/>
      <c r="AU407" s="24"/>
      <c r="AV407" s="24"/>
      <c r="AW407" s="24"/>
      <c r="AX407" s="24"/>
      <c r="AY407" s="24"/>
      <c r="AZ407" s="24"/>
      <c r="BA407" s="24"/>
      <c r="BB407" s="24"/>
      <c r="BC407" s="24"/>
      <c r="BD407" s="24"/>
      <c r="BE407" s="24"/>
      <c r="BF407" s="24"/>
      <c r="BG407" s="24"/>
      <c r="BH407" s="24"/>
      <c r="BI407" s="24"/>
      <c r="BJ407" s="24"/>
      <c r="BK407" s="24"/>
      <c r="BL407" s="24"/>
      <c r="BM407" s="24"/>
      <c r="BN407" s="24"/>
      <c r="BO407" s="24"/>
      <c r="BP407" s="24"/>
      <c r="BQ407" s="24"/>
      <c r="BR407" s="24"/>
      <c r="BS407" s="24"/>
      <c r="BT407" s="24"/>
      <c r="BU407" s="24"/>
      <c r="BV407" s="24"/>
      <c r="BW407" s="24"/>
      <c r="BX407" s="24"/>
      <c r="BY407" s="24"/>
      <c r="BZ407" s="24"/>
      <c r="CA407" s="24"/>
      <c r="CB407" s="24"/>
      <c r="CC407" s="24"/>
      <c r="CD407" s="24"/>
      <c r="CE407" s="24"/>
      <c r="CF407" s="24"/>
      <c r="CG407" s="24"/>
      <c r="CH407" s="24"/>
      <c r="CI407" s="24"/>
      <c r="CJ407" s="24"/>
      <c r="CK407" s="24"/>
      <c r="CL407" s="24"/>
      <c r="CM407" s="24"/>
      <c r="CN407" s="24"/>
      <c r="CO407" s="24"/>
      <c r="CP407" s="24"/>
      <c r="CQ407" s="24"/>
      <c r="CR407" s="24"/>
      <c r="CS407" s="24"/>
      <c r="CT407" s="24"/>
      <c r="CU407" s="24"/>
      <c r="CV407" s="24"/>
      <c r="CW407" s="24"/>
      <c r="CX407" s="24"/>
      <c r="CY407" s="24"/>
      <c r="CZ407" s="24"/>
      <c r="DA407" s="24"/>
      <c r="DB407" s="24"/>
      <c r="DC407" s="24"/>
      <c r="DD407" s="24"/>
      <c r="DE407" s="24"/>
      <c r="DF407" s="24"/>
      <c r="DG407" s="24"/>
      <c r="DH407" s="24"/>
      <c r="DI407" s="24"/>
      <c r="DJ407" s="24"/>
      <c r="DK407" s="24"/>
      <c r="DL407" s="24"/>
      <c r="DM407" s="24"/>
      <c r="DN407" s="24"/>
      <c r="DO407" s="24"/>
      <c r="DP407" s="24"/>
      <c r="DQ407" s="24"/>
      <c r="DR407" s="24"/>
      <c r="DS407" s="24"/>
      <c r="DT407" s="24"/>
      <c r="DU407" s="24"/>
      <c r="DV407" s="24"/>
      <c r="DW407" s="24"/>
      <c r="DX407" s="24"/>
      <c r="DY407" s="24"/>
      <c r="DZ407" s="24"/>
      <c r="EA407" s="24"/>
      <c r="EB407" s="24"/>
      <c r="EC407" s="24"/>
      <c r="ED407" s="24"/>
      <c r="EE407" s="24"/>
      <c r="EF407" s="24"/>
      <c r="EG407" s="24"/>
      <c r="EH407" s="24"/>
      <c r="EI407" s="24"/>
      <c r="EJ407" s="24"/>
      <c r="EK407" s="24"/>
      <c r="EL407" s="24"/>
      <c r="EM407" s="24"/>
      <c r="EN407" s="24"/>
      <c r="EO407" s="24"/>
      <c r="EP407" s="24"/>
      <c r="EQ407" s="24"/>
      <c r="ER407" s="24"/>
      <c r="ES407" s="24"/>
      <c r="ET407" s="24"/>
      <c r="EU407" s="24"/>
      <c r="EV407" s="24"/>
      <c r="EW407" s="24"/>
      <c r="EX407" s="24"/>
      <c r="EY407" s="24"/>
      <c r="EZ407" s="24"/>
      <c r="FA407" s="24"/>
      <c r="FB407" s="24"/>
      <c r="FC407" s="24"/>
      <c r="FD407" s="24"/>
      <c r="FE407" s="24"/>
      <c r="FF407" s="24"/>
      <c r="FG407" s="24"/>
      <c r="FH407" s="24"/>
      <c r="FI407" s="24"/>
      <c r="FJ407" s="24"/>
      <c r="FK407" s="24"/>
      <c r="FL407" s="24"/>
      <c r="FM407" s="24"/>
      <c r="FN407" s="24"/>
      <c r="FO407" s="24"/>
      <c r="FP407" s="24"/>
      <c r="FQ407" s="24"/>
      <c r="FR407" s="24"/>
      <c r="FS407" s="24"/>
      <c r="FT407" s="24"/>
      <c r="FU407" s="24"/>
      <c r="FV407" s="24"/>
      <c r="FW407" s="24"/>
      <c r="FX407" s="24"/>
      <c r="FY407" s="24"/>
      <c r="FZ407" s="24"/>
      <c r="GA407" s="24"/>
      <c r="GB407" s="24"/>
      <c r="GC407" s="24"/>
      <c r="GD407" s="24"/>
      <c r="GE407" s="24"/>
      <c r="GF407" s="24"/>
      <c r="GG407" s="24"/>
      <c r="GH407" s="24"/>
      <c r="GI407" s="24"/>
      <c r="GJ407" s="24"/>
      <c r="GK407" s="24"/>
      <c r="GL407" s="24"/>
      <c r="GM407" s="24"/>
      <c r="GN407" s="24"/>
      <c r="GO407" s="24"/>
      <c r="GP407" s="24"/>
      <c r="GQ407" s="24"/>
      <c r="GR407" s="24"/>
      <c r="GS407" s="24"/>
      <c r="GT407" s="24"/>
      <c r="GU407" s="24"/>
      <c r="GV407" s="24"/>
      <c r="GW407" s="24"/>
      <c r="GX407" s="24"/>
      <c r="GY407" s="24"/>
      <c r="GZ407" s="24"/>
      <c r="HA407" s="24"/>
      <c r="HB407" s="24"/>
      <c r="HC407" s="24"/>
      <c r="HD407" s="24"/>
      <c r="HE407" s="24"/>
      <c r="HF407" s="24"/>
      <c r="HG407" s="24"/>
      <c r="HH407" s="24"/>
      <c r="HI407" s="24"/>
      <c r="HJ407" s="24"/>
      <c r="HK407" s="24"/>
      <c r="HL407" s="24"/>
      <c r="HM407" s="24"/>
      <c r="HN407" s="24"/>
      <c r="HO407" s="24"/>
      <c r="HP407" s="24"/>
      <c r="HQ407" s="24"/>
      <c r="HR407" s="24"/>
      <c r="HS407" s="24"/>
      <c r="HT407" s="24"/>
      <c r="HU407" s="24"/>
      <c r="HV407" s="24"/>
      <c r="HW407" s="24"/>
      <c r="HX407" s="24"/>
      <c r="HY407" s="24"/>
      <c r="HZ407" s="24"/>
      <c r="IA407" s="24"/>
      <c r="IB407" s="24"/>
      <c r="IC407" s="24"/>
      <c r="ID407" s="24"/>
      <c r="IE407" s="24"/>
      <c r="IF407" s="24"/>
      <c r="IG407" s="24"/>
      <c r="IH407" s="24"/>
      <c r="II407" s="24"/>
      <c r="IJ407" s="24"/>
      <c r="IK407" s="24"/>
      <c r="IL407" s="24"/>
      <c r="IM407" s="24"/>
      <c r="IN407" s="24"/>
      <c r="IO407" s="24"/>
      <c r="IP407" s="24"/>
      <c r="IQ407" s="24"/>
      <c r="IR407" s="24"/>
      <c r="IS407" s="24"/>
      <c r="IT407" s="24"/>
      <c r="IU407" s="24"/>
      <c r="IV407" s="24"/>
    </row>
    <row r="408" spans="1:256" s="25" customFormat="1" x14ac:dyDescent="0.15">
      <c r="A408" s="3"/>
      <c r="B408" s="3"/>
      <c r="C408" s="23"/>
      <c r="D408" s="14" t="s">
        <v>1527</v>
      </c>
      <c r="E408" s="4"/>
      <c r="F408" s="4"/>
      <c r="G408" s="3"/>
      <c r="H408" s="4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/>
      <c r="AT408" s="24"/>
      <c r="AU408" s="24"/>
      <c r="AV408" s="24"/>
      <c r="AW408" s="24"/>
      <c r="AX408" s="24"/>
      <c r="AY408" s="24"/>
      <c r="AZ408" s="24"/>
      <c r="BA408" s="24"/>
      <c r="BB408" s="24"/>
      <c r="BC408" s="24"/>
      <c r="BD408" s="24"/>
      <c r="BE408" s="24"/>
      <c r="BF408" s="24"/>
      <c r="BG408" s="24"/>
      <c r="BH408" s="24"/>
      <c r="BI408" s="24"/>
      <c r="BJ408" s="24"/>
      <c r="BK408" s="24"/>
      <c r="BL408" s="24"/>
      <c r="BM408" s="24"/>
      <c r="BN408" s="24"/>
      <c r="BO408" s="24"/>
      <c r="BP408" s="24"/>
      <c r="BQ408" s="24"/>
      <c r="BR408" s="24"/>
      <c r="BS408" s="24"/>
      <c r="BT408" s="24"/>
      <c r="BU408" s="24"/>
      <c r="BV408" s="24"/>
      <c r="BW408" s="24"/>
      <c r="BX408" s="24"/>
      <c r="BY408" s="24"/>
      <c r="BZ408" s="24"/>
      <c r="CA408" s="24"/>
      <c r="CB408" s="24"/>
      <c r="CC408" s="24"/>
      <c r="CD408" s="24"/>
      <c r="CE408" s="24"/>
      <c r="CF408" s="24"/>
      <c r="CG408" s="24"/>
      <c r="CH408" s="24"/>
      <c r="CI408" s="24"/>
      <c r="CJ408" s="24"/>
      <c r="CK408" s="24"/>
      <c r="CL408" s="24"/>
      <c r="CM408" s="24"/>
      <c r="CN408" s="24"/>
      <c r="CO408" s="24"/>
      <c r="CP408" s="24"/>
      <c r="CQ408" s="24"/>
      <c r="CR408" s="24"/>
      <c r="CS408" s="24"/>
      <c r="CT408" s="24"/>
      <c r="CU408" s="24"/>
      <c r="CV408" s="24"/>
      <c r="CW408" s="24"/>
      <c r="CX408" s="24"/>
      <c r="CY408" s="24"/>
      <c r="CZ408" s="24"/>
      <c r="DA408" s="24"/>
      <c r="DB408" s="24"/>
      <c r="DC408" s="24"/>
      <c r="DD408" s="24"/>
      <c r="DE408" s="24"/>
      <c r="DF408" s="24"/>
      <c r="DG408" s="24"/>
      <c r="DH408" s="24"/>
      <c r="DI408" s="24"/>
      <c r="DJ408" s="24"/>
      <c r="DK408" s="24"/>
      <c r="DL408" s="24"/>
      <c r="DM408" s="24"/>
      <c r="DN408" s="24"/>
      <c r="DO408" s="24"/>
      <c r="DP408" s="24"/>
      <c r="DQ408" s="24"/>
      <c r="DR408" s="24"/>
      <c r="DS408" s="24"/>
      <c r="DT408" s="24"/>
      <c r="DU408" s="24"/>
      <c r="DV408" s="24"/>
      <c r="DW408" s="24"/>
      <c r="DX408" s="24"/>
      <c r="DY408" s="24"/>
      <c r="DZ408" s="24"/>
      <c r="EA408" s="24"/>
      <c r="EB408" s="24"/>
      <c r="EC408" s="24"/>
      <c r="ED408" s="24"/>
      <c r="EE408" s="24"/>
      <c r="EF408" s="24"/>
      <c r="EG408" s="24"/>
      <c r="EH408" s="24"/>
      <c r="EI408" s="24"/>
      <c r="EJ408" s="24"/>
      <c r="EK408" s="24"/>
      <c r="EL408" s="24"/>
      <c r="EM408" s="24"/>
      <c r="EN408" s="24"/>
      <c r="EO408" s="24"/>
      <c r="EP408" s="24"/>
      <c r="EQ408" s="24"/>
      <c r="ER408" s="24"/>
      <c r="ES408" s="24"/>
      <c r="ET408" s="24"/>
      <c r="EU408" s="24"/>
      <c r="EV408" s="24"/>
      <c r="EW408" s="24"/>
      <c r="EX408" s="24"/>
      <c r="EY408" s="24"/>
      <c r="EZ408" s="24"/>
      <c r="FA408" s="24"/>
      <c r="FB408" s="24"/>
      <c r="FC408" s="24"/>
      <c r="FD408" s="24"/>
      <c r="FE408" s="24"/>
      <c r="FF408" s="24"/>
      <c r="FG408" s="24"/>
      <c r="FH408" s="24"/>
      <c r="FI408" s="24"/>
      <c r="FJ408" s="24"/>
      <c r="FK408" s="24"/>
      <c r="FL408" s="24"/>
      <c r="FM408" s="24"/>
      <c r="FN408" s="24"/>
      <c r="FO408" s="24"/>
      <c r="FP408" s="24"/>
      <c r="FQ408" s="24"/>
      <c r="FR408" s="24"/>
      <c r="FS408" s="24"/>
      <c r="FT408" s="24"/>
      <c r="FU408" s="24"/>
      <c r="FV408" s="24"/>
      <c r="FW408" s="24"/>
      <c r="FX408" s="24"/>
      <c r="FY408" s="24"/>
      <c r="FZ408" s="24"/>
      <c r="GA408" s="24"/>
      <c r="GB408" s="24"/>
      <c r="GC408" s="24"/>
      <c r="GD408" s="24"/>
      <c r="GE408" s="24"/>
      <c r="GF408" s="24"/>
      <c r="GG408" s="24"/>
      <c r="GH408" s="24"/>
      <c r="GI408" s="24"/>
      <c r="GJ408" s="24"/>
      <c r="GK408" s="24"/>
      <c r="GL408" s="24"/>
      <c r="GM408" s="24"/>
      <c r="GN408" s="24"/>
      <c r="GO408" s="24"/>
      <c r="GP408" s="24"/>
      <c r="GQ408" s="24"/>
      <c r="GR408" s="24"/>
      <c r="GS408" s="24"/>
      <c r="GT408" s="24"/>
      <c r="GU408" s="24"/>
      <c r="GV408" s="24"/>
      <c r="GW408" s="24"/>
      <c r="GX408" s="24"/>
      <c r="GY408" s="24"/>
      <c r="GZ408" s="24"/>
      <c r="HA408" s="24"/>
      <c r="HB408" s="24"/>
      <c r="HC408" s="24"/>
      <c r="HD408" s="24"/>
      <c r="HE408" s="24"/>
      <c r="HF408" s="24"/>
      <c r="HG408" s="24"/>
      <c r="HH408" s="24"/>
      <c r="HI408" s="24"/>
      <c r="HJ408" s="24"/>
      <c r="HK408" s="24"/>
      <c r="HL408" s="24"/>
      <c r="HM408" s="24"/>
      <c r="HN408" s="24"/>
      <c r="HO408" s="24"/>
      <c r="HP408" s="24"/>
      <c r="HQ408" s="24"/>
      <c r="HR408" s="24"/>
      <c r="HS408" s="24"/>
      <c r="HT408" s="24"/>
      <c r="HU408" s="24"/>
      <c r="HV408" s="24"/>
      <c r="HW408" s="24"/>
      <c r="HX408" s="24"/>
      <c r="HY408" s="24"/>
      <c r="HZ408" s="24"/>
      <c r="IA408" s="24"/>
      <c r="IB408" s="24"/>
      <c r="IC408" s="24"/>
      <c r="ID408" s="24"/>
      <c r="IE408" s="24"/>
      <c r="IF408" s="24"/>
      <c r="IG408" s="24"/>
      <c r="IH408" s="24"/>
      <c r="II408" s="24"/>
      <c r="IJ408" s="24"/>
      <c r="IK408" s="24"/>
      <c r="IL408" s="24"/>
      <c r="IM408" s="24"/>
      <c r="IN408" s="24"/>
      <c r="IO408" s="24"/>
      <c r="IP408" s="24"/>
      <c r="IQ408" s="24"/>
      <c r="IR408" s="24"/>
      <c r="IS408" s="24"/>
      <c r="IT408" s="24"/>
      <c r="IU408" s="24"/>
      <c r="IV408" s="24"/>
    </row>
    <row r="409" spans="1:256" s="25" customFormat="1" x14ac:dyDescent="0.15">
      <c r="A409" s="3"/>
      <c r="B409" s="3"/>
      <c r="C409" s="36" t="s">
        <v>277</v>
      </c>
      <c r="D409" s="47" t="s">
        <v>1542</v>
      </c>
      <c r="E409" s="4"/>
      <c r="F409" s="4"/>
      <c r="G409" s="3"/>
      <c r="H409" s="4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/>
      <c r="AT409" s="24"/>
      <c r="AU409" s="24"/>
      <c r="AV409" s="24"/>
      <c r="AW409" s="24"/>
      <c r="AX409" s="24"/>
      <c r="AY409" s="24"/>
      <c r="AZ409" s="24"/>
      <c r="BA409" s="24"/>
      <c r="BB409" s="24"/>
      <c r="BC409" s="24"/>
      <c r="BD409" s="24"/>
      <c r="BE409" s="24"/>
      <c r="BF409" s="24"/>
      <c r="BG409" s="24"/>
      <c r="BH409" s="24"/>
      <c r="BI409" s="24"/>
      <c r="BJ409" s="24"/>
      <c r="BK409" s="24"/>
      <c r="BL409" s="24"/>
      <c r="BM409" s="24"/>
      <c r="BN409" s="24"/>
      <c r="BO409" s="24"/>
      <c r="BP409" s="24"/>
      <c r="BQ409" s="24"/>
      <c r="BR409" s="24"/>
      <c r="BS409" s="24"/>
      <c r="BT409" s="24"/>
      <c r="BU409" s="24"/>
      <c r="BV409" s="24"/>
      <c r="BW409" s="24"/>
      <c r="BX409" s="24"/>
      <c r="BY409" s="24"/>
      <c r="BZ409" s="24"/>
      <c r="CA409" s="24"/>
      <c r="CB409" s="24"/>
      <c r="CC409" s="24"/>
      <c r="CD409" s="24"/>
      <c r="CE409" s="24"/>
      <c r="CF409" s="24"/>
      <c r="CG409" s="24"/>
      <c r="CH409" s="24"/>
      <c r="CI409" s="24"/>
      <c r="CJ409" s="24"/>
      <c r="CK409" s="24"/>
      <c r="CL409" s="24"/>
      <c r="CM409" s="24"/>
      <c r="CN409" s="24"/>
      <c r="CO409" s="24"/>
      <c r="CP409" s="24"/>
      <c r="CQ409" s="24"/>
      <c r="CR409" s="24"/>
      <c r="CS409" s="24"/>
      <c r="CT409" s="24"/>
      <c r="CU409" s="24"/>
      <c r="CV409" s="24"/>
      <c r="CW409" s="24"/>
      <c r="CX409" s="24"/>
      <c r="CY409" s="24"/>
      <c r="CZ409" s="24"/>
      <c r="DA409" s="24"/>
      <c r="DB409" s="24"/>
      <c r="DC409" s="24"/>
      <c r="DD409" s="24"/>
      <c r="DE409" s="24"/>
      <c r="DF409" s="24"/>
      <c r="DG409" s="24"/>
      <c r="DH409" s="24"/>
      <c r="DI409" s="24"/>
      <c r="DJ409" s="24"/>
      <c r="DK409" s="24"/>
      <c r="DL409" s="24"/>
      <c r="DM409" s="24"/>
      <c r="DN409" s="24"/>
      <c r="DO409" s="24"/>
      <c r="DP409" s="24"/>
      <c r="DQ409" s="24"/>
      <c r="DR409" s="24"/>
      <c r="DS409" s="24"/>
      <c r="DT409" s="24"/>
      <c r="DU409" s="24"/>
      <c r="DV409" s="24"/>
      <c r="DW409" s="24"/>
      <c r="DX409" s="24"/>
      <c r="DY409" s="24"/>
      <c r="DZ409" s="24"/>
      <c r="EA409" s="24"/>
      <c r="EB409" s="24"/>
      <c r="EC409" s="24"/>
      <c r="ED409" s="24"/>
      <c r="EE409" s="24"/>
      <c r="EF409" s="24"/>
      <c r="EG409" s="24"/>
      <c r="EH409" s="24"/>
      <c r="EI409" s="24"/>
      <c r="EJ409" s="24"/>
      <c r="EK409" s="24"/>
      <c r="EL409" s="24"/>
      <c r="EM409" s="24"/>
      <c r="EN409" s="24"/>
      <c r="EO409" s="24"/>
      <c r="EP409" s="24"/>
      <c r="EQ409" s="24"/>
      <c r="ER409" s="24"/>
      <c r="ES409" s="24"/>
      <c r="ET409" s="24"/>
      <c r="EU409" s="24"/>
      <c r="EV409" s="24"/>
      <c r="EW409" s="24"/>
      <c r="EX409" s="24"/>
      <c r="EY409" s="24"/>
      <c r="EZ409" s="24"/>
      <c r="FA409" s="24"/>
      <c r="FB409" s="24"/>
      <c r="FC409" s="24"/>
      <c r="FD409" s="24"/>
      <c r="FE409" s="24"/>
      <c r="FF409" s="24"/>
      <c r="FG409" s="24"/>
      <c r="FH409" s="24"/>
      <c r="FI409" s="24"/>
      <c r="FJ409" s="24"/>
      <c r="FK409" s="24"/>
      <c r="FL409" s="24"/>
      <c r="FM409" s="24"/>
      <c r="FN409" s="24"/>
      <c r="FO409" s="24"/>
      <c r="FP409" s="24"/>
      <c r="FQ409" s="24"/>
      <c r="FR409" s="24"/>
      <c r="FS409" s="24"/>
      <c r="FT409" s="24"/>
      <c r="FU409" s="24"/>
      <c r="FV409" s="24"/>
      <c r="FW409" s="24"/>
      <c r="FX409" s="24"/>
      <c r="FY409" s="24"/>
      <c r="FZ409" s="24"/>
      <c r="GA409" s="24"/>
      <c r="GB409" s="24"/>
      <c r="GC409" s="24"/>
      <c r="GD409" s="24"/>
      <c r="GE409" s="24"/>
      <c r="GF409" s="24"/>
      <c r="GG409" s="24"/>
      <c r="GH409" s="24"/>
      <c r="GI409" s="24"/>
      <c r="GJ409" s="24"/>
      <c r="GK409" s="24"/>
      <c r="GL409" s="24"/>
      <c r="GM409" s="24"/>
      <c r="GN409" s="24"/>
      <c r="GO409" s="24"/>
      <c r="GP409" s="24"/>
      <c r="GQ409" s="24"/>
      <c r="GR409" s="24"/>
      <c r="GS409" s="24"/>
      <c r="GT409" s="24"/>
      <c r="GU409" s="24"/>
      <c r="GV409" s="24"/>
      <c r="GW409" s="24"/>
      <c r="GX409" s="24"/>
      <c r="GY409" s="24"/>
      <c r="GZ409" s="24"/>
      <c r="HA409" s="24"/>
      <c r="HB409" s="24"/>
      <c r="HC409" s="24"/>
      <c r="HD409" s="24"/>
      <c r="HE409" s="24"/>
      <c r="HF409" s="24"/>
      <c r="HG409" s="24"/>
      <c r="HH409" s="24"/>
      <c r="HI409" s="24"/>
      <c r="HJ409" s="24"/>
      <c r="HK409" s="24"/>
      <c r="HL409" s="24"/>
      <c r="HM409" s="24"/>
      <c r="HN409" s="24"/>
      <c r="HO409" s="24"/>
      <c r="HP409" s="24"/>
      <c r="HQ409" s="24"/>
      <c r="HR409" s="24"/>
      <c r="HS409" s="24"/>
      <c r="HT409" s="24"/>
      <c r="HU409" s="24"/>
      <c r="HV409" s="24"/>
      <c r="HW409" s="24"/>
      <c r="HX409" s="24"/>
      <c r="HY409" s="24"/>
      <c r="HZ409" s="24"/>
      <c r="IA409" s="24"/>
      <c r="IB409" s="24"/>
      <c r="IC409" s="24"/>
      <c r="ID409" s="24"/>
      <c r="IE409" s="24"/>
      <c r="IF409" s="24"/>
      <c r="IG409" s="24"/>
      <c r="IH409" s="24"/>
      <c r="II409" s="24"/>
      <c r="IJ409" s="24"/>
      <c r="IK409" s="24"/>
      <c r="IL409" s="24"/>
      <c r="IM409" s="24"/>
      <c r="IN409" s="24"/>
      <c r="IO409" s="24"/>
      <c r="IP409" s="24"/>
      <c r="IQ409" s="24"/>
      <c r="IR409" s="24"/>
      <c r="IS409" s="24"/>
      <c r="IT409" s="24"/>
      <c r="IU409" s="24"/>
      <c r="IV409" s="24"/>
    </row>
    <row r="410" spans="1:256" s="25" customFormat="1" x14ac:dyDescent="0.15">
      <c r="A410" s="3"/>
      <c r="B410" s="3"/>
      <c r="C410" s="36" t="s">
        <v>278</v>
      </c>
      <c r="D410" s="47" t="s">
        <v>1543</v>
      </c>
      <c r="E410" s="4"/>
      <c r="F410" s="4"/>
      <c r="G410" s="3"/>
      <c r="H410" s="4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  <c r="AT410" s="24"/>
      <c r="AU410" s="24"/>
      <c r="AV410" s="24"/>
      <c r="AW410" s="24"/>
      <c r="AX410" s="24"/>
      <c r="AY410" s="24"/>
      <c r="AZ410" s="24"/>
      <c r="BA410" s="24"/>
      <c r="BB410" s="24"/>
      <c r="BC410" s="24"/>
      <c r="BD410" s="24"/>
      <c r="BE410" s="24"/>
      <c r="BF410" s="24"/>
      <c r="BG410" s="24"/>
      <c r="BH410" s="24"/>
      <c r="BI410" s="24"/>
      <c r="BJ410" s="24"/>
      <c r="BK410" s="24"/>
      <c r="BL410" s="24"/>
      <c r="BM410" s="24"/>
      <c r="BN410" s="24"/>
      <c r="BO410" s="24"/>
      <c r="BP410" s="24"/>
      <c r="BQ410" s="24"/>
      <c r="BR410" s="24"/>
      <c r="BS410" s="24"/>
      <c r="BT410" s="24"/>
      <c r="BU410" s="24"/>
      <c r="BV410" s="24"/>
      <c r="BW410" s="24"/>
      <c r="BX410" s="24"/>
      <c r="BY410" s="24"/>
      <c r="BZ410" s="24"/>
      <c r="CA410" s="24"/>
      <c r="CB410" s="24"/>
      <c r="CC410" s="24"/>
      <c r="CD410" s="24"/>
      <c r="CE410" s="24"/>
      <c r="CF410" s="24"/>
      <c r="CG410" s="24"/>
      <c r="CH410" s="24"/>
      <c r="CI410" s="24"/>
      <c r="CJ410" s="24"/>
      <c r="CK410" s="24"/>
      <c r="CL410" s="24"/>
      <c r="CM410" s="24"/>
      <c r="CN410" s="24"/>
      <c r="CO410" s="24"/>
      <c r="CP410" s="24"/>
      <c r="CQ410" s="24"/>
      <c r="CR410" s="24"/>
      <c r="CS410" s="24"/>
      <c r="CT410" s="24"/>
      <c r="CU410" s="24"/>
      <c r="CV410" s="24"/>
      <c r="CW410" s="24"/>
      <c r="CX410" s="24"/>
      <c r="CY410" s="24"/>
      <c r="CZ410" s="24"/>
      <c r="DA410" s="24"/>
      <c r="DB410" s="24"/>
      <c r="DC410" s="24"/>
      <c r="DD410" s="24"/>
      <c r="DE410" s="24"/>
      <c r="DF410" s="24"/>
      <c r="DG410" s="24"/>
      <c r="DH410" s="24"/>
      <c r="DI410" s="24"/>
      <c r="DJ410" s="24"/>
      <c r="DK410" s="24"/>
      <c r="DL410" s="24"/>
      <c r="DM410" s="24"/>
      <c r="DN410" s="24"/>
      <c r="DO410" s="24"/>
      <c r="DP410" s="24"/>
      <c r="DQ410" s="24"/>
      <c r="DR410" s="24"/>
      <c r="DS410" s="24"/>
      <c r="DT410" s="24"/>
      <c r="DU410" s="24"/>
      <c r="DV410" s="24"/>
      <c r="DW410" s="24"/>
      <c r="DX410" s="24"/>
      <c r="DY410" s="24"/>
      <c r="DZ410" s="24"/>
      <c r="EA410" s="24"/>
      <c r="EB410" s="24"/>
      <c r="EC410" s="24"/>
      <c r="ED410" s="24"/>
      <c r="EE410" s="24"/>
      <c r="EF410" s="24"/>
      <c r="EG410" s="24"/>
      <c r="EH410" s="24"/>
      <c r="EI410" s="24"/>
      <c r="EJ410" s="24"/>
      <c r="EK410" s="24"/>
      <c r="EL410" s="24"/>
      <c r="EM410" s="24"/>
      <c r="EN410" s="24"/>
      <c r="EO410" s="24"/>
      <c r="EP410" s="24"/>
      <c r="EQ410" s="24"/>
      <c r="ER410" s="24"/>
      <c r="ES410" s="24"/>
      <c r="ET410" s="24"/>
      <c r="EU410" s="24"/>
      <c r="EV410" s="24"/>
      <c r="EW410" s="24"/>
      <c r="EX410" s="24"/>
      <c r="EY410" s="24"/>
      <c r="EZ410" s="24"/>
      <c r="FA410" s="24"/>
      <c r="FB410" s="24"/>
      <c r="FC410" s="24"/>
      <c r="FD410" s="24"/>
      <c r="FE410" s="24"/>
      <c r="FF410" s="24"/>
      <c r="FG410" s="24"/>
      <c r="FH410" s="24"/>
      <c r="FI410" s="24"/>
      <c r="FJ410" s="24"/>
      <c r="FK410" s="24"/>
      <c r="FL410" s="24"/>
      <c r="FM410" s="24"/>
      <c r="FN410" s="24"/>
      <c r="FO410" s="24"/>
      <c r="FP410" s="24"/>
      <c r="FQ410" s="24"/>
      <c r="FR410" s="24"/>
      <c r="FS410" s="24"/>
      <c r="FT410" s="24"/>
      <c r="FU410" s="24"/>
      <c r="FV410" s="24"/>
      <c r="FW410" s="24"/>
      <c r="FX410" s="24"/>
      <c r="FY410" s="24"/>
      <c r="FZ410" s="24"/>
      <c r="GA410" s="24"/>
      <c r="GB410" s="24"/>
      <c r="GC410" s="24"/>
      <c r="GD410" s="24"/>
      <c r="GE410" s="24"/>
      <c r="GF410" s="24"/>
      <c r="GG410" s="24"/>
      <c r="GH410" s="24"/>
      <c r="GI410" s="24"/>
      <c r="GJ410" s="24"/>
      <c r="GK410" s="24"/>
      <c r="GL410" s="24"/>
      <c r="GM410" s="24"/>
      <c r="GN410" s="24"/>
      <c r="GO410" s="24"/>
      <c r="GP410" s="24"/>
      <c r="GQ410" s="24"/>
      <c r="GR410" s="24"/>
      <c r="GS410" s="24"/>
      <c r="GT410" s="24"/>
      <c r="GU410" s="24"/>
      <c r="GV410" s="24"/>
      <c r="GW410" s="24"/>
      <c r="GX410" s="24"/>
      <c r="GY410" s="24"/>
      <c r="GZ410" s="24"/>
      <c r="HA410" s="24"/>
      <c r="HB410" s="24"/>
      <c r="HC410" s="24"/>
      <c r="HD410" s="24"/>
      <c r="HE410" s="24"/>
      <c r="HF410" s="24"/>
      <c r="HG410" s="24"/>
      <c r="HH410" s="24"/>
      <c r="HI410" s="24"/>
      <c r="HJ410" s="24"/>
      <c r="HK410" s="24"/>
      <c r="HL410" s="24"/>
      <c r="HM410" s="24"/>
      <c r="HN410" s="24"/>
      <c r="HO410" s="24"/>
      <c r="HP410" s="24"/>
      <c r="HQ410" s="24"/>
      <c r="HR410" s="24"/>
      <c r="HS410" s="24"/>
      <c r="HT410" s="24"/>
      <c r="HU410" s="24"/>
      <c r="HV410" s="24"/>
      <c r="HW410" s="24"/>
      <c r="HX410" s="24"/>
      <c r="HY410" s="24"/>
      <c r="HZ410" s="24"/>
      <c r="IA410" s="24"/>
      <c r="IB410" s="24"/>
      <c r="IC410" s="24"/>
      <c r="ID410" s="24"/>
      <c r="IE410" s="24"/>
      <c r="IF410" s="24"/>
      <c r="IG410" s="24"/>
      <c r="IH410" s="24"/>
      <c r="II410" s="24"/>
      <c r="IJ410" s="24"/>
      <c r="IK410" s="24"/>
      <c r="IL410" s="24"/>
      <c r="IM410" s="24"/>
      <c r="IN410" s="24"/>
      <c r="IO410" s="24"/>
      <c r="IP410" s="24"/>
      <c r="IQ410" s="24"/>
      <c r="IR410" s="24"/>
      <c r="IS410" s="24"/>
      <c r="IT410" s="24"/>
      <c r="IU410" s="24"/>
      <c r="IV410" s="24"/>
    </row>
    <row r="411" spans="1:256" s="25" customFormat="1" x14ac:dyDescent="0.15">
      <c r="A411" s="3"/>
      <c r="B411" s="3"/>
      <c r="C411" s="36" t="s">
        <v>279</v>
      </c>
      <c r="D411" s="47" t="s">
        <v>1544</v>
      </c>
      <c r="E411" s="4"/>
      <c r="F411" s="4"/>
      <c r="G411" s="3"/>
      <c r="H411" s="4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  <c r="AT411" s="24"/>
      <c r="AU411" s="24"/>
      <c r="AV411" s="24"/>
      <c r="AW411" s="24"/>
      <c r="AX411" s="24"/>
      <c r="AY411" s="24"/>
      <c r="AZ411" s="24"/>
      <c r="BA411" s="24"/>
      <c r="BB411" s="24"/>
      <c r="BC411" s="24"/>
      <c r="BD411" s="24"/>
      <c r="BE411" s="24"/>
      <c r="BF411" s="24"/>
      <c r="BG411" s="24"/>
      <c r="BH411" s="24"/>
      <c r="BI411" s="24"/>
      <c r="BJ411" s="24"/>
      <c r="BK411" s="24"/>
      <c r="BL411" s="24"/>
      <c r="BM411" s="24"/>
      <c r="BN411" s="24"/>
      <c r="BO411" s="24"/>
      <c r="BP411" s="24"/>
      <c r="BQ411" s="24"/>
      <c r="BR411" s="24"/>
      <c r="BS411" s="24"/>
      <c r="BT411" s="24"/>
      <c r="BU411" s="24"/>
      <c r="BV411" s="24"/>
      <c r="BW411" s="24"/>
      <c r="BX411" s="24"/>
      <c r="BY411" s="24"/>
      <c r="BZ411" s="24"/>
      <c r="CA411" s="24"/>
      <c r="CB411" s="24"/>
      <c r="CC411" s="24"/>
      <c r="CD411" s="24"/>
      <c r="CE411" s="24"/>
      <c r="CF411" s="24"/>
      <c r="CG411" s="24"/>
      <c r="CH411" s="24"/>
      <c r="CI411" s="24"/>
      <c r="CJ411" s="24"/>
      <c r="CK411" s="24"/>
      <c r="CL411" s="24"/>
      <c r="CM411" s="24"/>
      <c r="CN411" s="24"/>
      <c r="CO411" s="24"/>
      <c r="CP411" s="24"/>
      <c r="CQ411" s="24"/>
      <c r="CR411" s="24"/>
      <c r="CS411" s="24"/>
      <c r="CT411" s="24"/>
      <c r="CU411" s="24"/>
      <c r="CV411" s="24"/>
      <c r="CW411" s="24"/>
      <c r="CX411" s="24"/>
      <c r="CY411" s="24"/>
      <c r="CZ411" s="24"/>
      <c r="DA411" s="24"/>
      <c r="DB411" s="24"/>
      <c r="DC411" s="24"/>
      <c r="DD411" s="24"/>
      <c r="DE411" s="24"/>
      <c r="DF411" s="24"/>
      <c r="DG411" s="24"/>
      <c r="DH411" s="24"/>
      <c r="DI411" s="24"/>
      <c r="DJ411" s="24"/>
      <c r="DK411" s="24"/>
      <c r="DL411" s="24"/>
      <c r="DM411" s="24"/>
      <c r="DN411" s="24"/>
      <c r="DO411" s="24"/>
      <c r="DP411" s="24"/>
      <c r="DQ411" s="24"/>
      <c r="DR411" s="24"/>
      <c r="DS411" s="24"/>
      <c r="DT411" s="24"/>
      <c r="DU411" s="24"/>
      <c r="DV411" s="24"/>
      <c r="DW411" s="24"/>
      <c r="DX411" s="24"/>
      <c r="DY411" s="24"/>
      <c r="DZ411" s="24"/>
      <c r="EA411" s="24"/>
      <c r="EB411" s="24"/>
      <c r="EC411" s="24"/>
      <c r="ED411" s="24"/>
      <c r="EE411" s="24"/>
      <c r="EF411" s="24"/>
      <c r="EG411" s="24"/>
      <c r="EH411" s="24"/>
      <c r="EI411" s="24"/>
      <c r="EJ411" s="24"/>
      <c r="EK411" s="24"/>
      <c r="EL411" s="24"/>
      <c r="EM411" s="24"/>
      <c r="EN411" s="24"/>
      <c r="EO411" s="24"/>
      <c r="EP411" s="24"/>
      <c r="EQ411" s="24"/>
      <c r="ER411" s="24"/>
      <c r="ES411" s="24"/>
      <c r="ET411" s="24"/>
      <c r="EU411" s="24"/>
      <c r="EV411" s="24"/>
      <c r="EW411" s="24"/>
      <c r="EX411" s="24"/>
      <c r="EY411" s="24"/>
      <c r="EZ411" s="24"/>
      <c r="FA411" s="24"/>
      <c r="FB411" s="24"/>
      <c r="FC411" s="24"/>
      <c r="FD411" s="24"/>
      <c r="FE411" s="24"/>
      <c r="FF411" s="24"/>
      <c r="FG411" s="24"/>
      <c r="FH411" s="24"/>
      <c r="FI411" s="24"/>
      <c r="FJ411" s="24"/>
      <c r="FK411" s="24"/>
      <c r="FL411" s="24"/>
      <c r="FM411" s="24"/>
      <c r="FN411" s="24"/>
      <c r="FO411" s="24"/>
      <c r="FP411" s="24"/>
      <c r="FQ411" s="24"/>
      <c r="FR411" s="24"/>
      <c r="FS411" s="24"/>
      <c r="FT411" s="24"/>
      <c r="FU411" s="24"/>
      <c r="FV411" s="24"/>
      <c r="FW411" s="24"/>
      <c r="FX411" s="24"/>
      <c r="FY411" s="24"/>
      <c r="FZ411" s="24"/>
      <c r="GA411" s="24"/>
      <c r="GB411" s="24"/>
      <c r="GC411" s="24"/>
      <c r="GD411" s="24"/>
      <c r="GE411" s="24"/>
      <c r="GF411" s="24"/>
      <c r="GG411" s="24"/>
      <c r="GH411" s="24"/>
      <c r="GI411" s="24"/>
      <c r="GJ411" s="24"/>
      <c r="GK411" s="24"/>
      <c r="GL411" s="24"/>
      <c r="GM411" s="24"/>
      <c r="GN411" s="24"/>
      <c r="GO411" s="24"/>
      <c r="GP411" s="24"/>
      <c r="GQ411" s="24"/>
      <c r="GR411" s="24"/>
      <c r="GS411" s="24"/>
      <c r="GT411" s="24"/>
      <c r="GU411" s="24"/>
      <c r="GV411" s="24"/>
      <c r="GW411" s="24"/>
      <c r="GX411" s="24"/>
      <c r="GY411" s="24"/>
      <c r="GZ411" s="24"/>
      <c r="HA411" s="24"/>
      <c r="HB411" s="24"/>
      <c r="HC411" s="24"/>
      <c r="HD411" s="24"/>
      <c r="HE411" s="24"/>
      <c r="HF411" s="24"/>
      <c r="HG411" s="24"/>
      <c r="HH411" s="24"/>
      <c r="HI411" s="24"/>
      <c r="HJ411" s="24"/>
      <c r="HK411" s="24"/>
      <c r="HL411" s="24"/>
      <c r="HM411" s="24"/>
      <c r="HN411" s="24"/>
      <c r="HO411" s="24"/>
      <c r="HP411" s="24"/>
      <c r="HQ411" s="24"/>
      <c r="HR411" s="24"/>
      <c r="HS411" s="24"/>
      <c r="HT411" s="24"/>
      <c r="HU411" s="24"/>
      <c r="HV411" s="24"/>
      <c r="HW411" s="24"/>
      <c r="HX411" s="24"/>
      <c r="HY411" s="24"/>
      <c r="HZ411" s="24"/>
      <c r="IA411" s="24"/>
      <c r="IB411" s="24"/>
      <c r="IC411" s="24"/>
      <c r="ID411" s="24"/>
      <c r="IE411" s="24"/>
      <c r="IF411" s="24"/>
      <c r="IG411" s="24"/>
      <c r="IH411" s="24"/>
      <c r="II411" s="24"/>
      <c r="IJ411" s="24"/>
      <c r="IK411" s="24"/>
      <c r="IL411" s="24"/>
      <c r="IM411" s="24"/>
      <c r="IN411" s="24"/>
      <c r="IO411" s="24"/>
      <c r="IP411" s="24"/>
      <c r="IQ411" s="24"/>
      <c r="IR411" s="24"/>
      <c r="IS411" s="24"/>
      <c r="IT411" s="24"/>
      <c r="IU411" s="24"/>
      <c r="IV411" s="24"/>
    </row>
    <row r="412" spans="1:256" s="25" customFormat="1" x14ac:dyDescent="0.15">
      <c r="A412" s="3"/>
      <c r="B412" s="3"/>
      <c r="C412" s="36" t="s">
        <v>1578</v>
      </c>
      <c r="D412" s="47" t="s">
        <v>1545</v>
      </c>
      <c r="E412" s="4"/>
      <c r="F412" s="4"/>
      <c r="G412" s="3"/>
      <c r="H412" s="4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  <c r="AR412" s="24"/>
      <c r="AS412" s="24"/>
      <c r="AT412" s="24"/>
      <c r="AU412" s="24"/>
      <c r="AV412" s="24"/>
      <c r="AW412" s="24"/>
      <c r="AX412" s="24"/>
      <c r="AY412" s="24"/>
      <c r="AZ412" s="24"/>
      <c r="BA412" s="24"/>
      <c r="BB412" s="24"/>
      <c r="BC412" s="24"/>
      <c r="BD412" s="24"/>
      <c r="BE412" s="24"/>
      <c r="BF412" s="24"/>
      <c r="BG412" s="24"/>
      <c r="BH412" s="24"/>
      <c r="BI412" s="24"/>
      <c r="BJ412" s="24"/>
      <c r="BK412" s="24"/>
      <c r="BL412" s="24"/>
      <c r="BM412" s="24"/>
      <c r="BN412" s="24"/>
      <c r="BO412" s="24"/>
      <c r="BP412" s="24"/>
      <c r="BQ412" s="24"/>
      <c r="BR412" s="24"/>
      <c r="BS412" s="24"/>
      <c r="BT412" s="24"/>
      <c r="BU412" s="24"/>
      <c r="BV412" s="24"/>
      <c r="BW412" s="24"/>
      <c r="BX412" s="24"/>
      <c r="BY412" s="24"/>
      <c r="BZ412" s="24"/>
      <c r="CA412" s="24"/>
      <c r="CB412" s="24"/>
      <c r="CC412" s="24"/>
      <c r="CD412" s="24"/>
      <c r="CE412" s="24"/>
      <c r="CF412" s="24"/>
      <c r="CG412" s="24"/>
      <c r="CH412" s="24"/>
      <c r="CI412" s="24"/>
      <c r="CJ412" s="24"/>
      <c r="CK412" s="24"/>
      <c r="CL412" s="24"/>
      <c r="CM412" s="24"/>
      <c r="CN412" s="24"/>
      <c r="CO412" s="24"/>
      <c r="CP412" s="24"/>
      <c r="CQ412" s="24"/>
      <c r="CR412" s="24"/>
      <c r="CS412" s="24"/>
      <c r="CT412" s="24"/>
      <c r="CU412" s="24"/>
      <c r="CV412" s="24"/>
      <c r="CW412" s="24"/>
      <c r="CX412" s="24"/>
      <c r="CY412" s="24"/>
      <c r="CZ412" s="24"/>
      <c r="DA412" s="24"/>
      <c r="DB412" s="24"/>
      <c r="DC412" s="24"/>
      <c r="DD412" s="24"/>
      <c r="DE412" s="24"/>
      <c r="DF412" s="24"/>
      <c r="DG412" s="24"/>
      <c r="DH412" s="24"/>
      <c r="DI412" s="24"/>
      <c r="DJ412" s="24"/>
      <c r="DK412" s="24"/>
      <c r="DL412" s="24"/>
      <c r="DM412" s="24"/>
      <c r="DN412" s="24"/>
      <c r="DO412" s="24"/>
      <c r="DP412" s="24"/>
      <c r="DQ412" s="24"/>
      <c r="DR412" s="24"/>
      <c r="DS412" s="24"/>
      <c r="DT412" s="24"/>
      <c r="DU412" s="24"/>
      <c r="DV412" s="24"/>
      <c r="DW412" s="24"/>
      <c r="DX412" s="24"/>
      <c r="DY412" s="24"/>
      <c r="DZ412" s="24"/>
      <c r="EA412" s="24"/>
      <c r="EB412" s="24"/>
      <c r="EC412" s="24"/>
      <c r="ED412" s="24"/>
      <c r="EE412" s="24"/>
      <c r="EF412" s="24"/>
      <c r="EG412" s="24"/>
      <c r="EH412" s="24"/>
      <c r="EI412" s="24"/>
      <c r="EJ412" s="24"/>
      <c r="EK412" s="24"/>
      <c r="EL412" s="24"/>
      <c r="EM412" s="24"/>
      <c r="EN412" s="24"/>
      <c r="EO412" s="24"/>
      <c r="EP412" s="24"/>
      <c r="EQ412" s="24"/>
      <c r="ER412" s="24"/>
      <c r="ES412" s="24"/>
      <c r="ET412" s="24"/>
      <c r="EU412" s="24"/>
      <c r="EV412" s="24"/>
      <c r="EW412" s="24"/>
      <c r="EX412" s="24"/>
      <c r="EY412" s="24"/>
      <c r="EZ412" s="24"/>
      <c r="FA412" s="24"/>
      <c r="FB412" s="24"/>
      <c r="FC412" s="24"/>
      <c r="FD412" s="24"/>
      <c r="FE412" s="24"/>
      <c r="FF412" s="24"/>
      <c r="FG412" s="24"/>
      <c r="FH412" s="24"/>
      <c r="FI412" s="24"/>
      <c r="FJ412" s="24"/>
      <c r="FK412" s="24"/>
      <c r="FL412" s="24"/>
      <c r="FM412" s="24"/>
      <c r="FN412" s="24"/>
      <c r="FO412" s="24"/>
      <c r="FP412" s="24"/>
      <c r="FQ412" s="24"/>
      <c r="FR412" s="24"/>
      <c r="FS412" s="24"/>
      <c r="FT412" s="24"/>
      <c r="FU412" s="24"/>
      <c r="FV412" s="24"/>
      <c r="FW412" s="24"/>
      <c r="FX412" s="24"/>
      <c r="FY412" s="24"/>
      <c r="FZ412" s="24"/>
      <c r="GA412" s="24"/>
      <c r="GB412" s="24"/>
      <c r="GC412" s="24"/>
      <c r="GD412" s="24"/>
      <c r="GE412" s="24"/>
      <c r="GF412" s="24"/>
      <c r="GG412" s="24"/>
      <c r="GH412" s="24"/>
      <c r="GI412" s="24"/>
      <c r="GJ412" s="24"/>
      <c r="GK412" s="24"/>
      <c r="GL412" s="24"/>
      <c r="GM412" s="24"/>
      <c r="GN412" s="24"/>
      <c r="GO412" s="24"/>
      <c r="GP412" s="24"/>
      <c r="GQ412" s="24"/>
      <c r="GR412" s="24"/>
      <c r="GS412" s="24"/>
      <c r="GT412" s="24"/>
      <c r="GU412" s="24"/>
      <c r="GV412" s="24"/>
      <c r="GW412" s="24"/>
      <c r="GX412" s="24"/>
      <c r="GY412" s="24"/>
      <c r="GZ412" s="24"/>
      <c r="HA412" s="24"/>
      <c r="HB412" s="24"/>
      <c r="HC412" s="24"/>
      <c r="HD412" s="24"/>
      <c r="HE412" s="24"/>
      <c r="HF412" s="24"/>
      <c r="HG412" s="24"/>
      <c r="HH412" s="24"/>
      <c r="HI412" s="24"/>
      <c r="HJ412" s="24"/>
      <c r="HK412" s="24"/>
      <c r="HL412" s="24"/>
      <c r="HM412" s="24"/>
      <c r="HN412" s="24"/>
      <c r="HO412" s="24"/>
      <c r="HP412" s="24"/>
      <c r="HQ412" s="24"/>
      <c r="HR412" s="24"/>
      <c r="HS412" s="24"/>
      <c r="HT412" s="24"/>
      <c r="HU412" s="24"/>
      <c r="HV412" s="24"/>
      <c r="HW412" s="24"/>
      <c r="HX412" s="24"/>
      <c r="HY412" s="24"/>
      <c r="HZ412" s="24"/>
      <c r="IA412" s="24"/>
      <c r="IB412" s="24"/>
      <c r="IC412" s="24"/>
      <c r="ID412" s="24"/>
      <c r="IE412" s="24"/>
      <c r="IF412" s="24"/>
      <c r="IG412" s="24"/>
      <c r="IH412" s="24"/>
      <c r="II412" s="24"/>
      <c r="IJ412" s="24"/>
      <c r="IK412" s="24"/>
      <c r="IL412" s="24"/>
      <c r="IM412" s="24"/>
      <c r="IN412" s="24"/>
      <c r="IO412" s="24"/>
      <c r="IP412" s="24"/>
      <c r="IQ412" s="24"/>
      <c r="IR412" s="24"/>
      <c r="IS412" s="24"/>
      <c r="IT412" s="24"/>
      <c r="IU412" s="24"/>
      <c r="IV412" s="24"/>
    </row>
    <row r="413" spans="1:256" s="25" customFormat="1" x14ac:dyDescent="0.15">
      <c r="A413" s="3"/>
      <c r="B413" s="3"/>
      <c r="C413" s="36" t="s">
        <v>1579</v>
      </c>
      <c r="D413" s="47" t="s">
        <v>1546</v>
      </c>
      <c r="E413" s="4"/>
      <c r="F413" s="4"/>
      <c r="G413" s="3"/>
      <c r="H413" s="4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  <c r="AT413" s="24"/>
      <c r="AU413" s="24"/>
      <c r="AV413" s="24"/>
      <c r="AW413" s="24"/>
      <c r="AX413" s="24"/>
      <c r="AY413" s="24"/>
      <c r="AZ413" s="24"/>
      <c r="BA413" s="24"/>
      <c r="BB413" s="24"/>
      <c r="BC413" s="24"/>
      <c r="BD413" s="24"/>
      <c r="BE413" s="24"/>
      <c r="BF413" s="24"/>
      <c r="BG413" s="24"/>
      <c r="BH413" s="24"/>
      <c r="BI413" s="24"/>
      <c r="BJ413" s="24"/>
      <c r="BK413" s="24"/>
      <c r="BL413" s="24"/>
      <c r="BM413" s="24"/>
      <c r="BN413" s="24"/>
      <c r="BO413" s="24"/>
      <c r="BP413" s="24"/>
      <c r="BQ413" s="24"/>
      <c r="BR413" s="24"/>
      <c r="BS413" s="24"/>
      <c r="BT413" s="24"/>
      <c r="BU413" s="24"/>
      <c r="BV413" s="24"/>
      <c r="BW413" s="24"/>
      <c r="BX413" s="24"/>
      <c r="BY413" s="24"/>
      <c r="BZ413" s="24"/>
      <c r="CA413" s="24"/>
      <c r="CB413" s="24"/>
      <c r="CC413" s="24"/>
      <c r="CD413" s="24"/>
      <c r="CE413" s="24"/>
      <c r="CF413" s="24"/>
      <c r="CG413" s="24"/>
      <c r="CH413" s="24"/>
      <c r="CI413" s="24"/>
      <c r="CJ413" s="24"/>
      <c r="CK413" s="24"/>
      <c r="CL413" s="24"/>
      <c r="CM413" s="24"/>
      <c r="CN413" s="24"/>
      <c r="CO413" s="24"/>
      <c r="CP413" s="24"/>
      <c r="CQ413" s="24"/>
      <c r="CR413" s="24"/>
      <c r="CS413" s="24"/>
      <c r="CT413" s="24"/>
      <c r="CU413" s="24"/>
      <c r="CV413" s="24"/>
      <c r="CW413" s="24"/>
      <c r="CX413" s="24"/>
      <c r="CY413" s="24"/>
      <c r="CZ413" s="24"/>
      <c r="DA413" s="24"/>
      <c r="DB413" s="24"/>
      <c r="DC413" s="24"/>
      <c r="DD413" s="24"/>
      <c r="DE413" s="24"/>
      <c r="DF413" s="24"/>
      <c r="DG413" s="24"/>
      <c r="DH413" s="24"/>
      <c r="DI413" s="24"/>
      <c r="DJ413" s="24"/>
      <c r="DK413" s="24"/>
      <c r="DL413" s="24"/>
      <c r="DM413" s="24"/>
      <c r="DN413" s="24"/>
      <c r="DO413" s="24"/>
      <c r="DP413" s="24"/>
      <c r="DQ413" s="24"/>
      <c r="DR413" s="24"/>
      <c r="DS413" s="24"/>
      <c r="DT413" s="24"/>
      <c r="DU413" s="24"/>
      <c r="DV413" s="24"/>
      <c r="DW413" s="24"/>
      <c r="DX413" s="24"/>
      <c r="DY413" s="24"/>
      <c r="DZ413" s="24"/>
      <c r="EA413" s="24"/>
      <c r="EB413" s="24"/>
      <c r="EC413" s="24"/>
      <c r="ED413" s="24"/>
      <c r="EE413" s="24"/>
      <c r="EF413" s="24"/>
      <c r="EG413" s="24"/>
      <c r="EH413" s="24"/>
      <c r="EI413" s="24"/>
      <c r="EJ413" s="24"/>
      <c r="EK413" s="24"/>
      <c r="EL413" s="24"/>
      <c r="EM413" s="24"/>
      <c r="EN413" s="24"/>
      <c r="EO413" s="24"/>
      <c r="EP413" s="24"/>
      <c r="EQ413" s="24"/>
      <c r="ER413" s="24"/>
      <c r="ES413" s="24"/>
      <c r="ET413" s="24"/>
      <c r="EU413" s="24"/>
      <c r="EV413" s="24"/>
      <c r="EW413" s="24"/>
      <c r="EX413" s="24"/>
      <c r="EY413" s="24"/>
      <c r="EZ413" s="24"/>
      <c r="FA413" s="24"/>
      <c r="FB413" s="24"/>
      <c r="FC413" s="24"/>
      <c r="FD413" s="24"/>
      <c r="FE413" s="24"/>
      <c r="FF413" s="24"/>
      <c r="FG413" s="24"/>
      <c r="FH413" s="24"/>
      <c r="FI413" s="24"/>
      <c r="FJ413" s="24"/>
      <c r="FK413" s="24"/>
      <c r="FL413" s="24"/>
      <c r="FM413" s="24"/>
      <c r="FN413" s="24"/>
      <c r="FO413" s="24"/>
      <c r="FP413" s="24"/>
      <c r="FQ413" s="24"/>
      <c r="FR413" s="24"/>
      <c r="FS413" s="24"/>
      <c r="FT413" s="24"/>
      <c r="FU413" s="24"/>
      <c r="FV413" s="24"/>
      <c r="FW413" s="24"/>
      <c r="FX413" s="24"/>
      <c r="FY413" s="24"/>
      <c r="FZ413" s="24"/>
      <c r="GA413" s="24"/>
      <c r="GB413" s="24"/>
      <c r="GC413" s="24"/>
      <c r="GD413" s="24"/>
      <c r="GE413" s="24"/>
      <c r="GF413" s="24"/>
      <c r="GG413" s="24"/>
      <c r="GH413" s="24"/>
      <c r="GI413" s="24"/>
      <c r="GJ413" s="24"/>
      <c r="GK413" s="24"/>
      <c r="GL413" s="24"/>
      <c r="GM413" s="24"/>
      <c r="GN413" s="24"/>
      <c r="GO413" s="24"/>
      <c r="GP413" s="24"/>
      <c r="GQ413" s="24"/>
      <c r="GR413" s="24"/>
      <c r="GS413" s="24"/>
      <c r="GT413" s="24"/>
      <c r="GU413" s="24"/>
      <c r="GV413" s="24"/>
      <c r="GW413" s="24"/>
      <c r="GX413" s="24"/>
      <c r="GY413" s="24"/>
      <c r="GZ413" s="24"/>
      <c r="HA413" s="24"/>
      <c r="HB413" s="24"/>
      <c r="HC413" s="24"/>
      <c r="HD413" s="24"/>
      <c r="HE413" s="24"/>
      <c r="HF413" s="24"/>
      <c r="HG413" s="24"/>
      <c r="HH413" s="24"/>
      <c r="HI413" s="24"/>
      <c r="HJ413" s="24"/>
      <c r="HK413" s="24"/>
      <c r="HL413" s="24"/>
      <c r="HM413" s="24"/>
      <c r="HN413" s="24"/>
      <c r="HO413" s="24"/>
      <c r="HP413" s="24"/>
      <c r="HQ413" s="24"/>
      <c r="HR413" s="24"/>
      <c r="HS413" s="24"/>
      <c r="HT413" s="24"/>
      <c r="HU413" s="24"/>
      <c r="HV413" s="24"/>
      <c r="HW413" s="24"/>
      <c r="HX413" s="24"/>
      <c r="HY413" s="24"/>
      <c r="HZ413" s="24"/>
      <c r="IA413" s="24"/>
      <c r="IB413" s="24"/>
      <c r="IC413" s="24"/>
      <c r="ID413" s="24"/>
      <c r="IE413" s="24"/>
      <c r="IF413" s="24"/>
      <c r="IG413" s="24"/>
      <c r="IH413" s="24"/>
      <c r="II413" s="24"/>
      <c r="IJ413" s="24"/>
      <c r="IK413" s="24"/>
      <c r="IL413" s="24"/>
      <c r="IM413" s="24"/>
      <c r="IN413" s="24"/>
      <c r="IO413" s="24"/>
      <c r="IP413" s="24"/>
      <c r="IQ413" s="24"/>
      <c r="IR413" s="24"/>
      <c r="IS413" s="24"/>
      <c r="IT413" s="24"/>
      <c r="IU413" s="24"/>
      <c r="IV413" s="24"/>
    </row>
    <row r="414" spans="1:256" s="25" customFormat="1" x14ac:dyDescent="0.15">
      <c r="A414" s="3"/>
      <c r="B414" s="3"/>
      <c r="C414" s="36" t="s">
        <v>1580</v>
      </c>
      <c r="D414" s="47" t="s">
        <v>1547</v>
      </c>
      <c r="E414" s="4"/>
      <c r="F414" s="4"/>
      <c r="G414" s="3"/>
      <c r="H414" s="4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  <c r="AT414" s="24"/>
      <c r="AU414" s="24"/>
      <c r="AV414" s="24"/>
      <c r="AW414" s="24"/>
      <c r="AX414" s="24"/>
      <c r="AY414" s="24"/>
      <c r="AZ414" s="24"/>
      <c r="BA414" s="24"/>
      <c r="BB414" s="24"/>
      <c r="BC414" s="24"/>
      <c r="BD414" s="24"/>
      <c r="BE414" s="24"/>
      <c r="BF414" s="24"/>
      <c r="BG414" s="24"/>
      <c r="BH414" s="24"/>
      <c r="BI414" s="24"/>
      <c r="BJ414" s="24"/>
      <c r="BK414" s="24"/>
      <c r="BL414" s="24"/>
      <c r="BM414" s="24"/>
      <c r="BN414" s="24"/>
      <c r="BO414" s="24"/>
      <c r="BP414" s="24"/>
      <c r="BQ414" s="24"/>
      <c r="BR414" s="24"/>
      <c r="BS414" s="24"/>
      <c r="BT414" s="24"/>
      <c r="BU414" s="24"/>
      <c r="BV414" s="24"/>
      <c r="BW414" s="24"/>
      <c r="BX414" s="24"/>
      <c r="BY414" s="24"/>
      <c r="BZ414" s="24"/>
      <c r="CA414" s="24"/>
      <c r="CB414" s="24"/>
      <c r="CC414" s="24"/>
      <c r="CD414" s="24"/>
      <c r="CE414" s="24"/>
      <c r="CF414" s="24"/>
      <c r="CG414" s="24"/>
      <c r="CH414" s="24"/>
      <c r="CI414" s="24"/>
      <c r="CJ414" s="24"/>
      <c r="CK414" s="24"/>
      <c r="CL414" s="24"/>
      <c r="CM414" s="24"/>
      <c r="CN414" s="24"/>
      <c r="CO414" s="24"/>
      <c r="CP414" s="24"/>
      <c r="CQ414" s="24"/>
      <c r="CR414" s="24"/>
      <c r="CS414" s="24"/>
      <c r="CT414" s="24"/>
      <c r="CU414" s="24"/>
      <c r="CV414" s="24"/>
      <c r="CW414" s="24"/>
      <c r="CX414" s="24"/>
      <c r="CY414" s="24"/>
      <c r="CZ414" s="24"/>
      <c r="DA414" s="24"/>
      <c r="DB414" s="24"/>
      <c r="DC414" s="24"/>
      <c r="DD414" s="24"/>
      <c r="DE414" s="24"/>
      <c r="DF414" s="24"/>
      <c r="DG414" s="24"/>
      <c r="DH414" s="24"/>
      <c r="DI414" s="24"/>
      <c r="DJ414" s="24"/>
      <c r="DK414" s="24"/>
      <c r="DL414" s="24"/>
      <c r="DM414" s="24"/>
      <c r="DN414" s="24"/>
      <c r="DO414" s="24"/>
      <c r="DP414" s="24"/>
      <c r="DQ414" s="24"/>
      <c r="DR414" s="24"/>
      <c r="DS414" s="24"/>
      <c r="DT414" s="24"/>
      <c r="DU414" s="24"/>
      <c r="DV414" s="24"/>
      <c r="DW414" s="24"/>
      <c r="DX414" s="24"/>
      <c r="DY414" s="24"/>
      <c r="DZ414" s="24"/>
      <c r="EA414" s="24"/>
      <c r="EB414" s="24"/>
      <c r="EC414" s="24"/>
      <c r="ED414" s="24"/>
      <c r="EE414" s="24"/>
      <c r="EF414" s="24"/>
      <c r="EG414" s="24"/>
      <c r="EH414" s="24"/>
      <c r="EI414" s="24"/>
      <c r="EJ414" s="24"/>
      <c r="EK414" s="24"/>
      <c r="EL414" s="24"/>
      <c r="EM414" s="24"/>
      <c r="EN414" s="24"/>
      <c r="EO414" s="24"/>
      <c r="EP414" s="24"/>
      <c r="EQ414" s="24"/>
      <c r="ER414" s="24"/>
      <c r="ES414" s="24"/>
      <c r="ET414" s="24"/>
      <c r="EU414" s="24"/>
      <c r="EV414" s="24"/>
      <c r="EW414" s="24"/>
      <c r="EX414" s="24"/>
      <c r="EY414" s="24"/>
      <c r="EZ414" s="24"/>
      <c r="FA414" s="24"/>
      <c r="FB414" s="24"/>
      <c r="FC414" s="24"/>
      <c r="FD414" s="24"/>
      <c r="FE414" s="24"/>
      <c r="FF414" s="24"/>
      <c r="FG414" s="24"/>
      <c r="FH414" s="24"/>
      <c r="FI414" s="24"/>
      <c r="FJ414" s="24"/>
      <c r="FK414" s="24"/>
      <c r="FL414" s="24"/>
      <c r="FM414" s="24"/>
      <c r="FN414" s="24"/>
      <c r="FO414" s="24"/>
      <c r="FP414" s="24"/>
      <c r="FQ414" s="24"/>
      <c r="FR414" s="24"/>
      <c r="FS414" s="24"/>
      <c r="FT414" s="24"/>
      <c r="FU414" s="24"/>
      <c r="FV414" s="24"/>
      <c r="FW414" s="24"/>
      <c r="FX414" s="24"/>
      <c r="FY414" s="24"/>
      <c r="FZ414" s="24"/>
      <c r="GA414" s="24"/>
      <c r="GB414" s="24"/>
      <c r="GC414" s="24"/>
      <c r="GD414" s="24"/>
      <c r="GE414" s="24"/>
      <c r="GF414" s="24"/>
      <c r="GG414" s="24"/>
      <c r="GH414" s="24"/>
      <c r="GI414" s="24"/>
      <c r="GJ414" s="24"/>
      <c r="GK414" s="24"/>
      <c r="GL414" s="24"/>
      <c r="GM414" s="24"/>
      <c r="GN414" s="24"/>
      <c r="GO414" s="24"/>
      <c r="GP414" s="24"/>
      <c r="GQ414" s="24"/>
      <c r="GR414" s="24"/>
      <c r="GS414" s="24"/>
      <c r="GT414" s="24"/>
      <c r="GU414" s="24"/>
      <c r="GV414" s="24"/>
      <c r="GW414" s="24"/>
      <c r="GX414" s="24"/>
      <c r="GY414" s="24"/>
      <c r="GZ414" s="24"/>
      <c r="HA414" s="24"/>
      <c r="HB414" s="24"/>
      <c r="HC414" s="24"/>
      <c r="HD414" s="24"/>
      <c r="HE414" s="24"/>
      <c r="HF414" s="24"/>
      <c r="HG414" s="24"/>
      <c r="HH414" s="24"/>
      <c r="HI414" s="24"/>
      <c r="HJ414" s="24"/>
      <c r="HK414" s="24"/>
      <c r="HL414" s="24"/>
      <c r="HM414" s="24"/>
      <c r="HN414" s="24"/>
      <c r="HO414" s="24"/>
      <c r="HP414" s="24"/>
      <c r="HQ414" s="24"/>
      <c r="HR414" s="24"/>
      <c r="HS414" s="24"/>
      <c r="HT414" s="24"/>
      <c r="HU414" s="24"/>
      <c r="HV414" s="24"/>
      <c r="HW414" s="24"/>
      <c r="HX414" s="24"/>
      <c r="HY414" s="24"/>
      <c r="HZ414" s="24"/>
      <c r="IA414" s="24"/>
      <c r="IB414" s="24"/>
      <c r="IC414" s="24"/>
      <c r="ID414" s="24"/>
      <c r="IE414" s="24"/>
      <c r="IF414" s="24"/>
      <c r="IG414" s="24"/>
      <c r="IH414" s="24"/>
      <c r="II414" s="24"/>
      <c r="IJ414" s="24"/>
      <c r="IK414" s="24"/>
      <c r="IL414" s="24"/>
      <c r="IM414" s="24"/>
      <c r="IN414" s="24"/>
      <c r="IO414" s="24"/>
      <c r="IP414" s="24"/>
      <c r="IQ414" s="24"/>
      <c r="IR414" s="24"/>
      <c r="IS414" s="24"/>
      <c r="IT414" s="24"/>
      <c r="IU414" s="24"/>
      <c r="IV414" s="24"/>
    </row>
    <row r="415" spans="1:256" s="25" customFormat="1" x14ac:dyDescent="0.15">
      <c r="A415" s="3"/>
      <c r="B415" s="3"/>
      <c r="C415" s="36" t="s">
        <v>280</v>
      </c>
      <c r="D415" s="47" t="s">
        <v>1548</v>
      </c>
      <c r="E415" s="4"/>
      <c r="F415" s="4"/>
      <c r="G415" s="3"/>
      <c r="H415" s="4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  <c r="AT415" s="24"/>
      <c r="AU415" s="24"/>
      <c r="AV415" s="24"/>
      <c r="AW415" s="24"/>
      <c r="AX415" s="24"/>
      <c r="AY415" s="24"/>
      <c r="AZ415" s="24"/>
      <c r="BA415" s="24"/>
      <c r="BB415" s="24"/>
      <c r="BC415" s="24"/>
      <c r="BD415" s="24"/>
      <c r="BE415" s="24"/>
      <c r="BF415" s="24"/>
      <c r="BG415" s="24"/>
      <c r="BH415" s="24"/>
      <c r="BI415" s="24"/>
      <c r="BJ415" s="24"/>
      <c r="BK415" s="24"/>
      <c r="BL415" s="24"/>
      <c r="BM415" s="24"/>
      <c r="BN415" s="24"/>
      <c r="BO415" s="24"/>
      <c r="BP415" s="24"/>
      <c r="BQ415" s="24"/>
      <c r="BR415" s="24"/>
      <c r="BS415" s="24"/>
      <c r="BT415" s="24"/>
      <c r="BU415" s="24"/>
      <c r="BV415" s="24"/>
      <c r="BW415" s="24"/>
      <c r="BX415" s="24"/>
      <c r="BY415" s="24"/>
      <c r="BZ415" s="24"/>
      <c r="CA415" s="24"/>
      <c r="CB415" s="24"/>
      <c r="CC415" s="24"/>
      <c r="CD415" s="24"/>
      <c r="CE415" s="24"/>
      <c r="CF415" s="24"/>
      <c r="CG415" s="24"/>
      <c r="CH415" s="24"/>
      <c r="CI415" s="24"/>
      <c r="CJ415" s="24"/>
      <c r="CK415" s="24"/>
      <c r="CL415" s="24"/>
      <c r="CM415" s="24"/>
      <c r="CN415" s="24"/>
      <c r="CO415" s="24"/>
      <c r="CP415" s="24"/>
      <c r="CQ415" s="24"/>
      <c r="CR415" s="24"/>
      <c r="CS415" s="24"/>
      <c r="CT415" s="24"/>
      <c r="CU415" s="24"/>
      <c r="CV415" s="24"/>
      <c r="CW415" s="24"/>
      <c r="CX415" s="24"/>
      <c r="CY415" s="24"/>
      <c r="CZ415" s="24"/>
      <c r="DA415" s="24"/>
      <c r="DB415" s="24"/>
      <c r="DC415" s="24"/>
      <c r="DD415" s="24"/>
      <c r="DE415" s="24"/>
      <c r="DF415" s="24"/>
      <c r="DG415" s="24"/>
      <c r="DH415" s="24"/>
      <c r="DI415" s="24"/>
      <c r="DJ415" s="24"/>
      <c r="DK415" s="24"/>
      <c r="DL415" s="24"/>
      <c r="DM415" s="24"/>
      <c r="DN415" s="24"/>
      <c r="DO415" s="24"/>
      <c r="DP415" s="24"/>
      <c r="DQ415" s="24"/>
      <c r="DR415" s="24"/>
      <c r="DS415" s="24"/>
      <c r="DT415" s="24"/>
      <c r="DU415" s="24"/>
      <c r="DV415" s="24"/>
      <c r="DW415" s="24"/>
      <c r="DX415" s="24"/>
      <c r="DY415" s="24"/>
      <c r="DZ415" s="24"/>
      <c r="EA415" s="24"/>
      <c r="EB415" s="24"/>
      <c r="EC415" s="24"/>
      <c r="ED415" s="24"/>
      <c r="EE415" s="24"/>
      <c r="EF415" s="24"/>
      <c r="EG415" s="24"/>
      <c r="EH415" s="24"/>
      <c r="EI415" s="24"/>
      <c r="EJ415" s="24"/>
      <c r="EK415" s="24"/>
      <c r="EL415" s="24"/>
      <c r="EM415" s="24"/>
      <c r="EN415" s="24"/>
      <c r="EO415" s="24"/>
      <c r="EP415" s="24"/>
      <c r="EQ415" s="24"/>
      <c r="ER415" s="24"/>
      <c r="ES415" s="24"/>
      <c r="ET415" s="24"/>
      <c r="EU415" s="24"/>
      <c r="EV415" s="24"/>
      <c r="EW415" s="24"/>
      <c r="EX415" s="24"/>
      <c r="EY415" s="24"/>
      <c r="EZ415" s="24"/>
      <c r="FA415" s="24"/>
      <c r="FB415" s="24"/>
      <c r="FC415" s="24"/>
      <c r="FD415" s="24"/>
      <c r="FE415" s="24"/>
      <c r="FF415" s="24"/>
      <c r="FG415" s="24"/>
      <c r="FH415" s="24"/>
      <c r="FI415" s="24"/>
      <c r="FJ415" s="24"/>
      <c r="FK415" s="24"/>
      <c r="FL415" s="24"/>
      <c r="FM415" s="24"/>
      <c r="FN415" s="24"/>
      <c r="FO415" s="24"/>
      <c r="FP415" s="24"/>
      <c r="FQ415" s="24"/>
      <c r="FR415" s="24"/>
      <c r="FS415" s="24"/>
      <c r="FT415" s="24"/>
      <c r="FU415" s="24"/>
      <c r="FV415" s="24"/>
      <c r="FW415" s="24"/>
      <c r="FX415" s="24"/>
      <c r="FY415" s="24"/>
      <c r="FZ415" s="24"/>
      <c r="GA415" s="24"/>
      <c r="GB415" s="24"/>
      <c r="GC415" s="24"/>
      <c r="GD415" s="24"/>
      <c r="GE415" s="24"/>
      <c r="GF415" s="24"/>
      <c r="GG415" s="24"/>
      <c r="GH415" s="24"/>
      <c r="GI415" s="24"/>
      <c r="GJ415" s="24"/>
      <c r="GK415" s="24"/>
      <c r="GL415" s="24"/>
      <c r="GM415" s="24"/>
      <c r="GN415" s="24"/>
      <c r="GO415" s="24"/>
      <c r="GP415" s="24"/>
      <c r="GQ415" s="24"/>
      <c r="GR415" s="24"/>
      <c r="GS415" s="24"/>
      <c r="GT415" s="24"/>
      <c r="GU415" s="24"/>
      <c r="GV415" s="24"/>
      <c r="GW415" s="24"/>
      <c r="GX415" s="24"/>
      <c r="GY415" s="24"/>
      <c r="GZ415" s="24"/>
      <c r="HA415" s="24"/>
      <c r="HB415" s="24"/>
      <c r="HC415" s="24"/>
      <c r="HD415" s="24"/>
      <c r="HE415" s="24"/>
      <c r="HF415" s="24"/>
      <c r="HG415" s="24"/>
      <c r="HH415" s="24"/>
      <c r="HI415" s="24"/>
      <c r="HJ415" s="24"/>
      <c r="HK415" s="24"/>
      <c r="HL415" s="24"/>
      <c r="HM415" s="24"/>
      <c r="HN415" s="24"/>
      <c r="HO415" s="24"/>
      <c r="HP415" s="24"/>
      <c r="HQ415" s="24"/>
      <c r="HR415" s="24"/>
      <c r="HS415" s="24"/>
      <c r="HT415" s="24"/>
      <c r="HU415" s="24"/>
      <c r="HV415" s="24"/>
      <c r="HW415" s="24"/>
      <c r="HX415" s="24"/>
      <c r="HY415" s="24"/>
      <c r="HZ415" s="24"/>
      <c r="IA415" s="24"/>
      <c r="IB415" s="24"/>
      <c r="IC415" s="24"/>
      <c r="ID415" s="24"/>
      <c r="IE415" s="24"/>
      <c r="IF415" s="24"/>
      <c r="IG415" s="24"/>
      <c r="IH415" s="24"/>
      <c r="II415" s="24"/>
      <c r="IJ415" s="24"/>
      <c r="IK415" s="24"/>
      <c r="IL415" s="24"/>
      <c r="IM415" s="24"/>
      <c r="IN415" s="24"/>
      <c r="IO415" s="24"/>
      <c r="IP415" s="24"/>
      <c r="IQ415" s="24"/>
      <c r="IR415" s="24"/>
      <c r="IS415" s="24"/>
      <c r="IT415" s="24"/>
      <c r="IU415" s="24"/>
      <c r="IV415" s="24"/>
    </row>
    <row r="416" spans="1:256" s="25" customFormat="1" x14ac:dyDescent="0.15">
      <c r="A416" s="3"/>
      <c r="B416" s="3"/>
      <c r="C416" s="36" t="s">
        <v>1581</v>
      </c>
      <c r="D416" s="47" t="s">
        <v>1549</v>
      </c>
      <c r="E416" s="4"/>
      <c r="F416" s="4"/>
      <c r="G416" s="3"/>
      <c r="H416" s="4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  <c r="AT416" s="24"/>
      <c r="AU416" s="24"/>
      <c r="AV416" s="24"/>
      <c r="AW416" s="24"/>
      <c r="AX416" s="24"/>
      <c r="AY416" s="24"/>
      <c r="AZ416" s="24"/>
      <c r="BA416" s="24"/>
      <c r="BB416" s="24"/>
      <c r="BC416" s="24"/>
      <c r="BD416" s="24"/>
      <c r="BE416" s="24"/>
      <c r="BF416" s="24"/>
      <c r="BG416" s="24"/>
      <c r="BH416" s="24"/>
      <c r="BI416" s="24"/>
      <c r="BJ416" s="24"/>
      <c r="BK416" s="24"/>
      <c r="BL416" s="24"/>
      <c r="BM416" s="24"/>
      <c r="BN416" s="24"/>
      <c r="BO416" s="24"/>
      <c r="BP416" s="24"/>
      <c r="BQ416" s="24"/>
      <c r="BR416" s="24"/>
      <c r="BS416" s="24"/>
      <c r="BT416" s="24"/>
      <c r="BU416" s="24"/>
      <c r="BV416" s="24"/>
      <c r="BW416" s="24"/>
      <c r="BX416" s="24"/>
      <c r="BY416" s="24"/>
      <c r="BZ416" s="24"/>
      <c r="CA416" s="24"/>
      <c r="CB416" s="24"/>
      <c r="CC416" s="24"/>
      <c r="CD416" s="24"/>
      <c r="CE416" s="24"/>
      <c r="CF416" s="24"/>
      <c r="CG416" s="24"/>
      <c r="CH416" s="24"/>
      <c r="CI416" s="24"/>
      <c r="CJ416" s="24"/>
      <c r="CK416" s="24"/>
      <c r="CL416" s="24"/>
      <c r="CM416" s="24"/>
      <c r="CN416" s="24"/>
      <c r="CO416" s="24"/>
      <c r="CP416" s="24"/>
      <c r="CQ416" s="24"/>
      <c r="CR416" s="24"/>
      <c r="CS416" s="24"/>
      <c r="CT416" s="24"/>
      <c r="CU416" s="24"/>
      <c r="CV416" s="24"/>
      <c r="CW416" s="24"/>
      <c r="CX416" s="24"/>
      <c r="CY416" s="24"/>
      <c r="CZ416" s="24"/>
      <c r="DA416" s="24"/>
      <c r="DB416" s="24"/>
      <c r="DC416" s="24"/>
      <c r="DD416" s="24"/>
      <c r="DE416" s="24"/>
      <c r="DF416" s="24"/>
      <c r="DG416" s="24"/>
      <c r="DH416" s="24"/>
      <c r="DI416" s="24"/>
      <c r="DJ416" s="24"/>
      <c r="DK416" s="24"/>
      <c r="DL416" s="24"/>
      <c r="DM416" s="24"/>
      <c r="DN416" s="24"/>
      <c r="DO416" s="24"/>
      <c r="DP416" s="24"/>
      <c r="DQ416" s="24"/>
      <c r="DR416" s="24"/>
      <c r="DS416" s="24"/>
      <c r="DT416" s="24"/>
      <c r="DU416" s="24"/>
      <c r="DV416" s="24"/>
      <c r="DW416" s="24"/>
      <c r="DX416" s="24"/>
      <c r="DY416" s="24"/>
      <c r="DZ416" s="24"/>
      <c r="EA416" s="24"/>
      <c r="EB416" s="24"/>
      <c r="EC416" s="24"/>
      <c r="ED416" s="24"/>
      <c r="EE416" s="24"/>
      <c r="EF416" s="24"/>
      <c r="EG416" s="24"/>
      <c r="EH416" s="24"/>
      <c r="EI416" s="24"/>
      <c r="EJ416" s="24"/>
      <c r="EK416" s="24"/>
      <c r="EL416" s="24"/>
      <c r="EM416" s="24"/>
      <c r="EN416" s="24"/>
      <c r="EO416" s="24"/>
      <c r="EP416" s="24"/>
      <c r="EQ416" s="24"/>
      <c r="ER416" s="24"/>
      <c r="ES416" s="24"/>
      <c r="ET416" s="24"/>
      <c r="EU416" s="24"/>
      <c r="EV416" s="24"/>
      <c r="EW416" s="24"/>
      <c r="EX416" s="24"/>
      <c r="EY416" s="24"/>
      <c r="EZ416" s="24"/>
      <c r="FA416" s="24"/>
      <c r="FB416" s="24"/>
      <c r="FC416" s="24"/>
      <c r="FD416" s="24"/>
      <c r="FE416" s="24"/>
      <c r="FF416" s="24"/>
      <c r="FG416" s="24"/>
      <c r="FH416" s="24"/>
      <c r="FI416" s="24"/>
      <c r="FJ416" s="24"/>
      <c r="FK416" s="24"/>
      <c r="FL416" s="24"/>
      <c r="FM416" s="24"/>
      <c r="FN416" s="24"/>
      <c r="FO416" s="24"/>
      <c r="FP416" s="24"/>
      <c r="FQ416" s="24"/>
      <c r="FR416" s="24"/>
      <c r="FS416" s="24"/>
      <c r="FT416" s="24"/>
      <c r="FU416" s="24"/>
      <c r="FV416" s="24"/>
      <c r="FW416" s="24"/>
      <c r="FX416" s="24"/>
      <c r="FY416" s="24"/>
      <c r="FZ416" s="24"/>
      <c r="GA416" s="24"/>
      <c r="GB416" s="24"/>
      <c r="GC416" s="24"/>
      <c r="GD416" s="24"/>
      <c r="GE416" s="24"/>
      <c r="GF416" s="24"/>
      <c r="GG416" s="24"/>
      <c r="GH416" s="24"/>
      <c r="GI416" s="24"/>
      <c r="GJ416" s="24"/>
      <c r="GK416" s="24"/>
      <c r="GL416" s="24"/>
      <c r="GM416" s="24"/>
      <c r="GN416" s="24"/>
      <c r="GO416" s="24"/>
      <c r="GP416" s="24"/>
      <c r="GQ416" s="24"/>
      <c r="GR416" s="24"/>
      <c r="GS416" s="24"/>
      <c r="GT416" s="24"/>
      <c r="GU416" s="24"/>
      <c r="GV416" s="24"/>
      <c r="GW416" s="24"/>
      <c r="GX416" s="24"/>
      <c r="GY416" s="24"/>
      <c r="GZ416" s="24"/>
      <c r="HA416" s="24"/>
      <c r="HB416" s="24"/>
      <c r="HC416" s="24"/>
      <c r="HD416" s="24"/>
      <c r="HE416" s="24"/>
      <c r="HF416" s="24"/>
      <c r="HG416" s="24"/>
      <c r="HH416" s="24"/>
      <c r="HI416" s="24"/>
      <c r="HJ416" s="24"/>
      <c r="HK416" s="24"/>
      <c r="HL416" s="24"/>
      <c r="HM416" s="24"/>
      <c r="HN416" s="24"/>
      <c r="HO416" s="24"/>
      <c r="HP416" s="24"/>
      <c r="HQ416" s="24"/>
      <c r="HR416" s="24"/>
      <c r="HS416" s="24"/>
      <c r="HT416" s="24"/>
      <c r="HU416" s="24"/>
      <c r="HV416" s="24"/>
      <c r="HW416" s="24"/>
      <c r="HX416" s="24"/>
      <c r="HY416" s="24"/>
      <c r="HZ416" s="24"/>
      <c r="IA416" s="24"/>
      <c r="IB416" s="24"/>
      <c r="IC416" s="24"/>
      <c r="ID416" s="24"/>
      <c r="IE416" s="24"/>
      <c r="IF416" s="24"/>
      <c r="IG416" s="24"/>
      <c r="IH416" s="24"/>
      <c r="II416" s="24"/>
      <c r="IJ416" s="24"/>
      <c r="IK416" s="24"/>
      <c r="IL416" s="24"/>
      <c r="IM416" s="24"/>
      <c r="IN416" s="24"/>
      <c r="IO416" s="24"/>
      <c r="IP416" s="24"/>
      <c r="IQ416" s="24"/>
      <c r="IR416" s="24"/>
      <c r="IS416" s="24"/>
      <c r="IT416" s="24"/>
      <c r="IU416" s="24"/>
      <c r="IV416" s="24"/>
    </row>
    <row r="417" spans="1:256" s="25" customFormat="1" x14ac:dyDescent="0.15">
      <c r="A417" s="3"/>
      <c r="B417" s="3"/>
      <c r="C417" s="23">
        <v>10</v>
      </c>
      <c r="D417" s="47" t="s">
        <v>10463</v>
      </c>
      <c r="E417" s="4"/>
      <c r="F417" s="4"/>
      <c r="G417" s="3"/>
      <c r="H417" s="4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  <c r="AT417" s="24"/>
      <c r="AU417" s="24"/>
      <c r="AV417" s="24"/>
      <c r="AW417" s="24"/>
      <c r="AX417" s="24"/>
      <c r="AY417" s="24"/>
      <c r="AZ417" s="24"/>
      <c r="BA417" s="24"/>
      <c r="BB417" s="24"/>
      <c r="BC417" s="24"/>
      <c r="BD417" s="24"/>
      <c r="BE417" s="24"/>
      <c r="BF417" s="24"/>
      <c r="BG417" s="24"/>
      <c r="BH417" s="24"/>
      <c r="BI417" s="24"/>
      <c r="BJ417" s="24"/>
      <c r="BK417" s="24"/>
      <c r="BL417" s="24"/>
      <c r="BM417" s="24"/>
      <c r="BN417" s="24"/>
      <c r="BO417" s="24"/>
      <c r="BP417" s="24"/>
      <c r="BQ417" s="24"/>
      <c r="BR417" s="24"/>
      <c r="BS417" s="24"/>
      <c r="BT417" s="24"/>
      <c r="BU417" s="24"/>
      <c r="BV417" s="24"/>
      <c r="BW417" s="24"/>
      <c r="BX417" s="24"/>
      <c r="BY417" s="24"/>
      <c r="BZ417" s="24"/>
      <c r="CA417" s="24"/>
      <c r="CB417" s="24"/>
      <c r="CC417" s="24"/>
      <c r="CD417" s="24"/>
      <c r="CE417" s="24"/>
      <c r="CF417" s="24"/>
      <c r="CG417" s="24"/>
      <c r="CH417" s="24"/>
      <c r="CI417" s="24"/>
      <c r="CJ417" s="24"/>
      <c r="CK417" s="24"/>
      <c r="CL417" s="24"/>
      <c r="CM417" s="24"/>
      <c r="CN417" s="24"/>
      <c r="CO417" s="24"/>
      <c r="CP417" s="24"/>
      <c r="CQ417" s="24"/>
      <c r="CR417" s="24"/>
      <c r="CS417" s="24"/>
      <c r="CT417" s="24"/>
      <c r="CU417" s="24"/>
      <c r="CV417" s="24"/>
      <c r="CW417" s="24"/>
      <c r="CX417" s="24"/>
      <c r="CY417" s="24"/>
      <c r="CZ417" s="24"/>
      <c r="DA417" s="24"/>
      <c r="DB417" s="24"/>
      <c r="DC417" s="24"/>
      <c r="DD417" s="24"/>
      <c r="DE417" s="24"/>
      <c r="DF417" s="24"/>
      <c r="DG417" s="24"/>
      <c r="DH417" s="24"/>
      <c r="DI417" s="24"/>
      <c r="DJ417" s="24"/>
      <c r="DK417" s="24"/>
      <c r="DL417" s="24"/>
      <c r="DM417" s="24"/>
      <c r="DN417" s="24"/>
      <c r="DO417" s="24"/>
      <c r="DP417" s="24"/>
      <c r="DQ417" s="24"/>
      <c r="DR417" s="24"/>
      <c r="DS417" s="24"/>
      <c r="DT417" s="24"/>
      <c r="DU417" s="24"/>
      <c r="DV417" s="24"/>
      <c r="DW417" s="24"/>
      <c r="DX417" s="24"/>
      <c r="DY417" s="24"/>
      <c r="DZ417" s="24"/>
      <c r="EA417" s="24"/>
      <c r="EB417" s="24"/>
      <c r="EC417" s="24"/>
      <c r="ED417" s="24"/>
      <c r="EE417" s="24"/>
      <c r="EF417" s="24"/>
      <c r="EG417" s="24"/>
      <c r="EH417" s="24"/>
      <c r="EI417" s="24"/>
      <c r="EJ417" s="24"/>
      <c r="EK417" s="24"/>
      <c r="EL417" s="24"/>
      <c r="EM417" s="24"/>
      <c r="EN417" s="24"/>
      <c r="EO417" s="24"/>
      <c r="EP417" s="24"/>
      <c r="EQ417" s="24"/>
      <c r="ER417" s="24"/>
      <c r="ES417" s="24"/>
      <c r="ET417" s="24"/>
      <c r="EU417" s="24"/>
      <c r="EV417" s="24"/>
      <c r="EW417" s="24"/>
      <c r="EX417" s="24"/>
      <c r="EY417" s="24"/>
      <c r="EZ417" s="24"/>
      <c r="FA417" s="24"/>
      <c r="FB417" s="24"/>
      <c r="FC417" s="24"/>
      <c r="FD417" s="24"/>
      <c r="FE417" s="24"/>
      <c r="FF417" s="24"/>
      <c r="FG417" s="24"/>
      <c r="FH417" s="24"/>
      <c r="FI417" s="24"/>
      <c r="FJ417" s="24"/>
      <c r="FK417" s="24"/>
      <c r="FL417" s="24"/>
      <c r="FM417" s="24"/>
      <c r="FN417" s="24"/>
      <c r="FO417" s="24"/>
      <c r="FP417" s="24"/>
      <c r="FQ417" s="24"/>
      <c r="FR417" s="24"/>
      <c r="FS417" s="24"/>
      <c r="FT417" s="24"/>
      <c r="FU417" s="24"/>
      <c r="FV417" s="24"/>
      <c r="FW417" s="24"/>
      <c r="FX417" s="24"/>
      <c r="FY417" s="24"/>
      <c r="FZ417" s="24"/>
      <c r="GA417" s="24"/>
      <c r="GB417" s="24"/>
      <c r="GC417" s="24"/>
      <c r="GD417" s="24"/>
      <c r="GE417" s="24"/>
      <c r="GF417" s="24"/>
      <c r="GG417" s="24"/>
      <c r="GH417" s="24"/>
      <c r="GI417" s="24"/>
      <c r="GJ417" s="24"/>
      <c r="GK417" s="24"/>
      <c r="GL417" s="24"/>
      <c r="GM417" s="24"/>
      <c r="GN417" s="24"/>
      <c r="GO417" s="24"/>
      <c r="GP417" s="24"/>
      <c r="GQ417" s="24"/>
      <c r="GR417" s="24"/>
      <c r="GS417" s="24"/>
      <c r="GT417" s="24"/>
      <c r="GU417" s="24"/>
      <c r="GV417" s="24"/>
      <c r="GW417" s="24"/>
      <c r="GX417" s="24"/>
      <c r="GY417" s="24"/>
      <c r="GZ417" s="24"/>
      <c r="HA417" s="24"/>
      <c r="HB417" s="24"/>
      <c r="HC417" s="24"/>
      <c r="HD417" s="24"/>
      <c r="HE417" s="24"/>
      <c r="HF417" s="24"/>
      <c r="HG417" s="24"/>
      <c r="HH417" s="24"/>
      <c r="HI417" s="24"/>
      <c r="HJ417" s="24"/>
      <c r="HK417" s="24"/>
      <c r="HL417" s="24"/>
      <c r="HM417" s="24"/>
      <c r="HN417" s="24"/>
      <c r="HO417" s="24"/>
      <c r="HP417" s="24"/>
      <c r="HQ417" s="24"/>
      <c r="HR417" s="24"/>
      <c r="HS417" s="24"/>
      <c r="HT417" s="24"/>
      <c r="HU417" s="24"/>
      <c r="HV417" s="24"/>
      <c r="HW417" s="24"/>
      <c r="HX417" s="24"/>
      <c r="HY417" s="24"/>
      <c r="HZ417" s="24"/>
      <c r="IA417" s="24"/>
      <c r="IB417" s="24"/>
      <c r="IC417" s="24"/>
      <c r="ID417" s="24"/>
      <c r="IE417" s="24"/>
      <c r="IF417" s="24"/>
      <c r="IG417" s="24"/>
      <c r="IH417" s="24"/>
      <c r="II417" s="24"/>
      <c r="IJ417" s="24"/>
      <c r="IK417" s="24"/>
      <c r="IL417" s="24"/>
      <c r="IM417" s="24"/>
      <c r="IN417" s="24"/>
      <c r="IO417" s="24"/>
      <c r="IP417" s="24"/>
      <c r="IQ417" s="24"/>
      <c r="IR417" s="24"/>
      <c r="IS417" s="24"/>
      <c r="IT417" s="24"/>
      <c r="IU417" s="24"/>
      <c r="IV417" s="24"/>
    </row>
    <row r="418" spans="1:256" s="25" customFormat="1" x14ac:dyDescent="0.15">
      <c r="A418" s="3"/>
      <c r="B418" s="3"/>
      <c r="C418" s="3"/>
      <c r="D418" s="14"/>
      <c r="E418" s="4"/>
      <c r="F418" s="4"/>
      <c r="G418" s="3"/>
      <c r="H418" s="4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  <c r="AR418" s="24"/>
      <c r="AS418" s="24"/>
      <c r="AT418" s="24"/>
      <c r="AU418" s="24"/>
      <c r="AV418" s="24"/>
      <c r="AW418" s="24"/>
      <c r="AX418" s="24"/>
      <c r="AY418" s="24"/>
      <c r="AZ418" s="24"/>
      <c r="BA418" s="24"/>
      <c r="BB418" s="24"/>
      <c r="BC418" s="24"/>
      <c r="BD418" s="24"/>
      <c r="BE418" s="24"/>
      <c r="BF418" s="24"/>
      <c r="BG418" s="24"/>
      <c r="BH418" s="24"/>
      <c r="BI418" s="24"/>
      <c r="BJ418" s="24"/>
      <c r="BK418" s="24"/>
      <c r="BL418" s="24"/>
      <c r="BM418" s="24"/>
      <c r="BN418" s="24"/>
      <c r="BO418" s="24"/>
      <c r="BP418" s="24"/>
      <c r="BQ418" s="24"/>
      <c r="BR418" s="24"/>
      <c r="BS418" s="24"/>
      <c r="BT418" s="24"/>
      <c r="BU418" s="24"/>
      <c r="BV418" s="24"/>
      <c r="BW418" s="24"/>
      <c r="BX418" s="24"/>
      <c r="BY418" s="24"/>
      <c r="BZ418" s="24"/>
      <c r="CA418" s="24"/>
      <c r="CB418" s="24"/>
      <c r="CC418" s="24"/>
      <c r="CD418" s="24"/>
      <c r="CE418" s="24"/>
      <c r="CF418" s="24"/>
      <c r="CG418" s="24"/>
      <c r="CH418" s="24"/>
      <c r="CI418" s="24"/>
      <c r="CJ418" s="24"/>
      <c r="CK418" s="24"/>
      <c r="CL418" s="24"/>
      <c r="CM418" s="24"/>
      <c r="CN418" s="24"/>
      <c r="CO418" s="24"/>
      <c r="CP418" s="24"/>
      <c r="CQ418" s="24"/>
      <c r="CR418" s="24"/>
      <c r="CS418" s="24"/>
      <c r="CT418" s="24"/>
      <c r="CU418" s="24"/>
      <c r="CV418" s="24"/>
      <c r="CW418" s="24"/>
      <c r="CX418" s="24"/>
      <c r="CY418" s="24"/>
      <c r="CZ418" s="24"/>
      <c r="DA418" s="24"/>
      <c r="DB418" s="24"/>
      <c r="DC418" s="24"/>
      <c r="DD418" s="24"/>
      <c r="DE418" s="24"/>
      <c r="DF418" s="24"/>
      <c r="DG418" s="24"/>
      <c r="DH418" s="24"/>
      <c r="DI418" s="24"/>
      <c r="DJ418" s="24"/>
      <c r="DK418" s="24"/>
      <c r="DL418" s="24"/>
      <c r="DM418" s="24"/>
      <c r="DN418" s="24"/>
      <c r="DO418" s="24"/>
      <c r="DP418" s="24"/>
      <c r="DQ418" s="24"/>
      <c r="DR418" s="24"/>
      <c r="DS418" s="24"/>
      <c r="DT418" s="24"/>
      <c r="DU418" s="24"/>
      <c r="DV418" s="24"/>
      <c r="DW418" s="24"/>
      <c r="DX418" s="24"/>
      <c r="DY418" s="24"/>
      <c r="DZ418" s="24"/>
      <c r="EA418" s="24"/>
      <c r="EB418" s="24"/>
      <c r="EC418" s="24"/>
      <c r="ED418" s="24"/>
      <c r="EE418" s="24"/>
      <c r="EF418" s="24"/>
      <c r="EG418" s="24"/>
      <c r="EH418" s="24"/>
      <c r="EI418" s="24"/>
      <c r="EJ418" s="24"/>
      <c r="EK418" s="24"/>
      <c r="EL418" s="24"/>
      <c r="EM418" s="24"/>
      <c r="EN418" s="24"/>
      <c r="EO418" s="24"/>
      <c r="EP418" s="24"/>
      <c r="EQ418" s="24"/>
      <c r="ER418" s="24"/>
      <c r="ES418" s="24"/>
      <c r="ET418" s="24"/>
      <c r="EU418" s="24"/>
      <c r="EV418" s="24"/>
      <c r="EW418" s="24"/>
      <c r="EX418" s="24"/>
      <c r="EY418" s="24"/>
      <c r="EZ418" s="24"/>
      <c r="FA418" s="24"/>
      <c r="FB418" s="24"/>
      <c r="FC418" s="24"/>
      <c r="FD418" s="24"/>
      <c r="FE418" s="24"/>
      <c r="FF418" s="24"/>
      <c r="FG418" s="24"/>
      <c r="FH418" s="24"/>
      <c r="FI418" s="24"/>
      <c r="FJ418" s="24"/>
      <c r="FK418" s="24"/>
      <c r="FL418" s="24"/>
      <c r="FM418" s="24"/>
      <c r="FN418" s="24"/>
      <c r="FO418" s="24"/>
      <c r="FP418" s="24"/>
      <c r="FQ418" s="24"/>
      <c r="FR418" s="24"/>
      <c r="FS418" s="24"/>
      <c r="FT418" s="24"/>
      <c r="FU418" s="24"/>
      <c r="FV418" s="24"/>
      <c r="FW418" s="24"/>
      <c r="FX418" s="24"/>
      <c r="FY418" s="24"/>
      <c r="FZ418" s="24"/>
      <c r="GA418" s="24"/>
      <c r="GB418" s="24"/>
      <c r="GC418" s="24"/>
      <c r="GD418" s="24"/>
      <c r="GE418" s="24"/>
      <c r="GF418" s="24"/>
      <c r="GG418" s="24"/>
      <c r="GH418" s="24"/>
      <c r="GI418" s="24"/>
      <c r="GJ418" s="24"/>
      <c r="GK418" s="24"/>
      <c r="GL418" s="24"/>
      <c r="GM418" s="24"/>
      <c r="GN418" s="24"/>
      <c r="GO418" s="24"/>
      <c r="GP418" s="24"/>
      <c r="GQ418" s="24"/>
      <c r="GR418" s="24"/>
      <c r="GS418" s="24"/>
      <c r="GT418" s="24"/>
      <c r="GU418" s="24"/>
      <c r="GV418" s="24"/>
      <c r="GW418" s="24"/>
      <c r="GX418" s="24"/>
      <c r="GY418" s="24"/>
      <c r="GZ418" s="24"/>
      <c r="HA418" s="24"/>
      <c r="HB418" s="24"/>
      <c r="HC418" s="24"/>
      <c r="HD418" s="24"/>
      <c r="HE418" s="24"/>
      <c r="HF418" s="24"/>
      <c r="HG418" s="24"/>
      <c r="HH418" s="24"/>
      <c r="HI418" s="24"/>
      <c r="HJ418" s="24"/>
      <c r="HK418" s="24"/>
      <c r="HL418" s="24"/>
      <c r="HM418" s="24"/>
      <c r="HN418" s="24"/>
      <c r="HO418" s="24"/>
      <c r="HP418" s="24"/>
      <c r="HQ418" s="24"/>
      <c r="HR418" s="24"/>
      <c r="HS418" s="24"/>
      <c r="HT418" s="24"/>
      <c r="HU418" s="24"/>
      <c r="HV418" s="24"/>
      <c r="HW418" s="24"/>
      <c r="HX418" s="24"/>
      <c r="HY418" s="24"/>
      <c r="HZ418" s="24"/>
      <c r="IA418" s="24"/>
      <c r="IB418" s="24"/>
      <c r="IC418" s="24"/>
      <c r="ID418" s="24"/>
      <c r="IE418" s="24"/>
      <c r="IF418" s="24"/>
      <c r="IG418" s="24"/>
      <c r="IH418" s="24"/>
      <c r="II418" s="24"/>
      <c r="IJ418" s="24"/>
      <c r="IK418" s="24"/>
      <c r="IL418" s="24"/>
      <c r="IM418" s="24"/>
      <c r="IN418" s="24"/>
      <c r="IO418" s="24"/>
      <c r="IP418" s="24"/>
      <c r="IQ418" s="24"/>
      <c r="IR418" s="24"/>
      <c r="IS418" s="24"/>
      <c r="IT418" s="24"/>
      <c r="IU418" s="24"/>
      <c r="IV418" s="24"/>
    </row>
    <row r="419" spans="1:256" s="25" customFormat="1" x14ac:dyDescent="0.15">
      <c r="A419" s="3"/>
      <c r="B419" s="3"/>
      <c r="C419" s="36" t="s">
        <v>283</v>
      </c>
      <c r="D419" s="14" t="s">
        <v>1541</v>
      </c>
      <c r="E419" s="4"/>
      <c r="F419" s="4"/>
      <c r="G419" s="3"/>
      <c r="H419" s="4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  <c r="AR419" s="24"/>
      <c r="AS419" s="24"/>
      <c r="AT419" s="24"/>
      <c r="AU419" s="24"/>
      <c r="AV419" s="24"/>
      <c r="AW419" s="24"/>
      <c r="AX419" s="24"/>
      <c r="AY419" s="24"/>
      <c r="AZ419" s="24"/>
      <c r="BA419" s="24"/>
      <c r="BB419" s="24"/>
      <c r="BC419" s="24"/>
      <c r="BD419" s="24"/>
      <c r="BE419" s="24"/>
      <c r="BF419" s="24"/>
      <c r="BG419" s="24"/>
      <c r="BH419" s="24"/>
      <c r="BI419" s="24"/>
      <c r="BJ419" s="24"/>
      <c r="BK419" s="24"/>
      <c r="BL419" s="24"/>
      <c r="BM419" s="24"/>
      <c r="BN419" s="24"/>
      <c r="BO419" s="24"/>
      <c r="BP419" s="24"/>
      <c r="BQ419" s="24"/>
      <c r="BR419" s="24"/>
      <c r="BS419" s="24"/>
      <c r="BT419" s="24"/>
      <c r="BU419" s="24"/>
      <c r="BV419" s="24"/>
      <c r="BW419" s="24"/>
      <c r="BX419" s="24"/>
      <c r="BY419" s="24"/>
      <c r="BZ419" s="24"/>
      <c r="CA419" s="24"/>
      <c r="CB419" s="24"/>
      <c r="CC419" s="24"/>
      <c r="CD419" s="24"/>
      <c r="CE419" s="24"/>
      <c r="CF419" s="24"/>
      <c r="CG419" s="24"/>
      <c r="CH419" s="24"/>
      <c r="CI419" s="24"/>
      <c r="CJ419" s="24"/>
      <c r="CK419" s="24"/>
      <c r="CL419" s="24"/>
      <c r="CM419" s="24"/>
      <c r="CN419" s="24"/>
      <c r="CO419" s="24"/>
      <c r="CP419" s="24"/>
      <c r="CQ419" s="24"/>
      <c r="CR419" s="24"/>
      <c r="CS419" s="24"/>
      <c r="CT419" s="24"/>
      <c r="CU419" s="24"/>
      <c r="CV419" s="24"/>
      <c r="CW419" s="24"/>
      <c r="CX419" s="24"/>
      <c r="CY419" s="24"/>
      <c r="CZ419" s="24"/>
      <c r="DA419" s="24"/>
      <c r="DB419" s="24"/>
      <c r="DC419" s="24"/>
      <c r="DD419" s="24"/>
      <c r="DE419" s="24"/>
      <c r="DF419" s="24"/>
      <c r="DG419" s="24"/>
      <c r="DH419" s="24"/>
      <c r="DI419" s="24"/>
      <c r="DJ419" s="24"/>
      <c r="DK419" s="24"/>
      <c r="DL419" s="24"/>
      <c r="DM419" s="24"/>
      <c r="DN419" s="24"/>
      <c r="DO419" s="24"/>
      <c r="DP419" s="24"/>
      <c r="DQ419" s="24"/>
      <c r="DR419" s="24"/>
      <c r="DS419" s="24"/>
      <c r="DT419" s="24"/>
      <c r="DU419" s="24"/>
      <c r="DV419" s="24"/>
      <c r="DW419" s="24"/>
      <c r="DX419" s="24"/>
      <c r="DY419" s="24"/>
      <c r="DZ419" s="24"/>
      <c r="EA419" s="24"/>
      <c r="EB419" s="24"/>
      <c r="EC419" s="24"/>
      <c r="ED419" s="24"/>
      <c r="EE419" s="24"/>
      <c r="EF419" s="24"/>
      <c r="EG419" s="24"/>
      <c r="EH419" s="24"/>
      <c r="EI419" s="24"/>
      <c r="EJ419" s="24"/>
      <c r="EK419" s="24"/>
      <c r="EL419" s="24"/>
      <c r="EM419" s="24"/>
      <c r="EN419" s="24"/>
      <c r="EO419" s="24"/>
      <c r="EP419" s="24"/>
      <c r="EQ419" s="24"/>
      <c r="ER419" s="24"/>
      <c r="ES419" s="24"/>
      <c r="ET419" s="24"/>
      <c r="EU419" s="24"/>
      <c r="EV419" s="24"/>
      <c r="EW419" s="24"/>
      <c r="EX419" s="24"/>
      <c r="EY419" s="24"/>
      <c r="EZ419" s="24"/>
      <c r="FA419" s="24"/>
      <c r="FB419" s="24"/>
      <c r="FC419" s="24"/>
      <c r="FD419" s="24"/>
      <c r="FE419" s="24"/>
      <c r="FF419" s="24"/>
      <c r="FG419" s="24"/>
      <c r="FH419" s="24"/>
      <c r="FI419" s="24"/>
      <c r="FJ419" s="24"/>
      <c r="FK419" s="24"/>
      <c r="FL419" s="24"/>
      <c r="FM419" s="24"/>
      <c r="FN419" s="24"/>
      <c r="FO419" s="24"/>
      <c r="FP419" s="24"/>
      <c r="FQ419" s="24"/>
      <c r="FR419" s="24"/>
      <c r="FS419" s="24"/>
      <c r="FT419" s="24"/>
      <c r="FU419" s="24"/>
      <c r="FV419" s="24"/>
      <c r="FW419" s="24"/>
      <c r="FX419" s="24"/>
      <c r="FY419" s="24"/>
      <c r="FZ419" s="24"/>
      <c r="GA419" s="24"/>
      <c r="GB419" s="24"/>
      <c r="GC419" s="24"/>
      <c r="GD419" s="24"/>
      <c r="GE419" s="24"/>
      <c r="GF419" s="24"/>
      <c r="GG419" s="24"/>
      <c r="GH419" s="24"/>
      <c r="GI419" s="24"/>
      <c r="GJ419" s="24"/>
      <c r="GK419" s="24"/>
      <c r="GL419" s="24"/>
      <c r="GM419" s="24"/>
      <c r="GN419" s="24"/>
      <c r="GO419" s="24"/>
      <c r="GP419" s="24"/>
      <c r="GQ419" s="24"/>
      <c r="GR419" s="24"/>
      <c r="GS419" s="24"/>
      <c r="GT419" s="24"/>
      <c r="GU419" s="24"/>
      <c r="GV419" s="24"/>
      <c r="GW419" s="24"/>
      <c r="GX419" s="24"/>
      <c r="GY419" s="24"/>
      <c r="GZ419" s="24"/>
      <c r="HA419" s="24"/>
      <c r="HB419" s="24"/>
      <c r="HC419" s="24"/>
      <c r="HD419" s="24"/>
      <c r="HE419" s="24"/>
      <c r="HF419" s="24"/>
      <c r="HG419" s="24"/>
      <c r="HH419" s="24"/>
      <c r="HI419" s="24"/>
      <c r="HJ419" s="24"/>
      <c r="HK419" s="24"/>
      <c r="HL419" s="24"/>
      <c r="HM419" s="24"/>
      <c r="HN419" s="24"/>
      <c r="HO419" s="24"/>
      <c r="HP419" s="24"/>
      <c r="HQ419" s="24"/>
      <c r="HR419" s="24"/>
      <c r="HS419" s="24"/>
      <c r="HT419" s="24"/>
      <c r="HU419" s="24"/>
      <c r="HV419" s="24"/>
      <c r="HW419" s="24"/>
      <c r="HX419" s="24"/>
      <c r="HY419" s="24"/>
      <c r="HZ419" s="24"/>
      <c r="IA419" s="24"/>
      <c r="IB419" s="24"/>
      <c r="IC419" s="24"/>
      <c r="ID419" s="24"/>
      <c r="IE419" s="24"/>
      <c r="IF419" s="24"/>
      <c r="IG419" s="24"/>
      <c r="IH419" s="24"/>
      <c r="II419" s="24"/>
      <c r="IJ419" s="24"/>
      <c r="IK419" s="24"/>
      <c r="IL419" s="24"/>
      <c r="IM419" s="24"/>
      <c r="IN419" s="24"/>
      <c r="IO419" s="24"/>
      <c r="IP419" s="24"/>
      <c r="IQ419" s="24"/>
      <c r="IR419" s="24"/>
      <c r="IS419" s="24"/>
      <c r="IT419" s="24"/>
      <c r="IU419" s="24"/>
      <c r="IV419" s="24"/>
    </row>
    <row r="420" spans="1:256" s="25" customFormat="1" x14ac:dyDescent="0.15">
      <c r="A420" s="3"/>
      <c r="B420" s="3"/>
      <c r="C420" s="23"/>
      <c r="D420" s="14"/>
      <c r="E420" s="4"/>
      <c r="F420" s="4"/>
      <c r="G420" s="3"/>
      <c r="H420" s="4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  <c r="AT420" s="24"/>
      <c r="AU420" s="24"/>
      <c r="AV420" s="24"/>
      <c r="AW420" s="24"/>
      <c r="AX420" s="24"/>
      <c r="AY420" s="24"/>
      <c r="AZ420" s="24"/>
      <c r="BA420" s="24"/>
      <c r="BB420" s="24"/>
      <c r="BC420" s="24"/>
      <c r="BD420" s="24"/>
      <c r="BE420" s="24"/>
      <c r="BF420" s="24"/>
      <c r="BG420" s="24"/>
      <c r="BH420" s="24"/>
      <c r="BI420" s="24"/>
      <c r="BJ420" s="24"/>
      <c r="BK420" s="24"/>
      <c r="BL420" s="24"/>
      <c r="BM420" s="24"/>
      <c r="BN420" s="24"/>
      <c r="BO420" s="24"/>
      <c r="BP420" s="24"/>
      <c r="BQ420" s="24"/>
      <c r="BR420" s="24"/>
      <c r="BS420" s="24"/>
      <c r="BT420" s="24"/>
      <c r="BU420" s="24"/>
      <c r="BV420" s="24"/>
      <c r="BW420" s="24"/>
      <c r="BX420" s="24"/>
      <c r="BY420" s="24"/>
      <c r="BZ420" s="24"/>
      <c r="CA420" s="24"/>
      <c r="CB420" s="24"/>
      <c r="CC420" s="24"/>
      <c r="CD420" s="24"/>
      <c r="CE420" s="24"/>
      <c r="CF420" s="24"/>
      <c r="CG420" s="24"/>
      <c r="CH420" s="24"/>
      <c r="CI420" s="24"/>
      <c r="CJ420" s="24"/>
      <c r="CK420" s="24"/>
      <c r="CL420" s="24"/>
      <c r="CM420" s="24"/>
      <c r="CN420" s="24"/>
      <c r="CO420" s="24"/>
      <c r="CP420" s="24"/>
      <c r="CQ420" s="24"/>
      <c r="CR420" s="24"/>
      <c r="CS420" s="24"/>
      <c r="CT420" s="24"/>
      <c r="CU420" s="24"/>
      <c r="CV420" s="24"/>
      <c r="CW420" s="24"/>
      <c r="CX420" s="24"/>
      <c r="CY420" s="24"/>
      <c r="CZ420" s="24"/>
      <c r="DA420" s="24"/>
      <c r="DB420" s="24"/>
      <c r="DC420" s="24"/>
      <c r="DD420" s="24"/>
      <c r="DE420" s="24"/>
      <c r="DF420" s="24"/>
      <c r="DG420" s="24"/>
      <c r="DH420" s="24"/>
      <c r="DI420" s="24"/>
      <c r="DJ420" s="24"/>
      <c r="DK420" s="24"/>
      <c r="DL420" s="24"/>
      <c r="DM420" s="24"/>
      <c r="DN420" s="24"/>
      <c r="DO420" s="24"/>
      <c r="DP420" s="24"/>
      <c r="DQ420" s="24"/>
      <c r="DR420" s="24"/>
      <c r="DS420" s="24"/>
      <c r="DT420" s="24"/>
      <c r="DU420" s="24"/>
      <c r="DV420" s="24"/>
      <c r="DW420" s="24"/>
      <c r="DX420" s="24"/>
      <c r="DY420" s="24"/>
      <c r="DZ420" s="24"/>
      <c r="EA420" s="24"/>
      <c r="EB420" s="24"/>
      <c r="EC420" s="24"/>
      <c r="ED420" s="24"/>
      <c r="EE420" s="24"/>
      <c r="EF420" s="24"/>
      <c r="EG420" s="24"/>
      <c r="EH420" s="24"/>
      <c r="EI420" s="24"/>
      <c r="EJ420" s="24"/>
      <c r="EK420" s="24"/>
      <c r="EL420" s="24"/>
      <c r="EM420" s="24"/>
      <c r="EN420" s="24"/>
      <c r="EO420" s="24"/>
      <c r="EP420" s="24"/>
      <c r="EQ420" s="24"/>
      <c r="ER420" s="24"/>
      <c r="ES420" s="24"/>
      <c r="ET420" s="24"/>
      <c r="EU420" s="24"/>
      <c r="EV420" s="24"/>
      <c r="EW420" s="24"/>
      <c r="EX420" s="24"/>
      <c r="EY420" s="24"/>
      <c r="EZ420" s="24"/>
      <c r="FA420" s="24"/>
      <c r="FB420" s="24"/>
      <c r="FC420" s="24"/>
      <c r="FD420" s="24"/>
      <c r="FE420" s="24"/>
      <c r="FF420" s="24"/>
      <c r="FG420" s="24"/>
      <c r="FH420" s="24"/>
      <c r="FI420" s="24"/>
      <c r="FJ420" s="24"/>
      <c r="FK420" s="24"/>
      <c r="FL420" s="24"/>
      <c r="FM420" s="24"/>
      <c r="FN420" s="24"/>
      <c r="FO420" s="24"/>
      <c r="FP420" s="24"/>
      <c r="FQ420" s="24"/>
      <c r="FR420" s="24"/>
      <c r="FS420" s="24"/>
      <c r="FT420" s="24"/>
      <c r="FU420" s="24"/>
      <c r="FV420" s="24"/>
      <c r="FW420" s="24"/>
      <c r="FX420" s="24"/>
      <c r="FY420" s="24"/>
      <c r="FZ420" s="24"/>
      <c r="GA420" s="24"/>
      <c r="GB420" s="24"/>
      <c r="GC420" s="24"/>
      <c r="GD420" s="24"/>
      <c r="GE420" s="24"/>
      <c r="GF420" s="24"/>
      <c r="GG420" s="24"/>
      <c r="GH420" s="24"/>
      <c r="GI420" s="24"/>
      <c r="GJ420" s="24"/>
      <c r="GK420" s="24"/>
      <c r="GL420" s="24"/>
      <c r="GM420" s="24"/>
      <c r="GN420" s="24"/>
      <c r="GO420" s="24"/>
      <c r="GP420" s="24"/>
      <c r="GQ420" s="24"/>
      <c r="GR420" s="24"/>
      <c r="GS420" s="24"/>
      <c r="GT420" s="24"/>
      <c r="GU420" s="24"/>
      <c r="GV420" s="24"/>
      <c r="GW420" s="24"/>
      <c r="GX420" s="24"/>
      <c r="GY420" s="24"/>
      <c r="GZ420" s="24"/>
      <c r="HA420" s="24"/>
      <c r="HB420" s="24"/>
      <c r="HC420" s="24"/>
      <c r="HD420" s="24"/>
      <c r="HE420" s="24"/>
      <c r="HF420" s="24"/>
      <c r="HG420" s="24"/>
      <c r="HH420" s="24"/>
      <c r="HI420" s="24"/>
      <c r="HJ420" s="24"/>
      <c r="HK420" s="24"/>
      <c r="HL420" s="24"/>
      <c r="HM420" s="24"/>
      <c r="HN420" s="24"/>
      <c r="HO420" s="24"/>
      <c r="HP420" s="24"/>
      <c r="HQ420" s="24"/>
      <c r="HR420" s="24"/>
      <c r="HS420" s="24"/>
      <c r="HT420" s="24"/>
      <c r="HU420" s="24"/>
      <c r="HV420" s="24"/>
      <c r="HW420" s="24"/>
      <c r="HX420" s="24"/>
      <c r="HY420" s="24"/>
      <c r="HZ420" s="24"/>
      <c r="IA420" s="24"/>
      <c r="IB420" s="24"/>
      <c r="IC420" s="24"/>
      <c r="ID420" s="24"/>
      <c r="IE420" s="24"/>
      <c r="IF420" s="24"/>
      <c r="IG420" s="24"/>
      <c r="IH420" s="24"/>
      <c r="II420" s="24"/>
      <c r="IJ420" s="24"/>
      <c r="IK420" s="24"/>
      <c r="IL420" s="24"/>
      <c r="IM420" s="24"/>
      <c r="IN420" s="24"/>
      <c r="IO420" s="24"/>
      <c r="IP420" s="24"/>
      <c r="IQ420" s="24"/>
      <c r="IR420" s="24"/>
      <c r="IS420" s="24"/>
      <c r="IT420" s="24"/>
      <c r="IU420" s="24"/>
      <c r="IV420" s="24"/>
    </row>
    <row r="421" spans="1:256" x14ac:dyDescent="0.15">
      <c r="A421" s="3"/>
      <c r="B421" s="3"/>
      <c r="C421" s="3"/>
      <c r="D421" s="14"/>
      <c r="E421" s="4"/>
      <c r="F421" s="4"/>
      <c r="G421" s="3"/>
      <c r="H421" s="4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56" s="25" customFormat="1" x14ac:dyDescent="0.15">
      <c r="A422" s="3"/>
      <c r="B422" s="3"/>
      <c r="C422" s="164" t="s">
        <v>66</v>
      </c>
      <c r="D422" s="164"/>
      <c r="E422" s="6" t="s">
        <v>1550</v>
      </c>
      <c r="F422" s="14" t="s">
        <v>270</v>
      </c>
      <c r="G422" s="3" t="s">
        <v>258</v>
      </c>
      <c r="H422" s="14" t="s">
        <v>273</v>
      </c>
      <c r="I422" s="3" t="s">
        <v>1527</v>
      </c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  <c r="AT422" s="24"/>
      <c r="AU422" s="24"/>
      <c r="AV422" s="24"/>
      <c r="AW422" s="24"/>
      <c r="AX422" s="24"/>
      <c r="AY422" s="24"/>
      <c r="AZ422" s="24"/>
      <c r="BA422" s="24"/>
      <c r="BB422" s="24"/>
      <c r="BC422" s="24"/>
      <c r="BD422" s="24"/>
      <c r="BE422" s="24"/>
      <c r="BF422" s="24"/>
      <c r="BG422" s="24"/>
      <c r="BH422" s="24"/>
      <c r="BI422" s="24"/>
      <c r="BJ422" s="24"/>
      <c r="BK422" s="24"/>
      <c r="BL422" s="24"/>
      <c r="BM422" s="24"/>
      <c r="BN422" s="24"/>
      <c r="BO422" s="24"/>
      <c r="BP422" s="24"/>
      <c r="BQ422" s="24"/>
      <c r="BR422" s="24"/>
      <c r="BS422" s="24"/>
      <c r="BT422" s="24"/>
      <c r="BU422" s="24"/>
      <c r="BV422" s="24"/>
      <c r="BW422" s="24"/>
      <c r="BX422" s="24"/>
      <c r="BY422" s="24"/>
      <c r="BZ422" s="24"/>
      <c r="CA422" s="24"/>
      <c r="CB422" s="24"/>
      <c r="CC422" s="24"/>
      <c r="CD422" s="24"/>
      <c r="CE422" s="24"/>
      <c r="CF422" s="24"/>
      <c r="CG422" s="24"/>
      <c r="CH422" s="24"/>
      <c r="CI422" s="24"/>
      <c r="CJ422" s="24"/>
      <c r="CK422" s="24"/>
      <c r="CL422" s="24"/>
      <c r="CM422" s="24"/>
      <c r="CN422" s="24"/>
      <c r="CO422" s="24"/>
      <c r="CP422" s="24"/>
      <c r="CQ422" s="24"/>
      <c r="CR422" s="24"/>
      <c r="CS422" s="24"/>
      <c r="CT422" s="24"/>
      <c r="CU422" s="24"/>
      <c r="CV422" s="24"/>
      <c r="CW422" s="24"/>
      <c r="CX422" s="24"/>
      <c r="CY422" s="24"/>
      <c r="CZ422" s="24"/>
      <c r="DA422" s="24"/>
      <c r="DB422" s="24"/>
      <c r="DC422" s="24"/>
      <c r="DD422" s="24"/>
      <c r="DE422" s="24"/>
      <c r="DF422" s="24"/>
      <c r="DG422" s="24"/>
      <c r="DH422" s="24"/>
      <c r="DI422" s="24"/>
      <c r="DJ422" s="24"/>
      <c r="DK422" s="24"/>
      <c r="DL422" s="24"/>
      <c r="DM422" s="24"/>
      <c r="DN422" s="24"/>
      <c r="DO422" s="24"/>
      <c r="DP422" s="24"/>
      <c r="DQ422" s="24"/>
      <c r="DR422" s="24"/>
      <c r="DS422" s="24"/>
      <c r="DT422" s="24"/>
      <c r="DU422" s="24"/>
      <c r="DV422" s="24"/>
      <c r="DW422" s="24"/>
      <c r="DX422" s="24"/>
      <c r="DY422" s="24"/>
      <c r="DZ422" s="24"/>
      <c r="EA422" s="24"/>
      <c r="EB422" s="24"/>
      <c r="EC422" s="24"/>
      <c r="ED422" s="24"/>
      <c r="EE422" s="24"/>
      <c r="EF422" s="24"/>
      <c r="EG422" s="24"/>
      <c r="EH422" s="24"/>
      <c r="EI422" s="24"/>
      <c r="EJ422" s="24"/>
      <c r="EK422" s="24"/>
      <c r="EL422" s="24"/>
      <c r="EM422" s="24"/>
      <c r="EN422" s="24"/>
      <c r="EO422" s="24"/>
      <c r="EP422" s="24"/>
      <c r="EQ422" s="24"/>
      <c r="ER422" s="24"/>
      <c r="ES422" s="24"/>
      <c r="ET422" s="24"/>
      <c r="EU422" s="24"/>
      <c r="EV422" s="24"/>
      <c r="EW422" s="24"/>
      <c r="EX422" s="24"/>
      <c r="EY422" s="24"/>
      <c r="EZ422" s="24"/>
      <c r="FA422" s="24"/>
      <c r="FB422" s="24"/>
      <c r="FC422" s="24"/>
      <c r="FD422" s="24"/>
      <c r="FE422" s="24"/>
      <c r="FF422" s="24"/>
      <c r="FG422" s="24"/>
      <c r="FH422" s="24"/>
      <c r="FI422" s="24"/>
      <c r="FJ422" s="24"/>
      <c r="FK422" s="24"/>
      <c r="FL422" s="24"/>
      <c r="FM422" s="24"/>
      <c r="FN422" s="24"/>
      <c r="FO422" s="24"/>
      <c r="FP422" s="24"/>
      <c r="FQ422" s="24"/>
      <c r="FR422" s="24"/>
      <c r="FS422" s="24"/>
      <c r="FT422" s="24"/>
      <c r="FU422" s="24"/>
      <c r="FV422" s="24"/>
      <c r="FW422" s="24"/>
      <c r="FX422" s="24"/>
      <c r="FY422" s="24"/>
      <c r="FZ422" s="24"/>
      <c r="GA422" s="24"/>
      <c r="GB422" s="24"/>
      <c r="GC422" s="24"/>
      <c r="GD422" s="24"/>
      <c r="GE422" s="24"/>
      <c r="GF422" s="24"/>
      <c r="GG422" s="24"/>
      <c r="GH422" s="24"/>
      <c r="GI422" s="24"/>
      <c r="GJ422" s="24"/>
      <c r="GK422" s="24"/>
      <c r="GL422" s="24"/>
      <c r="GM422" s="24"/>
      <c r="GN422" s="24"/>
      <c r="GO422" s="24"/>
      <c r="GP422" s="24"/>
      <c r="GQ422" s="24"/>
      <c r="GR422" s="24"/>
      <c r="GS422" s="24"/>
      <c r="GT422" s="24"/>
      <c r="GU422" s="24"/>
      <c r="GV422" s="24"/>
      <c r="GW422" s="24"/>
      <c r="GX422" s="24"/>
      <c r="GY422" s="24"/>
      <c r="GZ422" s="24"/>
      <c r="HA422" s="24"/>
      <c r="HB422" s="24"/>
      <c r="HC422" s="24"/>
      <c r="HD422" s="24"/>
      <c r="HE422" s="24"/>
      <c r="HF422" s="24"/>
      <c r="HG422" s="24"/>
      <c r="HH422" s="24"/>
      <c r="HI422" s="24"/>
      <c r="HJ422" s="24"/>
      <c r="HK422" s="24"/>
      <c r="HL422" s="24"/>
      <c r="HM422" s="24"/>
      <c r="HN422" s="24"/>
      <c r="HO422" s="24"/>
      <c r="HP422" s="24"/>
      <c r="HQ422" s="24"/>
      <c r="HR422" s="24"/>
      <c r="HS422" s="24"/>
      <c r="HT422" s="24"/>
      <c r="HU422" s="24"/>
      <c r="HV422" s="24"/>
      <c r="HW422" s="24"/>
      <c r="HX422" s="24"/>
      <c r="HY422" s="24"/>
      <c r="HZ422" s="24"/>
      <c r="IA422" s="24"/>
      <c r="IB422" s="24"/>
      <c r="IC422" s="24"/>
      <c r="ID422" s="24"/>
      <c r="IE422" s="24"/>
      <c r="IF422" s="24"/>
      <c r="IG422" s="24"/>
      <c r="IH422" s="24"/>
      <c r="II422" s="24"/>
      <c r="IJ422" s="24"/>
      <c r="IK422" s="24"/>
      <c r="IL422" s="24"/>
      <c r="IM422" s="24"/>
      <c r="IN422" s="24"/>
      <c r="IO422" s="24"/>
      <c r="IP422" s="24"/>
      <c r="IQ422" s="24"/>
      <c r="IR422" s="24"/>
      <c r="IS422" s="24"/>
      <c r="IT422" s="24"/>
      <c r="IU422" s="24"/>
      <c r="IV422" s="24"/>
    </row>
    <row r="423" spans="1:256" s="25" customFormat="1" x14ac:dyDescent="0.15">
      <c r="A423" s="3"/>
      <c r="B423" s="3"/>
      <c r="C423" s="36" t="s">
        <v>876</v>
      </c>
      <c r="D423" s="14" t="s">
        <v>1526</v>
      </c>
      <c r="E423" s="4"/>
      <c r="F423" s="4"/>
      <c r="G423" s="3"/>
      <c r="H423" s="4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  <c r="AT423" s="24"/>
      <c r="AU423" s="24"/>
      <c r="AV423" s="24"/>
      <c r="AW423" s="24"/>
      <c r="AX423" s="24"/>
      <c r="AY423" s="24"/>
      <c r="AZ423" s="24"/>
      <c r="BA423" s="24"/>
      <c r="BB423" s="24"/>
      <c r="BC423" s="24"/>
      <c r="BD423" s="24"/>
      <c r="BE423" s="24"/>
      <c r="BF423" s="24"/>
      <c r="BG423" s="24"/>
      <c r="BH423" s="24"/>
      <c r="BI423" s="24"/>
      <c r="BJ423" s="24"/>
      <c r="BK423" s="24"/>
      <c r="BL423" s="24"/>
      <c r="BM423" s="24"/>
      <c r="BN423" s="24"/>
      <c r="BO423" s="24"/>
      <c r="BP423" s="24"/>
      <c r="BQ423" s="24"/>
      <c r="BR423" s="24"/>
      <c r="BS423" s="24"/>
      <c r="BT423" s="24"/>
      <c r="BU423" s="24"/>
      <c r="BV423" s="24"/>
      <c r="BW423" s="24"/>
      <c r="BX423" s="24"/>
      <c r="BY423" s="24"/>
      <c r="BZ423" s="24"/>
      <c r="CA423" s="24"/>
      <c r="CB423" s="24"/>
      <c r="CC423" s="24"/>
      <c r="CD423" s="24"/>
      <c r="CE423" s="24"/>
      <c r="CF423" s="24"/>
      <c r="CG423" s="24"/>
      <c r="CH423" s="24"/>
      <c r="CI423" s="24"/>
      <c r="CJ423" s="24"/>
      <c r="CK423" s="24"/>
      <c r="CL423" s="24"/>
      <c r="CM423" s="24"/>
      <c r="CN423" s="24"/>
      <c r="CO423" s="24"/>
      <c r="CP423" s="24"/>
      <c r="CQ423" s="24"/>
      <c r="CR423" s="24"/>
      <c r="CS423" s="24"/>
      <c r="CT423" s="24"/>
      <c r="CU423" s="24"/>
      <c r="CV423" s="24"/>
      <c r="CW423" s="24"/>
      <c r="CX423" s="24"/>
      <c r="CY423" s="24"/>
      <c r="CZ423" s="24"/>
      <c r="DA423" s="24"/>
      <c r="DB423" s="24"/>
      <c r="DC423" s="24"/>
      <c r="DD423" s="24"/>
      <c r="DE423" s="24"/>
      <c r="DF423" s="24"/>
      <c r="DG423" s="24"/>
      <c r="DH423" s="24"/>
      <c r="DI423" s="24"/>
      <c r="DJ423" s="24"/>
      <c r="DK423" s="24"/>
      <c r="DL423" s="24"/>
      <c r="DM423" s="24"/>
      <c r="DN423" s="24"/>
      <c r="DO423" s="24"/>
      <c r="DP423" s="24"/>
      <c r="DQ423" s="24"/>
      <c r="DR423" s="24"/>
      <c r="DS423" s="24"/>
      <c r="DT423" s="24"/>
      <c r="DU423" s="24"/>
      <c r="DV423" s="24"/>
      <c r="DW423" s="24"/>
      <c r="DX423" s="24"/>
      <c r="DY423" s="24"/>
      <c r="DZ423" s="24"/>
      <c r="EA423" s="24"/>
      <c r="EB423" s="24"/>
      <c r="EC423" s="24"/>
      <c r="ED423" s="24"/>
      <c r="EE423" s="24"/>
      <c r="EF423" s="24"/>
      <c r="EG423" s="24"/>
      <c r="EH423" s="24"/>
      <c r="EI423" s="24"/>
      <c r="EJ423" s="24"/>
      <c r="EK423" s="24"/>
      <c r="EL423" s="24"/>
      <c r="EM423" s="24"/>
      <c r="EN423" s="24"/>
      <c r="EO423" s="24"/>
      <c r="EP423" s="24"/>
      <c r="EQ423" s="24"/>
      <c r="ER423" s="24"/>
      <c r="ES423" s="24"/>
      <c r="ET423" s="24"/>
      <c r="EU423" s="24"/>
      <c r="EV423" s="24"/>
      <c r="EW423" s="24"/>
      <c r="EX423" s="24"/>
      <c r="EY423" s="24"/>
      <c r="EZ423" s="24"/>
      <c r="FA423" s="24"/>
      <c r="FB423" s="24"/>
      <c r="FC423" s="24"/>
      <c r="FD423" s="24"/>
      <c r="FE423" s="24"/>
      <c r="FF423" s="24"/>
      <c r="FG423" s="24"/>
      <c r="FH423" s="24"/>
      <c r="FI423" s="24"/>
      <c r="FJ423" s="24"/>
      <c r="FK423" s="24"/>
      <c r="FL423" s="24"/>
      <c r="FM423" s="24"/>
      <c r="FN423" s="24"/>
      <c r="FO423" s="24"/>
      <c r="FP423" s="24"/>
      <c r="FQ423" s="24"/>
      <c r="FR423" s="24"/>
      <c r="FS423" s="24"/>
      <c r="FT423" s="24"/>
      <c r="FU423" s="24"/>
      <c r="FV423" s="24"/>
      <c r="FW423" s="24"/>
      <c r="FX423" s="24"/>
      <c r="FY423" s="24"/>
      <c r="FZ423" s="24"/>
      <c r="GA423" s="24"/>
      <c r="GB423" s="24"/>
      <c r="GC423" s="24"/>
      <c r="GD423" s="24"/>
      <c r="GE423" s="24"/>
      <c r="GF423" s="24"/>
      <c r="GG423" s="24"/>
      <c r="GH423" s="24"/>
      <c r="GI423" s="24"/>
      <c r="GJ423" s="24"/>
      <c r="GK423" s="24"/>
      <c r="GL423" s="24"/>
      <c r="GM423" s="24"/>
      <c r="GN423" s="24"/>
      <c r="GO423" s="24"/>
      <c r="GP423" s="24"/>
      <c r="GQ423" s="24"/>
      <c r="GR423" s="24"/>
      <c r="GS423" s="24"/>
      <c r="GT423" s="24"/>
      <c r="GU423" s="24"/>
      <c r="GV423" s="24"/>
      <c r="GW423" s="24"/>
      <c r="GX423" s="24"/>
      <c r="GY423" s="24"/>
      <c r="GZ423" s="24"/>
      <c r="HA423" s="24"/>
      <c r="HB423" s="24"/>
      <c r="HC423" s="24"/>
      <c r="HD423" s="24"/>
      <c r="HE423" s="24"/>
      <c r="HF423" s="24"/>
      <c r="HG423" s="24"/>
      <c r="HH423" s="24"/>
      <c r="HI423" s="24"/>
      <c r="HJ423" s="24"/>
      <c r="HK423" s="24"/>
      <c r="HL423" s="24"/>
      <c r="HM423" s="24"/>
      <c r="HN423" s="24"/>
      <c r="HO423" s="24"/>
      <c r="HP423" s="24"/>
      <c r="HQ423" s="24"/>
      <c r="HR423" s="24"/>
      <c r="HS423" s="24"/>
      <c r="HT423" s="24"/>
      <c r="HU423" s="24"/>
      <c r="HV423" s="24"/>
      <c r="HW423" s="24"/>
      <c r="HX423" s="24"/>
      <c r="HY423" s="24"/>
      <c r="HZ423" s="24"/>
      <c r="IA423" s="24"/>
      <c r="IB423" s="24"/>
      <c r="IC423" s="24"/>
      <c r="ID423" s="24"/>
      <c r="IE423" s="24"/>
      <c r="IF423" s="24"/>
      <c r="IG423" s="24"/>
      <c r="IH423" s="24"/>
      <c r="II423" s="24"/>
      <c r="IJ423" s="24"/>
      <c r="IK423" s="24"/>
      <c r="IL423" s="24"/>
      <c r="IM423" s="24"/>
      <c r="IN423" s="24"/>
      <c r="IO423" s="24"/>
      <c r="IP423" s="24"/>
      <c r="IQ423" s="24"/>
      <c r="IR423" s="24"/>
      <c r="IS423" s="24"/>
      <c r="IT423" s="24"/>
      <c r="IU423" s="24"/>
      <c r="IV423" s="24"/>
    </row>
    <row r="424" spans="1:256" s="25" customFormat="1" x14ac:dyDescent="0.15">
      <c r="A424" s="3"/>
      <c r="B424" s="3"/>
      <c r="C424" s="23"/>
      <c r="D424" s="14" t="s">
        <v>1527</v>
      </c>
      <c r="E424" s="4"/>
      <c r="F424" s="4"/>
      <c r="G424" s="3"/>
      <c r="H424" s="4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  <c r="AR424" s="24"/>
      <c r="AS424" s="24"/>
      <c r="AT424" s="24"/>
      <c r="AU424" s="24"/>
      <c r="AV424" s="24"/>
      <c r="AW424" s="24"/>
      <c r="AX424" s="24"/>
      <c r="AY424" s="24"/>
      <c r="AZ424" s="24"/>
      <c r="BA424" s="24"/>
      <c r="BB424" s="24"/>
      <c r="BC424" s="24"/>
      <c r="BD424" s="24"/>
      <c r="BE424" s="24"/>
      <c r="BF424" s="24"/>
      <c r="BG424" s="24"/>
      <c r="BH424" s="24"/>
      <c r="BI424" s="24"/>
      <c r="BJ424" s="24"/>
      <c r="BK424" s="24"/>
      <c r="BL424" s="24"/>
      <c r="BM424" s="24"/>
      <c r="BN424" s="24"/>
      <c r="BO424" s="24"/>
      <c r="BP424" s="24"/>
      <c r="BQ424" s="24"/>
      <c r="BR424" s="24"/>
      <c r="BS424" s="24"/>
      <c r="BT424" s="24"/>
      <c r="BU424" s="24"/>
      <c r="BV424" s="24"/>
      <c r="BW424" s="24"/>
      <c r="BX424" s="24"/>
      <c r="BY424" s="24"/>
      <c r="BZ424" s="24"/>
      <c r="CA424" s="24"/>
      <c r="CB424" s="24"/>
      <c r="CC424" s="24"/>
      <c r="CD424" s="24"/>
      <c r="CE424" s="24"/>
      <c r="CF424" s="24"/>
      <c r="CG424" s="24"/>
      <c r="CH424" s="24"/>
      <c r="CI424" s="24"/>
      <c r="CJ424" s="24"/>
      <c r="CK424" s="24"/>
      <c r="CL424" s="24"/>
      <c r="CM424" s="24"/>
      <c r="CN424" s="24"/>
      <c r="CO424" s="24"/>
      <c r="CP424" s="24"/>
      <c r="CQ424" s="24"/>
      <c r="CR424" s="24"/>
      <c r="CS424" s="24"/>
      <c r="CT424" s="24"/>
      <c r="CU424" s="24"/>
      <c r="CV424" s="24"/>
      <c r="CW424" s="24"/>
      <c r="CX424" s="24"/>
      <c r="CY424" s="24"/>
      <c r="CZ424" s="24"/>
      <c r="DA424" s="24"/>
      <c r="DB424" s="24"/>
      <c r="DC424" s="24"/>
      <c r="DD424" s="24"/>
      <c r="DE424" s="24"/>
      <c r="DF424" s="24"/>
      <c r="DG424" s="24"/>
      <c r="DH424" s="24"/>
      <c r="DI424" s="24"/>
      <c r="DJ424" s="24"/>
      <c r="DK424" s="24"/>
      <c r="DL424" s="24"/>
      <c r="DM424" s="24"/>
      <c r="DN424" s="24"/>
      <c r="DO424" s="24"/>
      <c r="DP424" s="24"/>
      <c r="DQ424" s="24"/>
      <c r="DR424" s="24"/>
      <c r="DS424" s="24"/>
      <c r="DT424" s="24"/>
      <c r="DU424" s="24"/>
      <c r="DV424" s="24"/>
      <c r="DW424" s="24"/>
      <c r="DX424" s="24"/>
      <c r="DY424" s="24"/>
      <c r="DZ424" s="24"/>
      <c r="EA424" s="24"/>
      <c r="EB424" s="24"/>
      <c r="EC424" s="24"/>
      <c r="ED424" s="24"/>
      <c r="EE424" s="24"/>
      <c r="EF424" s="24"/>
      <c r="EG424" s="24"/>
      <c r="EH424" s="24"/>
      <c r="EI424" s="24"/>
      <c r="EJ424" s="24"/>
      <c r="EK424" s="24"/>
      <c r="EL424" s="24"/>
      <c r="EM424" s="24"/>
      <c r="EN424" s="24"/>
      <c r="EO424" s="24"/>
      <c r="EP424" s="24"/>
      <c r="EQ424" s="24"/>
      <c r="ER424" s="24"/>
      <c r="ES424" s="24"/>
      <c r="ET424" s="24"/>
      <c r="EU424" s="24"/>
      <c r="EV424" s="24"/>
      <c r="EW424" s="24"/>
      <c r="EX424" s="24"/>
      <c r="EY424" s="24"/>
      <c r="EZ424" s="24"/>
      <c r="FA424" s="24"/>
      <c r="FB424" s="24"/>
      <c r="FC424" s="24"/>
      <c r="FD424" s="24"/>
      <c r="FE424" s="24"/>
      <c r="FF424" s="24"/>
      <c r="FG424" s="24"/>
      <c r="FH424" s="24"/>
      <c r="FI424" s="24"/>
      <c r="FJ424" s="24"/>
      <c r="FK424" s="24"/>
      <c r="FL424" s="24"/>
      <c r="FM424" s="24"/>
      <c r="FN424" s="24"/>
      <c r="FO424" s="24"/>
      <c r="FP424" s="24"/>
      <c r="FQ424" s="24"/>
      <c r="FR424" s="24"/>
      <c r="FS424" s="24"/>
      <c r="FT424" s="24"/>
      <c r="FU424" s="24"/>
      <c r="FV424" s="24"/>
      <c r="FW424" s="24"/>
      <c r="FX424" s="24"/>
      <c r="FY424" s="24"/>
      <c r="FZ424" s="24"/>
      <c r="GA424" s="24"/>
      <c r="GB424" s="24"/>
      <c r="GC424" s="24"/>
      <c r="GD424" s="24"/>
      <c r="GE424" s="24"/>
      <c r="GF424" s="24"/>
      <c r="GG424" s="24"/>
      <c r="GH424" s="24"/>
      <c r="GI424" s="24"/>
      <c r="GJ424" s="24"/>
      <c r="GK424" s="24"/>
      <c r="GL424" s="24"/>
      <c r="GM424" s="24"/>
      <c r="GN424" s="24"/>
      <c r="GO424" s="24"/>
      <c r="GP424" s="24"/>
      <c r="GQ424" s="24"/>
      <c r="GR424" s="24"/>
      <c r="GS424" s="24"/>
      <c r="GT424" s="24"/>
      <c r="GU424" s="24"/>
      <c r="GV424" s="24"/>
      <c r="GW424" s="24"/>
      <c r="GX424" s="24"/>
      <c r="GY424" s="24"/>
      <c r="GZ424" s="24"/>
      <c r="HA424" s="24"/>
      <c r="HB424" s="24"/>
      <c r="HC424" s="24"/>
      <c r="HD424" s="24"/>
      <c r="HE424" s="24"/>
      <c r="HF424" s="24"/>
      <c r="HG424" s="24"/>
      <c r="HH424" s="24"/>
      <c r="HI424" s="24"/>
      <c r="HJ424" s="24"/>
      <c r="HK424" s="24"/>
      <c r="HL424" s="24"/>
      <c r="HM424" s="24"/>
      <c r="HN424" s="24"/>
      <c r="HO424" s="24"/>
      <c r="HP424" s="24"/>
      <c r="HQ424" s="24"/>
      <c r="HR424" s="24"/>
      <c r="HS424" s="24"/>
      <c r="HT424" s="24"/>
      <c r="HU424" s="24"/>
      <c r="HV424" s="24"/>
      <c r="HW424" s="24"/>
      <c r="HX424" s="24"/>
      <c r="HY424" s="24"/>
      <c r="HZ424" s="24"/>
      <c r="IA424" s="24"/>
      <c r="IB424" s="24"/>
      <c r="IC424" s="24"/>
      <c r="ID424" s="24"/>
      <c r="IE424" s="24"/>
      <c r="IF424" s="24"/>
      <c r="IG424" s="24"/>
      <c r="IH424" s="24"/>
      <c r="II424" s="24"/>
      <c r="IJ424" s="24"/>
      <c r="IK424" s="24"/>
      <c r="IL424" s="24"/>
      <c r="IM424" s="24"/>
      <c r="IN424" s="24"/>
      <c r="IO424" s="24"/>
      <c r="IP424" s="24"/>
      <c r="IQ424" s="24"/>
      <c r="IR424" s="24"/>
      <c r="IS424" s="24"/>
      <c r="IT424" s="24"/>
      <c r="IU424" s="24"/>
      <c r="IV424" s="24"/>
    </row>
    <row r="425" spans="1:256" s="25" customFormat="1" x14ac:dyDescent="0.15">
      <c r="A425" s="3"/>
      <c r="B425" s="3"/>
      <c r="C425" s="23" t="s">
        <v>1551</v>
      </c>
      <c r="D425" s="47" t="s">
        <v>1575</v>
      </c>
      <c r="E425" s="4"/>
      <c r="F425" s="4"/>
      <c r="G425" s="3"/>
      <c r="H425" s="4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  <c r="AR425" s="24"/>
      <c r="AS425" s="24"/>
      <c r="AT425" s="24"/>
      <c r="AU425" s="24"/>
      <c r="AV425" s="24"/>
      <c r="AW425" s="24"/>
      <c r="AX425" s="24"/>
      <c r="AY425" s="24"/>
      <c r="AZ425" s="24"/>
      <c r="BA425" s="24"/>
      <c r="BB425" s="24"/>
      <c r="BC425" s="24"/>
      <c r="BD425" s="24"/>
      <c r="BE425" s="24"/>
      <c r="BF425" s="24"/>
      <c r="BG425" s="24"/>
      <c r="BH425" s="24"/>
      <c r="BI425" s="24"/>
      <c r="BJ425" s="24"/>
      <c r="BK425" s="24"/>
      <c r="BL425" s="24"/>
      <c r="BM425" s="24"/>
      <c r="BN425" s="24"/>
      <c r="BO425" s="24"/>
      <c r="BP425" s="24"/>
      <c r="BQ425" s="24"/>
      <c r="BR425" s="24"/>
      <c r="BS425" s="24"/>
      <c r="BT425" s="24"/>
      <c r="BU425" s="24"/>
      <c r="BV425" s="24"/>
      <c r="BW425" s="24"/>
      <c r="BX425" s="24"/>
      <c r="BY425" s="24"/>
      <c r="BZ425" s="24"/>
      <c r="CA425" s="24"/>
      <c r="CB425" s="24"/>
      <c r="CC425" s="24"/>
      <c r="CD425" s="24"/>
      <c r="CE425" s="24"/>
      <c r="CF425" s="24"/>
      <c r="CG425" s="24"/>
      <c r="CH425" s="24"/>
      <c r="CI425" s="24"/>
      <c r="CJ425" s="24"/>
      <c r="CK425" s="24"/>
      <c r="CL425" s="24"/>
      <c r="CM425" s="24"/>
      <c r="CN425" s="24"/>
      <c r="CO425" s="24"/>
      <c r="CP425" s="24"/>
      <c r="CQ425" s="24"/>
      <c r="CR425" s="24"/>
      <c r="CS425" s="24"/>
      <c r="CT425" s="24"/>
      <c r="CU425" s="24"/>
      <c r="CV425" s="24"/>
      <c r="CW425" s="24"/>
      <c r="CX425" s="24"/>
      <c r="CY425" s="24"/>
      <c r="CZ425" s="24"/>
      <c r="DA425" s="24"/>
      <c r="DB425" s="24"/>
      <c r="DC425" s="24"/>
      <c r="DD425" s="24"/>
      <c r="DE425" s="24"/>
      <c r="DF425" s="24"/>
      <c r="DG425" s="24"/>
      <c r="DH425" s="24"/>
      <c r="DI425" s="24"/>
      <c r="DJ425" s="24"/>
      <c r="DK425" s="24"/>
      <c r="DL425" s="24"/>
      <c r="DM425" s="24"/>
      <c r="DN425" s="24"/>
      <c r="DO425" s="24"/>
      <c r="DP425" s="24"/>
      <c r="DQ425" s="24"/>
      <c r="DR425" s="24"/>
      <c r="DS425" s="24"/>
      <c r="DT425" s="24"/>
      <c r="DU425" s="24"/>
      <c r="DV425" s="24"/>
      <c r="DW425" s="24"/>
      <c r="DX425" s="24"/>
      <c r="DY425" s="24"/>
      <c r="DZ425" s="24"/>
      <c r="EA425" s="24"/>
      <c r="EB425" s="24"/>
      <c r="EC425" s="24"/>
      <c r="ED425" s="24"/>
      <c r="EE425" s="24"/>
      <c r="EF425" s="24"/>
      <c r="EG425" s="24"/>
      <c r="EH425" s="24"/>
      <c r="EI425" s="24"/>
      <c r="EJ425" s="24"/>
      <c r="EK425" s="24"/>
      <c r="EL425" s="24"/>
      <c r="EM425" s="24"/>
      <c r="EN425" s="24"/>
      <c r="EO425" s="24"/>
      <c r="EP425" s="24"/>
      <c r="EQ425" s="24"/>
      <c r="ER425" s="24"/>
      <c r="ES425" s="24"/>
      <c r="ET425" s="24"/>
      <c r="EU425" s="24"/>
      <c r="EV425" s="24"/>
      <c r="EW425" s="24"/>
      <c r="EX425" s="24"/>
      <c r="EY425" s="24"/>
      <c r="EZ425" s="24"/>
      <c r="FA425" s="24"/>
      <c r="FB425" s="24"/>
      <c r="FC425" s="24"/>
      <c r="FD425" s="24"/>
      <c r="FE425" s="24"/>
      <c r="FF425" s="24"/>
      <c r="FG425" s="24"/>
      <c r="FH425" s="24"/>
      <c r="FI425" s="24"/>
      <c r="FJ425" s="24"/>
      <c r="FK425" s="24"/>
      <c r="FL425" s="24"/>
      <c r="FM425" s="24"/>
      <c r="FN425" s="24"/>
      <c r="FO425" s="24"/>
      <c r="FP425" s="24"/>
      <c r="FQ425" s="24"/>
      <c r="FR425" s="24"/>
      <c r="FS425" s="24"/>
      <c r="FT425" s="24"/>
      <c r="FU425" s="24"/>
      <c r="FV425" s="24"/>
      <c r="FW425" s="24"/>
      <c r="FX425" s="24"/>
      <c r="FY425" s="24"/>
      <c r="FZ425" s="24"/>
      <c r="GA425" s="24"/>
      <c r="GB425" s="24"/>
      <c r="GC425" s="24"/>
      <c r="GD425" s="24"/>
      <c r="GE425" s="24"/>
      <c r="GF425" s="24"/>
      <c r="GG425" s="24"/>
      <c r="GH425" s="24"/>
      <c r="GI425" s="24"/>
      <c r="GJ425" s="24"/>
      <c r="GK425" s="24"/>
      <c r="GL425" s="24"/>
      <c r="GM425" s="24"/>
      <c r="GN425" s="24"/>
      <c r="GO425" s="24"/>
      <c r="GP425" s="24"/>
      <c r="GQ425" s="24"/>
      <c r="GR425" s="24"/>
      <c r="GS425" s="24"/>
      <c r="GT425" s="24"/>
      <c r="GU425" s="24"/>
      <c r="GV425" s="24"/>
      <c r="GW425" s="24"/>
      <c r="GX425" s="24"/>
      <c r="GY425" s="24"/>
      <c r="GZ425" s="24"/>
      <c r="HA425" s="24"/>
      <c r="HB425" s="24"/>
      <c r="HC425" s="24"/>
      <c r="HD425" s="24"/>
      <c r="HE425" s="24"/>
      <c r="HF425" s="24"/>
      <c r="HG425" s="24"/>
      <c r="HH425" s="24"/>
      <c r="HI425" s="24"/>
      <c r="HJ425" s="24"/>
      <c r="HK425" s="24"/>
      <c r="HL425" s="24"/>
      <c r="HM425" s="24"/>
      <c r="HN425" s="24"/>
      <c r="HO425" s="24"/>
      <c r="HP425" s="24"/>
      <c r="HQ425" s="24"/>
      <c r="HR425" s="24"/>
      <c r="HS425" s="24"/>
      <c r="HT425" s="24"/>
      <c r="HU425" s="24"/>
      <c r="HV425" s="24"/>
      <c r="HW425" s="24"/>
      <c r="HX425" s="24"/>
      <c r="HY425" s="24"/>
      <c r="HZ425" s="24"/>
      <c r="IA425" s="24"/>
      <c r="IB425" s="24"/>
      <c r="IC425" s="24"/>
      <c r="ID425" s="24"/>
      <c r="IE425" s="24"/>
      <c r="IF425" s="24"/>
      <c r="IG425" s="24"/>
      <c r="IH425" s="24"/>
      <c r="II425" s="24"/>
      <c r="IJ425" s="24"/>
      <c r="IK425" s="24"/>
      <c r="IL425" s="24"/>
      <c r="IM425" s="24"/>
      <c r="IN425" s="24"/>
      <c r="IO425" s="24"/>
      <c r="IP425" s="24"/>
      <c r="IQ425" s="24"/>
      <c r="IR425" s="24"/>
      <c r="IS425" s="24"/>
      <c r="IT425" s="24"/>
      <c r="IU425" s="24"/>
      <c r="IV425" s="24"/>
    </row>
    <row r="426" spans="1:256" s="25" customFormat="1" x14ac:dyDescent="0.15">
      <c r="A426" s="3"/>
      <c r="B426" s="3"/>
      <c r="C426" s="23" t="s">
        <v>1552</v>
      </c>
      <c r="D426" s="47" t="s">
        <v>1573</v>
      </c>
      <c r="E426" s="4"/>
      <c r="F426" s="4"/>
      <c r="G426" s="3"/>
      <c r="H426" s="4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  <c r="AP426" s="24"/>
      <c r="AQ426" s="24"/>
      <c r="AR426" s="24"/>
      <c r="AS426" s="24"/>
      <c r="AT426" s="24"/>
      <c r="AU426" s="24"/>
      <c r="AV426" s="24"/>
      <c r="AW426" s="24"/>
      <c r="AX426" s="24"/>
      <c r="AY426" s="24"/>
      <c r="AZ426" s="24"/>
      <c r="BA426" s="24"/>
      <c r="BB426" s="24"/>
      <c r="BC426" s="24"/>
      <c r="BD426" s="24"/>
      <c r="BE426" s="24"/>
      <c r="BF426" s="24"/>
      <c r="BG426" s="24"/>
      <c r="BH426" s="24"/>
      <c r="BI426" s="24"/>
      <c r="BJ426" s="24"/>
      <c r="BK426" s="24"/>
      <c r="BL426" s="24"/>
      <c r="BM426" s="24"/>
      <c r="BN426" s="24"/>
      <c r="BO426" s="24"/>
      <c r="BP426" s="24"/>
      <c r="BQ426" s="24"/>
      <c r="BR426" s="24"/>
      <c r="BS426" s="24"/>
      <c r="BT426" s="24"/>
      <c r="BU426" s="24"/>
      <c r="BV426" s="24"/>
      <c r="BW426" s="24"/>
      <c r="BX426" s="24"/>
      <c r="BY426" s="24"/>
      <c r="BZ426" s="24"/>
      <c r="CA426" s="24"/>
      <c r="CB426" s="24"/>
      <c r="CC426" s="24"/>
      <c r="CD426" s="24"/>
      <c r="CE426" s="24"/>
      <c r="CF426" s="24"/>
      <c r="CG426" s="24"/>
      <c r="CH426" s="24"/>
      <c r="CI426" s="24"/>
      <c r="CJ426" s="24"/>
      <c r="CK426" s="24"/>
      <c r="CL426" s="24"/>
      <c r="CM426" s="24"/>
      <c r="CN426" s="24"/>
      <c r="CO426" s="24"/>
      <c r="CP426" s="24"/>
      <c r="CQ426" s="24"/>
      <c r="CR426" s="24"/>
      <c r="CS426" s="24"/>
      <c r="CT426" s="24"/>
      <c r="CU426" s="24"/>
      <c r="CV426" s="24"/>
      <c r="CW426" s="24"/>
      <c r="CX426" s="24"/>
      <c r="CY426" s="24"/>
      <c r="CZ426" s="24"/>
      <c r="DA426" s="24"/>
      <c r="DB426" s="24"/>
      <c r="DC426" s="24"/>
      <c r="DD426" s="24"/>
      <c r="DE426" s="24"/>
      <c r="DF426" s="24"/>
      <c r="DG426" s="24"/>
      <c r="DH426" s="24"/>
      <c r="DI426" s="24"/>
      <c r="DJ426" s="24"/>
      <c r="DK426" s="24"/>
      <c r="DL426" s="24"/>
      <c r="DM426" s="24"/>
      <c r="DN426" s="24"/>
      <c r="DO426" s="24"/>
      <c r="DP426" s="24"/>
      <c r="DQ426" s="24"/>
      <c r="DR426" s="24"/>
      <c r="DS426" s="24"/>
      <c r="DT426" s="24"/>
      <c r="DU426" s="24"/>
      <c r="DV426" s="24"/>
      <c r="DW426" s="24"/>
      <c r="DX426" s="24"/>
      <c r="DY426" s="24"/>
      <c r="DZ426" s="24"/>
      <c r="EA426" s="24"/>
      <c r="EB426" s="24"/>
      <c r="EC426" s="24"/>
      <c r="ED426" s="24"/>
      <c r="EE426" s="24"/>
      <c r="EF426" s="24"/>
      <c r="EG426" s="24"/>
      <c r="EH426" s="24"/>
      <c r="EI426" s="24"/>
      <c r="EJ426" s="24"/>
      <c r="EK426" s="24"/>
      <c r="EL426" s="24"/>
      <c r="EM426" s="24"/>
      <c r="EN426" s="24"/>
      <c r="EO426" s="24"/>
      <c r="EP426" s="24"/>
      <c r="EQ426" s="24"/>
      <c r="ER426" s="24"/>
      <c r="ES426" s="24"/>
      <c r="ET426" s="24"/>
      <c r="EU426" s="24"/>
      <c r="EV426" s="24"/>
      <c r="EW426" s="24"/>
      <c r="EX426" s="24"/>
      <c r="EY426" s="24"/>
      <c r="EZ426" s="24"/>
      <c r="FA426" s="24"/>
      <c r="FB426" s="24"/>
      <c r="FC426" s="24"/>
      <c r="FD426" s="24"/>
      <c r="FE426" s="24"/>
      <c r="FF426" s="24"/>
      <c r="FG426" s="24"/>
      <c r="FH426" s="24"/>
      <c r="FI426" s="24"/>
      <c r="FJ426" s="24"/>
      <c r="FK426" s="24"/>
      <c r="FL426" s="24"/>
      <c r="FM426" s="24"/>
      <c r="FN426" s="24"/>
      <c r="FO426" s="24"/>
      <c r="FP426" s="24"/>
      <c r="FQ426" s="24"/>
      <c r="FR426" s="24"/>
      <c r="FS426" s="24"/>
      <c r="FT426" s="24"/>
      <c r="FU426" s="24"/>
      <c r="FV426" s="24"/>
      <c r="FW426" s="24"/>
      <c r="FX426" s="24"/>
      <c r="FY426" s="24"/>
      <c r="FZ426" s="24"/>
      <c r="GA426" s="24"/>
      <c r="GB426" s="24"/>
      <c r="GC426" s="24"/>
      <c r="GD426" s="24"/>
      <c r="GE426" s="24"/>
      <c r="GF426" s="24"/>
      <c r="GG426" s="24"/>
      <c r="GH426" s="24"/>
      <c r="GI426" s="24"/>
      <c r="GJ426" s="24"/>
      <c r="GK426" s="24"/>
      <c r="GL426" s="24"/>
      <c r="GM426" s="24"/>
      <c r="GN426" s="24"/>
      <c r="GO426" s="24"/>
      <c r="GP426" s="24"/>
      <c r="GQ426" s="24"/>
      <c r="GR426" s="24"/>
      <c r="GS426" s="24"/>
      <c r="GT426" s="24"/>
      <c r="GU426" s="24"/>
      <c r="GV426" s="24"/>
      <c r="GW426" s="24"/>
      <c r="GX426" s="24"/>
      <c r="GY426" s="24"/>
      <c r="GZ426" s="24"/>
      <c r="HA426" s="24"/>
      <c r="HB426" s="24"/>
      <c r="HC426" s="24"/>
      <c r="HD426" s="24"/>
      <c r="HE426" s="24"/>
      <c r="HF426" s="24"/>
      <c r="HG426" s="24"/>
      <c r="HH426" s="24"/>
      <c r="HI426" s="24"/>
      <c r="HJ426" s="24"/>
      <c r="HK426" s="24"/>
      <c r="HL426" s="24"/>
      <c r="HM426" s="24"/>
      <c r="HN426" s="24"/>
      <c r="HO426" s="24"/>
      <c r="HP426" s="24"/>
      <c r="HQ426" s="24"/>
      <c r="HR426" s="24"/>
      <c r="HS426" s="24"/>
      <c r="HT426" s="24"/>
      <c r="HU426" s="24"/>
      <c r="HV426" s="24"/>
      <c r="HW426" s="24"/>
      <c r="HX426" s="24"/>
      <c r="HY426" s="24"/>
      <c r="HZ426" s="24"/>
      <c r="IA426" s="24"/>
      <c r="IB426" s="24"/>
      <c r="IC426" s="24"/>
      <c r="ID426" s="24"/>
      <c r="IE426" s="24"/>
      <c r="IF426" s="24"/>
      <c r="IG426" s="24"/>
      <c r="IH426" s="24"/>
      <c r="II426" s="24"/>
      <c r="IJ426" s="24"/>
      <c r="IK426" s="24"/>
      <c r="IL426" s="24"/>
      <c r="IM426" s="24"/>
      <c r="IN426" s="24"/>
      <c r="IO426" s="24"/>
      <c r="IP426" s="24"/>
      <c r="IQ426" s="24"/>
      <c r="IR426" s="24"/>
      <c r="IS426" s="24"/>
      <c r="IT426" s="24"/>
      <c r="IU426" s="24"/>
      <c r="IV426" s="24"/>
    </row>
    <row r="427" spans="1:256" s="25" customFormat="1" x14ac:dyDescent="0.15">
      <c r="A427" s="3"/>
      <c r="B427" s="3"/>
      <c r="C427" s="23" t="s">
        <v>1553</v>
      </c>
      <c r="D427" s="47" t="s">
        <v>1574</v>
      </c>
      <c r="E427" s="4"/>
      <c r="F427" s="4"/>
      <c r="G427" s="3"/>
      <c r="H427" s="4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  <c r="AP427" s="24"/>
      <c r="AQ427" s="24"/>
      <c r="AR427" s="24"/>
      <c r="AS427" s="24"/>
      <c r="AT427" s="24"/>
      <c r="AU427" s="24"/>
      <c r="AV427" s="24"/>
      <c r="AW427" s="24"/>
      <c r="AX427" s="24"/>
      <c r="AY427" s="24"/>
      <c r="AZ427" s="24"/>
      <c r="BA427" s="24"/>
      <c r="BB427" s="24"/>
      <c r="BC427" s="24"/>
      <c r="BD427" s="24"/>
      <c r="BE427" s="24"/>
      <c r="BF427" s="24"/>
      <c r="BG427" s="24"/>
      <c r="BH427" s="24"/>
      <c r="BI427" s="24"/>
      <c r="BJ427" s="24"/>
      <c r="BK427" s="24"/>
      <c r="BL427" s="24"/>
      <c r="BM427" s="24"/>
      <c r="BN427" s="24"/>
      <c r="BO427" s="24"/>
      <c r="BP427" s="24"/>
      <c r="BQ427" s="24"/>
      <c r="BR427" s="24"/>
      <c r="BS427" s="24"/>
      <c r="BT427" s="24"/>
      <c r="BU427" s="24"/>
      <c r="BV427" s="24"/>
      <c r="BW427" s="24"/>
      <c r="BX427" s="24"/>
      <c r="BY427" s="24"/>
      <c r="BZ427" s="24"/>
      <c r="CA427" s="24"/>
      <c r="CB427" s="24"/>
      <c r="CC427" s="24"/>
      <c r="CD427" s="24"/>
      <c r="CE427" s="24"/>
      <c r="CF427" s="24"/>
      <c r="CG427" s="24"/>
      <c r="CH427" s="24"/>
      <c r="CI427" s="24"/>
      <c r="CJ427" s="24"/>
      <c r="CK427" s="24"/>
      <c r="CL427" s="24"/>
      <c r="CM427" s="24"/>
      <c r="CN427" s="24"/>
      <c r="CO427" s="24"/>
      <c r="CP427" s="24"/>
      <c r="CQ427" s="24"/>
      <c r="CR427" s="24"/>
      <c r="CS427" s="24"/>
      <c r="CT427" s="24"/>
      <c r="CU427" s="24"/>
      <c r="CV427" s="24"/>
      <c r="CW427" s="24"/>
      <c r="CX427" s="24"/>
      <c r="CY427" s="24"/>
      <c r="CZ427" s="24"/>
      <c r="DA427" s="24"/>
      <c r="DB427" s="24"/>
      <c r="DC427" s="24"/>
      <c r="DD427" s="24"/>
      <c r="DE427" s="24"/>
      <c r="DF427" s="24"/>
      <c r="DG427" s="24"/>
      <c r="DH427" s="24"/>
      <c r="DI427" s="24"/>
      <c r="DJ427" s="24"/>
      <c r="DK427" s="24"/>
      <c r="DL427" s="24"/>
      <c r="DM427" s="24"/>
      <c r="DN427" s="24"/>
      <c r="DO427" s="24"/>
      <c r="DP427" s="24"/>
      <c r="DQ427" s="24"/>
      <c r="DR427" s="24"/>
      <c r="DS427" s="24"/>
      <c r="DT427" s="24"/>
      <c r="DU427" s="24"/>
      <c r="DV427" s="24"/>
      <c r="DW427" s="24"/>
      <c r="DX427" s="24"/>
      <c r="DY427" s="24"/>
      <c r="DZ427" s="24"/>
      <c r="EA427" s="24"/>
      <c r="EB427" s="24"/>
      <c r="EC427" s="24"/>
      <c r="ED427" s="24"/>
      <c r="EE427" s="24"/>
      <c r="EF427" s="24"/>
      <c r="EG427" s="24"/>
      <c r="EH427" s="24"/>
      <c r="EI427" s="24"/>
      <c r="EJ427" s="24"/>
      <c r="EK427" s="24"/>
      <c r="EL427" s="24"/>
      <c r="EM427" s="24"/>
      <c r="EN427" s="24"/>
      <c r="EO427" s="24"/>
      <c r="EP427" s="24"/>
      <c r="EQ427" s="24"/>
      <c r="ER427" s="24"/>
      <c r="ES427" s="24"/>
      <c r="ET427" s="24"/>
      <c r="EU427" s="24"/>
      <c r="EV427" s="24"/>
      <c r="EW427" s="24"/>
      <c r="EX427" s="24"/>
      <c r="EY427" s="24"/>
      <c r="EZ427" s="24"/>
      <c r="FA427" s="24"/>
      <c r="FB427" s="24"/>
      <c r="FC427" s="24"/>
      <c r="FD427" s="24"/>
      <c r="FE427" s="24"/>
      <c r="FF427" s="24"/>
      <c r="FG427" s="24"/>
      <c r="FH427" s="24"/>
      <c r="FI427" s="24"/>
      <c r="FJ427" s="24"/>
      <c r="FK427" s="24"/>
      <c r="FL427" s="24"/>
      <c r="FM427" s="24"/>
      <c r="FN427" s="24"/>
      <c r="FO427" s="24"/>
      <c r="FP427" s="24"/>
      <c r="FQ427" s="24"/>
      <c r="FR427" s="24"/>
      <c r="FS427" s="24"/>
      <c r="FT427" s="24"/>
      <c r="FU427" s="24"/>
      <c r="FV427" s="24"/>
      <c r="FW427" s="24"/>
      <c r="FX427" s="24"/>
      <c r="FY427" s="24"/>
      <c r="FZ427" s="24"/>
      <c r="GA427" s="24"/>
      <c r="GB427" s="24"/>
      <c r="GC427" s="24"/>
      <c r="GD427" s="24"/>
      <c r="GE427" s="24"/>
      <c r="GF427" s="24"/>
      <c r="GG427" s="24"/>
      <c r="GH427" s="24"/>
      <c r="GI427" s="24"/>
      <c r="GJ427" s="24"/>
      <c r="GK427" s="24"/>
      <c r="GL427" s="24"/>
      <c r="GM427" s="24"/>
      <c r="GN427" s="24"/>
      <c r="GO427" s="24"/>
      <c r="GP427" s="24"/>
      <c r="GQ427" s="24"/>
      <c r="GR427" s="24"/>
      <c r="GS427" s="24"/>
      <c r="GT427" s="24"/>
      <c r="GU427" s="24"/>
      <c r="GV427" s="24"/>
      <c r="GW427" s="24"/>
      <c r="GX427" s="24"/>
      <c r="GY427" s="24"/>
      <c r="GZ427" s="24"/>
      <c r="HA427" s="24"/>
      <c r="HB427" s="24"/>
      <c r="HC427" s="24"/>
      <c r="HD427" s="24"/>
      <c r="HE427" s="24"/>
      <c r="HF427" s="24"/>
      <c r="HG427" s="24"/>
      <c r="HH427" s="24"/>
      <c r="HI427" s="24"/>
      <c r="HJ427" s="24"/>
      <c r="HK427" s="24"/>
      <c r="HL427" s="24"/>
      <c r="HM427" s="24"/>
      <c r="HN427" s="24"/>
      <c r="HO427" s="24"/>
      <c r="HP427" s="24"/>
      <c r="HQ427" s="24"/>
      <c r="HR427" s="24"/>
      <c r="HS427" s="24"/>
      <c r="HT427" s="24"/>
      <c r="HU427" s="24"/>
      <c r="HV427" s="24"/>
      <c r="HW427" s="24"/>
      <c r="HX427" s="24"/>
      <c r="HY427" s="24"/>
      <c r="HZ427" s="24"/>
      <c r="IA427" s="24"/>
      <c r="IB427" s="24"/>
      <c r="IC427" s="24"/>
      <c r="ID427" s="24"/>
      <c r="IE427" s="24"/>
      <c r="IF427" s="24"/>
      <c r="IG427" s="24"/>
      <c r="IH427" s="24"/>
      <c r="II427" s="24"/>
      <c r="IJ427" s="24"/>
      <c r="IK427" s="24"/>
      <c r="IL427" s="24"/>
      <c r="IM427" s="24"/>
      <c r="IN427" s="24"/>
      <c r="IO427" s="24"/>
      <c r="IP427" s="24"/>
      <c r="IQ427" s="24"/>
      <c r="IR427" s="24"/>
      <c r="IS427" s="24"/>
      <c r="IT427" s="24"/>
      <c r="IU427" s="24"/>
      <c r="IV427" s="24"/>
    </row>
    <row r="428" spans="1:256" s="25" customFormat="1" x14ac:dyDescent="0.15">
      <c r="A428" s="3"/>
      <c r="B428" s="3"/>
      <c r="C428" s="23" t="s">
        <v>29</v>
      </c>
      <c r="D428" s="47" t="s">
        <v>29</v>
      </c>
      <c r="E428" s="4"/>
      <c r="F428" s="4"/>
      <c r="G428" s="3"/>
      <c r="H428" s="4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  <c r="AT428" s="24"/>
      <c r="AU428" s="24"/>
      <c r="AV428" s="24"/>
      <c r="AW428" s="24"/>
      <c r="AX428" s="24"/>
      <c r="AY428" s="24"/>
      <c r="AZ428" s="24"/>
      <c r="BA428" s="24"/>
      <c r="BB428" s="24"/>
      <c r="BC428" s="24"/>
      <c r="BD428" s="24"/>
      <c r="BE428" s="24"/>
      <c r="BF428" s="24"/>
      <c r="BG428" s="24"/>
      <c r="BH428" s="24"/>
      <c r="BI428" s="24"/>
      <c r="BJ428" s="24"/>
      <c r="BK428" s="24"/>
      <c r="BL428" s="24"/>
      <c r="BM428" s="24"/>
      <c r="BN428" s="24"/>
      <c r="BO428" s="24"/>
      <c r="BP428" s="24"/>
      <c r="BQ428" s="24"/>
      <c r="BR428" s="24"/>
      <c r="BS428" s="24"/>
      <c r="BT428" s="24"/>
      <c r="BU428" s="24"/>
      <c r="BV428" s="24"/>
      <c r="BW428" s="24"/>
      <c r="BX428" s="24"/>
      <c r="BY428" s="24"/>
      <c r="BZ428" s="24"/>
      <c r="CA428" s="24"/>
      <c r="CB428" s="24"/>
      <c r="CC428" s="24"/>
      <c r="CD428" s="24"/>
      <c r="CE428" s="24"/>
      <c r="CF428" s="24"/>
      <c r="CG428" s="24"/>
      <c r="CH428" s="24"/>
      <c r="CI428" s="24"/>
      <c r="CJ428" s="24"/>
      <c r="CK428" s="24"/>
      <c r="CL428" s="24"/>
      <c r="CM428" s="24"/>
      <c r="CN428" s="24"/>
      <c r="CO428" s="24"/>
      <c r="CP428" s="24"/>
      <c r="CQ428" s="24"/>
      <c r="CR428" s="24"/>
      <c r="CS428" s="24"/>
      <c r="CT428" s="24"/>
      <c r="CU428" s="24"/>
      <c r="CV428" s="24"/>
      <c r="CW428" s="24"/>
      <c r="CX428" s="24"/>
      <c r="CY428" s="24"/>
      <c r="CZ428" s="24"/>
      <c r="DA428" s="24"/>
      <c r="DB428" s="24"/>
      <c r="DC428" s="24"/>
      <c r="DD428" s="24"/>
      <c r="DE428" s="24"/>
      <c r="DF428" s="24"/>
      <c r="DG428" s="24"/>
      <c r="DH428" s="24"/>
      <c r="DI428" s="24"/>
      <c r="DJ428" s="24"/>
      <c r="DK428" s="24"/>
      <c r="DL428" s="24"/>
      <c r="DM428" s="24"/>
      <c r="DN428" s="24"/>
      <c r="DO428" s="24"/>
      <c r="DP428" s="24"/>
      <c r="DQ428" s="24"/>
      <c r="DR428" s="24"/>
      <c r="DS428" s="24"/>
      <c r="DT428" s="24"/>
      <c r="DU428" s="24"/>
      <c r="DV428" s="24"/>
      <c r="DW428" s="24"/>
      <c r="DX428" s="24"/>
      <c r="DY428" s="24"/>
      <c r="DZ428" s="24"/>
      <c r="EA428" s="24"/>
      <c r="EB428" s="24"/>
      <c r="EC428" s="24"/>
      <c r="ED428" s="24"/>
      <c r="EE428" s="24"/>
      <c r="EF428" s="24"/>
      <c r="EG428" s="24"/>
      <c r="EH428" s="24"/>
      <c r="EI428" s="24"/>
      <c r="EJ428" s="24"/>
      <c r="EK428" s="24"/>
      <c r="EL428" s="24"/>
      <c r="EM428" s="24"/>
      <c r="EN428" s="24"/>
      <c r="EO428" s="24"/>
      <c r="EP428" s="24"/>
      <c r="EQ428" s="24"/>
      <c r="ER428" s="24"/>
      <c r="ES428" s="24"/>
      <c r="ET428" s="24"/>
      <c r="EU428" s="24"/>
      <c r="EV428" s="24"/>
      <c r="EW428" s="24"/>
      <c r="EX428" s="24"/>
      <c r="EY428" s="24"/>
      <c r="EZ428" s="24"/>
      <c r="FA428" s="24"/>
      <c r="FB428" s="24"/>
      <c r="FC428" s="24"/>
      <c r="FD428" s="24"/>
      <c r="FE428" s="24"/>
      <c r="FF428" s="24"/>
      <c r="FG428" s="24"/>
      <c r="FH428" s="24"/>
      <c r="FI428" s="24"/>
      <c r="FJ428" s="24"/>
      <c r="FK428" s="24"/>
      <c r="FL428" s="24"/>
      <c r="FM428" s="24"/>
      <c r="FN428" s="24"/>
      <c r="FO428" s="24"/>
      <c r="FP428" s="24"/>
      <c r="FQ428" s="24"/>
      <c r="FR428" s="24"/>
      <c r="FS428" s="24"/>
      <c r="FT428" s="24"/>
      <c r="FU428" s="24"/>
      <c r="FV428" s="24"/>
      <c r="FW428" s="24"/>
      <c r="FX428" s="24"/>
      <c r="FY428" s="24"/>
      <c r="FZ428" s="24"/>
      <c r="GA428" s="24"/>
      <c r="GB428" s="24"/>
      <c r="GC428" s="24"/>
      <c r="GD428" s="24"/>
      <c r="GE428" s="24"/>
      <c r="GF428" s="24"/>
      <c r="GG428" s="24"/>
      <c r="GH428" s="24"/>
      <c r="GI428" s="24"/>
      <c r="GJ428" s="24"/>
      <c r="GK428" s="24"/>
      <c r="GL428" s="24"/>
      <c r="GM428" s="24"/>
      <c r="GN428" s="24"/>
      <c r="GO428" s="24"/>
      <c r="GP428" s="24"/>
      <c r="GQ428" s="24"/>
      <c r="GR428" s="24"/>
      <c r="GS428" s="24"/>
      <c r="GT428" s="24"/>
      <c r="GU428" s="24"/>
      <c r="GV428" s="24"/>
      <c r="GW428" s="24"/>
      <c r="GX428" s="24"/>
      <c r="GY428" s="24"/>
      <c r="GZ428" s="24"/>
      <c r="HA428" s="24"/>
      <c r="HB428" s="24"/>
      <c r="HC428" s="24"/>
      <c r="HD428" s="24"/>
      <c r="HE428" s="24"/>
      <c r="HF428" s="24"/>
      <c r="HG428" s="24"/>
      <c r="HH428" s="24"/>
      <c r="HI428" s="24"/>
      <c r="HJ428" s="24"/>
      <c r="HK428" s="24"/>
      <c r="HL428" s="24"/>
      <c r="HM428" s="24"/>
      <c r="HN428" s="24"/>
      <c r="HO428" s="24"/>
      <c r="HP428" s="24"/>
      <c r="HQ428" s="24"/>
      <c r="HR428" s="24"/>
      <c r="HS428" s="24"/>
      <c r="HT428" s="24"/>
      <c r="HU428" s="24"/>
      <c r="HV428" s="24"/>
      <c r="HW428" s="24"/>
      <c r="HX428" s="24"/>
      <c r="HY428" s="24"/>
      <c r="HZ428" s="24"/>
      <c r="IA428" s="24"/>
      <c r="IB428" s="24"/>
      <c r="IC428" s="24"/>
      <c r="ID428" s="24"/>
      <c r="IE428" s="24"/>
      <c r="IF428" s="24"/>
      <c r="IG428" s="24"/>
      <c r="IH428" s="24"/>
      <c r="II428" s="24"/>
      <c r="IJ428" s="24"/>
      <c r="IK428" s="24"/>
      <c r="IL428" s="24"/>
      <c r="IM428" s="24"/>
      <c r="IN428" s="24"/>
      <c r="IO428" s="24"/>
      <c r="IP428" s="24"/>
      <c r="IQ428" s="24"/>
      <c r="IR428" s="24"/>
      <c r="IS428" s="24"/>
      <c r="IT428" s="24"/>
      <c r="IU428" s="24"/>
      <c r="IV428" s="24"/>
    </row>
    <row r="429" spans="1:256" x14ac:dyDescent="0.15">
      <c r="A429" s="3"/>
      <c r="B429" s="3"/>
      <c r="C429" s="23">
        <v>2024</v>
      </c>
      <c r="D429" s="47" t="s">
        <v>10662</v>
      </c>
      <c r="E429" s="4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56" x14ac:dyDescent="0.15">
      <c r="A430" s="3"/>
      <c r="B430" s="3"/>
      <c r="C430" s="23">
        <v>2025</v>
      </c>
      <c r="D430" s="47" t="s">
        <v>10665</v>
      </c>
      <c r="E430" s="4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56" x14ac:dyDescent="0.15">
      <c r="A431" s="3"/>
      <c r="B431" s="3"/>
      <c r="C431" s="23">
        <v>2026</v>
      </c>
      <c r="D431" s="47" t="s">
        <v>10737</v>
      </c>
      <c r="E431" s="4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56" x14ac:dyDescent="0.15">
      <c r="A432" s="3"/>
      <c r="B432" s="3"/>
      <c r="C432" s="23"/>
      <c r="D432" s="47"/>
      <c r="E432" s="4"/>
      <c r="F432" s="3"/>
      <c r="G432" s="3"/>
      <c r="H432" s="3"/>
      <c r="I432" s="3"/>
      <c r="J432" s="3"/>
      <c r="K432" s="3"/>
      <c r="L432" s="3"/>
      <c r="M432" s="16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x14ac:dyDescent="0.15">
      <c r="A433" s="3"/>
      <c r="B433" s="3"/>
      <c r="C433" s="23" t="s">
        <v>1572</v>
      </c>
      <c r="D433" s="47" t="s">
        <v>1541</v>
      </c>
      <c r="E433" s="4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x14ac:dyDescent="0.15">
      <c r="A434" s="3"/>
      <c r="B434" s="3"/>
      <c r="C434" s="3"/>
      <c r="D434" s="14"/>
      <c r="E434" s="4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x14ac:dyDescent="0.15">
      <c r="A435" s="3"/>
      <c r="B435" s="3"/>
      <c r="C435" s="3"/>
      <c r="D435" s="14"/>
      <c r="E435" s="4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x14ac:dyDescent="0.15">
      <c r="A436" s="3"/>
      <c r="B436" s="3"/>
      <c r="C436" s="164" t="s">
        <v>1576</v>
      </c>
      <c r="D436" s="164"/>
      <c r="E436" s="6" t="s">
        <v>1577</v>
      </c>
      <c r="F436" s="14" t="s">
        <v>270</v>
      </c>
      <c r="G436" s="3" t="s">
        <v>258</v>
      </c>
      <c r="H436" s="14" t="s">
        <v>273</v>
      </c>
      <c r="I436" s="3" t="s">
        <v>1527</v>
      </c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x14ac:dyDescent="0.15">
      <c r="A437" s="3"/>
      <c r="B437" s="3"/>
      <c r="C437" s="23" t="s">
        <v>1618</v>
      </c>
      <c r="D437" s="14" t="s">
        <v>1526</v>
      </c>
      <c r="E437" s="4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x14ac:dyDescent="0.15">
      <c r="A438" s="3"/>
      <c r="B438" s="3"/>
      <c r="C438" s="23"/>
      <c r="D438" s="14" t="s">
        <v>1527</v>
      </c>
      <c r="E438" s="4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x14ac:dyDescent="0.15">
      <c r="A439" s="3"/>
      <c r="B439" s="3"/>
      <c r="C439" s="23" t="s">
        <v>283</v>
      </c>
      <c r="D439" s="47" t="s">
        <v>1620</v>
      </c>
      <c r="E439" s="4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x14ac:dyDescent="0.15">
      <c r="A440" s="3"/>
      <c r="B440" s="3"/>
      <c r="C440" s="23" t="s">
        <v>276</v>
      </c>
      <c r="D440" s="47" t="s">
        <v>1621</v>
      </c>
      <c r="E440" s="4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x14ac:dyDescent="0.15">
      <c r="A441" s="3"/>
      <c r="B441" s="3"/>
      <c r="C441" s="23" t="s">
        <v>277</v>
      </c>
      <c r="D441" s="47" t="s">
        <v>1622</v>
      </c>
      <c r="E441" s="4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x14ac:dyDescent="0.15">
      <c r="A442" s="3"/>
      <c r="B442" s="3"/>
      <c r="C442" s="23" t="s">
        <v>278</v>
      </c>
      <c r="D442" s="47" t="s">
        <v>1623</v>
      </c>
      <c r="E442" s="4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x14ac:dyDescent="0.15">
      <c r="A443" s="3"/>
      <c r="B443" s="3"/>
      <c r="C443" s="23" t="s">
        <v>29</v>
      </c>
      <c r="D443" s="47" t="s">
        <v>29</v>
      </c>
      <c r="E443" s="4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x14ac:dyDescent="0.15">
      <c r="A444" s="3"/>
      <c r="B444" s="3"/>
      <c r="C444" s="23" t="s">
        <v>1615</v>
      </c>
      <c r="D444" s="47" t="s">
        <v>1624</v>
      </c>
      <c r="E444" s="4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x14ac:dyDescent="0.15">
      <c r="A445" s="3"/>
      <c r="B445" s="3"/>
      <c r="C445" s="23" t="s">
        <v>1616</v>
      </c>
      <c r="D445" s="47" t="s">
        <v>1625</v>
      </c>
      <c r="E445" s="4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x14ac:dyDescent="0.15">
      <c r="A446" s="3"/>
      <c r="B446" s="3"/>
      <c r="C446" s="23" t="s">
        <v>1617</v>
      </c>
      <c r="D446" s="47" t="s">
        <v>1626</v>
      </c>
      <c r="E446" s="4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x14ac:dyDescent="0.15">
      <c r="A447" s="3"/>
      <c r="B447" s="3"/>
      <c r="C447" s="23"/>
      <c r="D447" s="47"/>
      <c r="E447" s="4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x14ac:dyDescent="0.15">
      <c r="A448" s="3"/>
      <c r="B448" s="3"/>
      <c r="C448" s="23" t="s">
        <v>1619</v>
      </c>
      <c r="D448" s="14" t="s">
        <v>67</v>
      </c>
      <c r="E448" s="4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x14ac:dyDescent="0.15">
      <c r="A449" s="3"/>
      <c r="B449" s="3"/>
      <c r="C449" s="6"/>
      <c r="D449" s="3"/>
      <c r="E449" s="6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1.25" x14ac:dyDescent="0.2">
      <c r="A450" s="3"/>
      <c r="B450" s="3"/>
      <c r="C450" s="86"/>
      <c r="D450" s="86"/>
      <c r="E450" s="86"/>
      <c r="F450" s="86"/>
      <c r="G450" s="86"/>
      <c r="H450" s="86"/>
      <c r="I450" s="86"/>
      <c r="J450" s="87"/>
      <c r="K450" s="87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x14ac:dyDescent="0.15">
      <c r="A451" s="3"/>
      <c r="B451" s="3"/>
      <c r="C451" s="3"/>
      <c r="D451" s="3"/>
      <c r="E451" s="4"/>
      <c r="F451" s="4"/>
      <c r="G451" s="3"/>
      <c r="H451" s="4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x14ac:dyDescent="0.15">
      <c r="A452" s="3"/>
      <c r="B452" s="3"/>
      <c r="C452" s="3"/>
      <c r="D452" s="3"/>
      <c r="E452" s="4"/>
      <c r="F452" s="4"/>
      <c r="G452" s="3"/>
      <c r="H452" s="4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1.25" x14ac:dyDescent="0.2">
      <c r="A453" s="3"/>
      <c r="B453" s="3"/>
      <c r="C453" s="83" t="str">
        <f ca="1">"© Commonwealth of Australia "&amp;YEAR(TODAY())</f>
        <v>© Commonwealth of Australia 2026</v>
      </c>
      <c r="D453" s="3"/>
      <c r="E453" s="4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x14ac:dyDescent="0.15">
      <c r="A454" s="3"/>
      <c r="B454" s="3"/>
      <c r="C454" s="3"/>
      <c r="D454" s="3"/>
      <c r="E454" s="4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x14ac:dyDescent="0.15">
      <c r="A455" s="3"/>
      <c r="B455" s="3"/>
      <c r="C455" s="3"/>
      <c r="D455" s="3"/>
      <c r="E455" s="4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x14ac:dyDescent="0.15">
      <c r="A456" s="3"/>
      <c r="B456" s="3"/>
      <c r="C456" s="3"/>
      <c r="D456" s="3"/>
      <c r="E456" s="4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x14ac:dyDescent="0.15">
      <c r="A457" s="3"/>
      <c r="B457" s="3"/>
      <c r="C457" s="3"/>
      <c r="D457" s="3"/>
      <c r="E457" s="4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x14ac:dyDescent="0.15">
      <c r="A458" s="3"/>
      <c r="B458" s="3"/>
      <c r="C458" s="3"/>
      <c r="D458" s="3"/>
      <c r="E458" s="4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x14ac:dyDescent="0.15">
      <c r="A459" s="3"/>
      <c r="B459" s="3"/>
      <c r="C459" s="3"/>
      <c r="D459" s="3"/>
      <c r="E459" s="4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x14ac:dyDescent="0.15">
      <c r="A460" s="3"/>
      <c r="B460" s="3"/>
      <c r="C460" s="3"/>
      <c r="D460" s="3"/>
      <c r="E460" s="4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x14ac:dyDescent="0.15">
      <c r="A461" s="3"/>
      <c r="B461" s="3"/>
      <c r="C461" s="3"/>
      <c r="D461" s="3"/>
      <c r="E461" s="4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x14ac:dyDescent="0.15">
      <c r="A462" s="3"/>
      <c r="B462" s="3"/>
      <c r="C462" s="3"/>
      <c r="D462" s="3"/>
      <c r="E462" s="4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x14ac:dyDescent="0.15">
      <c r="A463" s="3"/>
      <c r="B463" s="3"/>
      <c r="C463" s="3"/>
      <c r="D463" s="3"/>
      <c r="E463" s="4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x14ac:dyDescent="0.15">
      <c r="A464" s="3"/>
      <c r="B464" s="3"/>
      <c r="C464" s="3"/>
      <c r="D464" s="3"/>
      <c r="E464" s="4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56" x14ac:dyDescent="0.15">
      <c r="A465" s="3"/>
      <c r="B465" s="3"/>
      <c r="C465" s="3"/>
      <c r="D465" s="3"/>
      <c r="E465" s="4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56" x14ac:dyDescent="0.15">
      <c r="A466" s="3"/>
      <c r="B466" s="3"/>
      <c r="C466" s="3"/>
      <c r="D466" s="3"/>
      <c r="E466" s="4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56" s="25" customFormat="1" x14ac:dyDescent="0.15">
      <c r="A467" s="3"/>
      <c r="B467" s="3"/>
      <c r="C467" s="3"/>
      <c r="D467" s="3"/>
      <c r="E467" s="4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  <c r="AP467" s="24"/>
      <c r="AQ467" s="24"/>
      <c r="AR467" s="24"/>
      <c r="AS467" s="24"/>
      <c r="AT467" s="24"/>
      <c r="AU467" s="24"/>
      <c r="AV467" s="24"/>
      <c r="AW467" s="24"/>
      <c r="AX467" s="24"/>
      <c r="AY467" s="24"/>
      <c r="AZ467" s="24"/>
      <c r="BA467" s="24"/>
      <c r="BB467" s="24"/>
      <c r="BC467" s="24"/>
      <c r="BD467" s="24"/>
      <c r="BE467" s="24"/>
      <c r="BF467" s="24"/>
      <c r="BG467" s="24"/>
      <c r="BH467" s="24"/>
      <c r="BI467" s="24"/>
      <c r="BJ467" s="24"/>
      <c r="BK467" s="24"/>
      <c r="BL467" s="24"/>
      <c r="BM467" s="24"/>
      <c r="BN467" s="24"/>
      <c r="BO467" s="24"/>
      <c r="BP467" s="24"/>
      <c r="BQ467" s="24"/>
      <c r="BR467" s="24"/>
      <c r="BS467" s="24"/>
      <c r="BT467" s="24"/>
      <c r="BU467" s="24"/>
      <c r="BV467" s="24"/>
      <c r="BW467" s="24"/>
      <c r="BX467" s="24"/>
      <c r="BY467" s="24"/>
      <c r="BZ467" s="24"/>
      <c r="CA467" s="24"/>
      <c r="CB467" s="24"/>
      <c r="CC467" s="24"/>
      <c r="CD467" s="24"/>
      <c r="CE467" s="24"/>
      <c r="CF467" s="24"/>
      <c r="CG467" s="24"/>
      <c r="CH467" s="24"/>
      <c r="CI467" s="24"/>
      <c r="CJ467" s="24"/>
      <c r="CK467" s="24"/>
      <c r="CL467" s="24"/>
      <c r="CM467" s="24"/>
      <c r="CN467" s="24"/>
      <c r="CO467" s="24"/>
      <c r="CP467" s="24"/>
      <c r="CQ467" s="24"/>
      <c r="CR467" s="24"/>
      <c r="CS467" s="24"/>
      <c r="CT467" s="24"/>
      <c r="CU467" s="24"/>
      <c r="CV467" s="24"/>
      <c r="CW467" s="24"/>
      <c r="CX467" s="24"/>
      <c r="CY467" s="24"/>
      <c r="CZ467" s="24"/>
      <c r="DA467" s="24"/>
      <c r="DB467" s="24"/>
      <c r="DC467" s="24"/>
      <c r="DD467" s="24"/>
      <c r="DE467" s="24"/>
      <c r="DF467" s="24"/>
      <c r="DG467" s="24"/>
      <c r="DH467" s="24"/>
      <c r="DI467" s="24"/>
      <c r="DJ467" s="24"/>
      <c r="DK467" s="24"/>
      <c r="DL467" s="24"/>
      <c r="DM467" s="24"/>
      <c r="DN467" s="24"/>
      <c r="DO467" s="24"/>
      <c r="DP467" s="24"/>
      <c r="DQ467" s="24"/>
      <c r="DR467" s="24"/>
      <c r="DS467" s="24"/>
      <c r="DT467" s="24"/>
      <c r="DU467" s="24"/>
      <c r="DV467" s="24"/>
      <c r="DW467" s="24"/>
      <c r="DX467" s="24"/>
      <c r="DY467" s="24"/>
      <c r="DZ467" s="24"/>
      <c r="EA467" s="24"/>
      <c r="EB467" s="24"/>
      <c r="EC467" s="24"/>
      <c r="ED467" s="24"/>
      <c r="EE467" s="24"/>
      <c r="EF467" s="24"/>
      <c r="EG467" s="24"/>
      <c r="EH467" s="24"/>
      <c r="EI467" s="24"/>
      <c r="EJ467" s="24"/>
      <c r="EK467" s="24"/>
      <c r="EL467" s="24"/>
      <c r="EM467" s="24"/>
      <c r="EN467" s="24"/>
      <c r="EO467" s="24"/>
      <c r="EP467" s="24"/>
      <c r="EQ467" s="24"/>
      <c r="ER467" s="24"/>
      <c r="ES467" s="24"/>
      <c r="ET467" s="24"/>
      <c r="EU467" s="24"/>
      <c r="EV467" s="24"/>
      <c r="EW467" s="24"/>
      <c r="EX467" s="24"/>
      <c r="EY467" s="24"/>
      <c r="EZ467" s="24"/>
      <c r="FA467" s="24"/>
      <c r="FB467" s="24"/>
      <c r="FC467" s="24"/>
      <c r="FD467" s="24"/>
      <c r="FE467" s="24"/>
      <c r="FF467" s="24"/>
      <c r="FG467" s="24"/>
      <c r="FH467" s="24"/>
      <c r="FI467" s="24"/>
      <c r="FJ467" s="24"/>
      <c r="FK467" s="24"/>
      <c r="FL467" s="24"/>
      <c r="FM467" s="24"/>
      <c r="FN467" s="24"/>
      <c r="FO467" s="24"/>
      <c r="FP467" s="24"/>
      <c r="FQ467" s="24"/>
      <c r="FR467" s="24"/>
      <c r="FS467" s="24"/>
      <c r="FT467" s="24"/>
      <c r="FU467" s="24"/>
      <c r="FV467" s="24"/>
      <c r="FW467" s="24"/>
      <c r="FX467" s="24"/>
      <c r="FY467" s="24"/>
      <c r="FZ467" s="24"/>
      <c r="GA467" s="24"/>
      <c r="GB467" s="24"/>
      <c r="GC467" s="24"/>
      <c r="GD467" s="24"/>
      <c r="GE467" s="24"/>
      <c r="GF467" s="24"/>
      <c r="GG467" s="24"/>
      <c r="GH467" s="24"/>
      <c r="GI467" s="24"/>
      <c r="GJ467" s="24"/>
      <c r="GK467" s="24"/>
      <c r="GL467" s="24"/>
      <c r="GM467" s="24"/>
      <c r="GN467" s="24"/>
      <c r="GO467" s="24"/>
      <c r="GP467" s="24"/>
      <c r="GQ467" s="24"/>
      <c r="GR467" s="24"/>
      <c r="GS467" s="24"/>
      <c r="GT467" s="24"/>
      <c r="GU467" s="24"/>
      <c r="GV467" s="24"/>
      <c r="GW467" s="24"/>
      <c r="GX467" s="24"/>
      <c r="GY467" s="24"/>
      <c r="GZ467" s="24"/>
      <c r="HA467" s="24"/>
      <c r="HB467" s="24"/>
      <c r="HC467" s="24"/>
      <c r="HD467" s="24"/>
      <c r="HE467" s="24"/>
      <c r="HF467" s="24"/>
      <c r="HG467" s="24"/>
      <c r="HH467" s="24"/>
      <c r="HI467" s="24"/>
      <c r="HJ467" s="24"/>
      <c r="HK467" s="24"/>
      <c r="HL467" s="24"/>
      <c r="HM467" s="24"/>
      <c r="HN467" s="24"/>
      <c r="HO467" s="24"/>
      <c r="HP467" s="24"/>
      <c r="HQ467" s="24"/>
      <c r="HR467" s="24"/>
      <c r="HS467" s="24"/>
      <c r="HT467" s="24"/>
      <c r="HU467" s="24"/>
      <c r="HV467" s="24"/>
      <c r="HW467" s="24"/>
      <c r="HX467" s="24"/>
      <c r="HY467" s="24"/>
      <c r="HZ467" s="24"/>
      <c r="IA467" s="24"/>
      <c r="IB467" s="24"/>
      <c r="IC467" s="24"/>
      <c r="ID467" s="24"/>
      <c r="IE467" s="24"/>
      <c r="IF467" s="24"/>
      <c r="IG467" s="24"/>
      <c r="IH467" s="24"/>
      <c r="II467" s="24"/>
      <c r="IJ467" s="24"/>
      <c r="IK467" s="24"/>
      <c r="IL467" s="24"/>
      <c r="IM467" s="24"/>
      <c r="IN467" s="24"/>
      <c r="IO467" s="24"/>
      <c r="IP467" s="24"/>
      <c r="IQ467" s="24"/>
      <c r="IR467" s="24"/>
      <c r="IS467" s="24"/>
      <c r="IT467" s="24"/>
      <c r="IU467" s="24"/>
      <c r="IV467" s="24"/>
    </row>
    <row r="468" spans="1:256" s="25" customFormat="1" x14ac:dyDescent="0.15">
      <c r="A468" s="3"/>
      <c r="B468" s="3"/>
      <c r="C468" s="3"/>
      <c r="D468" s="3"/>
      <c r="E468" s="4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  <c r="AP468" s="24"/>
      <c r="AQ468" s="24"/>
      <c r="AR468" s="24"/>
      <c r="AS468" s="24"/>
      <c r="AT468" s="24"/>
      <c r="AU468" s="24"/>
      <c r="AV468" s="24"/>
      <c r="AW468" s="24"/>
      <c r="AX468" s="24"/>
      <c r="AY468" s="24"/>
      <c r="AZ468" s="24"/>
      <c r="BA468" s="24"/>
      <c r="BB468" s="24"/>
      <c r="BC468" s="24"/>
      <c r="BD468" s="24"/>
      <c r="BE468" s="24"/>
      <c r="BF468" s="24"/>
      <c r="BG468" s="24"/>
      <c r="BH468" s="24"/>
      <c r="BI468" s="24"/>
      <c r="BJ468" s="24"/>
      <c r="BK468" s="24"/>
      <c r="BL468" s="24"/>
      <c r="BM468" s="24"/>
      <c r="BN468" s="24"/>
      <c r="BO468" s="24"/>
      <c r="BP468" s="24"/>
      <c r="BQ468" s="24"/>
      <c r="BR468" s="24"/>
      <c r="BS468" s="24"/>
      <c r="BT468" s="24"/>
      <c r="BU468" s="24"/>
      <c r="BV468" s="24"/>
      <c r="BW468" s="24"/>
      <c r="BX468" s="24"/>
      <c r="BY468" s="24"/>
      <c r="BZ468" s="24"/>
      <c r="CA468" s="24"/>
      <c r="CB468" s="24"/>
      <c r="CC468" s="24"/>
      <c r="CD468" s="24"/>
      <c r="CE468" s="24"/>
      <c r="CF468" s="24"/>
      <c r="CG468" s="24"/>
      <c r="CH468" s="24"/>
      <c r="CI468" s="24"/>
      <c r="CJ468" s="24"/>
      <c r="CK468" s="24"/>
      <c r="CL468" s="24"/>
      <c r="CM468" s="24"/>
      <c r="CN468" s="24"/>
      <c r="CO468" s="24"/>
      <c r="CP468" s="24"/>
      <c r="CQ468" s="24"/>
      <c r="CR468" s="24"/>
      <c r="CS468" s="24"/>
      <c r="CT468" s="24"/>
      <c r="CU468" s="24"/>
      <c r="CV468" s="24"/>
      <c r="CW468" s="24"/>
      <c r="CX468" s="24"/>
      <c r="CY468" s="24"/>
      <c r="CZ468" s="24"/>
      <c r="DA468" s="24"/>
      <c r="DB468" s="24"/>
      <c r="DC468" s="24"/>
      <c r="DD468" s="24"/>
      <c r="DE468" s="24"/>
      <c r="DF468" s="24"/>
      <c r="DG468" s="24"/>
      <c r="DH468" s="24"/>
      <c r="DI468" s="24"/>
      <c r="DJ468" s="24"/>
      <c r="DK468" s="24"/>
      <c r="DL468" s="24"/>
      <c r="DM468" s="24"/>
      <c r="DN468" s="24"/>
      <c r="DO468" s="24"/>
      <c r="DP468" s="24"/>
      <c r="DQ468" s="24"/>
      <c r="DR468" s="24"/>
      <c r="DS468" s="24"/>
      <c r="DT468" s="24"/>
      <c r="DU468" s="24"/>
      <c r="DV468" s="24"/>
      <c r="DW468" s="24"/>
      <c r="DX468" s="24"/>
      <c r="DY468" s="24"/>
      <c r="DZ468" s="24"/>
      <c r="EA468" s="24"/>
      <c r="EB468" s="24"/>
      <c r="EC468" s="24"/>
      <c r="ED468" s="24"/>
      <c r="EE468" s="24"/>
      <c r="EF468" s="24"/>
      <c r="EG468" s="24"/>
      <c r="EH468" s="24"/>
      <c r="EI468" s="24"/>
      <c r="EJ468" s="24"/>
      <c r="EK468" s="24"/>
      <c r="EL468" s="24"/>
      <c r="EM468" s="24"/>
      <c r="EN468" s="24"/>
      <c r="EO468" s="24"/>
      <c r="EP468" s="24"/>
      <c r="EQ468" s="24"/>
      <c r="ER468" s="24"/>
      <c r="ES468" s="24"/>
      <c r="ET468" s="24"/>
      <c r="EU468" s="24"/>
      <c r="EV468" s="24"/>
      <c r="EW468" s="24"/>
      <c r="EX468" s="24"/>
      <c r="EY468" s="24"/>
      <c r="EZ468" s="24"/>
      <c r="FA468" s="24"/>
      <c r="FB468" s="24"/>
      <c r="FC468" s="24"/>
      <c r="FD468" s="24"/>
      <c r="FE468" s="24"/>
      <c r="FF468" s="24"/>
      <c r="FG468" s="24"/>
      <c r="FH468" s="24"/>
      <c r="FI468" s="24"/>
      <c r="FJ468" s="24"/>
      <c r="FK468" s="24"/>
      <c r="FL468" s="24"/>
      <c r="FM468" s="24"/>
      <c r="FN468" s="24"/>
      <c r="FO468" s="24"/>
      <c r="FP468" s="24"/>
      <c r="FQ468" s="24"/>
      <c r="FR468" s="24"/>
      <c r="FS468" s="24"/>
      <c r="FT468" s="24"/>
      <c r="FU468" s="24"/>
      <c r="FV468" s="24"/>
      <c r="FW468" s="24"/>
      <c r="FX468" s="24"/>
      <c r="FY468" s="24"/>
      <c r="FZ468" s="24"/>
      <c r="GA468" s="24"/>
      <c r="GB468" s="24"/>
      <c r="GC468" s="24"/>
      <c r="GD468" s="24"/>
      <c r="GE468" s="24"/>
      <c r="GF468" s="24"/>
      <c r="GG468" s="24"/>
      <c r="GH468" s="24"/>
      <c r="GI468" s="24"/>
      <c r="GJ468" s="24"/>
      <c r="GK468" s="24"/>
      <c r="GL468" s="24"/>
      <c r="GM468" s="24"/>
      <c r="GN468" s="24"/>
      <c r="GO468" s="24"/>
      <c r="GP468" s="24"/>
      <c r="GQ468" s="24"/>
      <c r="GR468" s="24"/>
      <c r="GS468" s="24"/>
      <c r="GT468" s="24"/>
      <c r="GU468" s="24"/>
      <c r="GV468" s="24"/>
      <c r="GW468" s="24"/>
      <c r="GX468" s="24"/>
      <c r="GY468" s="24"/>
      <c r="GZ468" s="24"/>
      <c r="HA468" s="24"/>
      <c r="HB468" s="24"/>
      <c r="HC468" s="24"/>
      <c r="HD468" s="24"/>
      <c r="HE468" s="24"/>
      <c r="HF468" s="24"/>
      <c r="HG468" s="24"/>
      <c r="HH468" s="24"/>
      <c r="HI468" s="24"/>
      <c r="HJ468" s="24"/>
      <c r="HK468" s="24"/>
      <c r="HL468" s="24"/>
      <c r="HM468" s="24"/>
      <c r="HN468" s="24"/>
      <c r="HO468" s="24"/>
      <c r="HP468" s="24"/>
      <c r="HQ468" s="24"/>
      <c r="HR468" s="24"/>
      <c r="HS468" s="24"/>
      <c r="HT468" s="24"/>
      <c r="HU468" s="24"/>
      <c r="HV468" s="24"/>
      <c r="HW468" s="24"/>
      <c r="HX468" s="24"/>
      <c r="HY468" s="24"/>
      <c r="HZ468" s="24"/>
      <c r="IA468" s="24"/>
      <c r="IB468" s="24"/>
      <c r="IC468" s="24"/>
      <c r="ID468" s="24"/>
      <c r="IE468" s="24"/>
      <c r="IF468" s="24"/>
      <c r="IG468" s="24"/>
      <c r="IH468" s="24"/>
      <c r="II468" s="24"/>
      <c r="IJ468" s="24"/>
      <c r="IK468" s="24"/>
      <c r="IL468" s="24"/>
      <c r="IM468" s="24"/>
      <c r="IN468" s="24"/>
      <c r="IO468" s="24"/>
      <c r="IP468" s="24"/>
      <c r="IQ468" s="24"/>
      <c r="IR468" s="24"/>
      <c r="IS468" s="24"/>
      <c r="IT468" s="24"/>
      <c r="IU468" s="24"/>
      <c r="IV468" s="24"/>
    </row>
    <row r="469" spans="1:256" s="25" customFormat="1" x14ac:dyDescent="0.15">
      <c r="A469" s="3"/>
      <c r="B469" s="3"/>
      <c r="C469" s="3"/>
      <c r="D469" s="3"/>
      <c r="E469" s="4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  <c r="AP469" s="24"/>
      <c r="AQ469" s="24"/>
      <c r="AR469" s="24"/>
      <c r="AS469" s="24"/>
      <c r="AT469" s="24"/>
      <c r="AU469" s="24"/>
      <c r="AV469" s="24"/>
      <c r="AW469" s="24"/>
      <c r="AX469" s="24"/>
      <c r="AY469" s="24"/>
      <c r="AZ469" s="24"/>
      <c r="BA469" s="24"/>
      <c r="BB469" s="24"/>
      <c r="BC469" s="24"/>
      <c r="BD469" s="24"/>
      <c r="BE469" s="24"/>
      <c r="BF469" s="24"/>
      <c r="BG469" s="24"/>
      <c r="BH469" s="24"/>
      <c r="BI469" s="24"/>
      <c r="BJ469" s="24"/>
      <c r="BK469" s="24"/>
      <c r="BL469" s="24"/>
      <c r="BM469" s="24"/>
      <c r="BN469" s="24"/>
      <c r="BO469" s="24"/>
      <c r="BP469" s="24"/>
      <c r="BQ469" s="24"/>
      <c r="BR469" s="24"/>
      <c r="BS469" s="24"/>
      <c r="BT469" s="24"/>
      <c r="BU469" s="24"/>
      <c r="BV469" s="24"/>
      <c r="BW469" s="24"/>
      <c r="BX469" s="24"/>
      <c r="BY469" s="24"/>
      <c r="BZ469" s="24"/>
      <c r="CA469" s="24"/>
      <c r="CB469" s="24"/>
      <c r="CC469" s="24"/>
      <c r="CD469" s="24"/>
      <c r="CE469" s="24"/>
      <c r="CF469" s="24"/>
      <c r="CG469" s="24"/>
      <c r="CH469" s="24"/>
      <c r="CI469" s="24"/>
      <c r="CJ469" s="24"/>
      <c r="CK469" s="24"/>
      <c r="CL469" s="24"/>
      <c r="CM469" s="24"/>
      <c r="CN469" s="24"/>
      <c r="CO469" s="24"/>
      <c r="CP469" s="24"/>
      <c r="CQ469" s="24"/>
      <c r="CR469" s="24"/>
      <c r="CS469" s="24"/>
      <c r="CT469" s="24"/>
      <c r="CU469" s="24"/>
      <c r="CV469" s="24"/>
      <c r="CW469" s="24"/>
      <c r="CX469" s="24"/>
      <c r="CY469" s="24"/>
      <c r="CZ469" s="24"/>
      <c r="DA469" s="24"/>
      <c r="DB469" s="24"/>
      <c r="DC469" s="24"/>
      <c r="DD469" s="24"/>
      <c r="DE469" s="24"/>
      <c r="DF469" s="24"/>
      <c r="DG469" s="24"/>
      <c r="DH469" s="24"/>
      <c r="DI469" s="24"/>
      <c r="DJ469" s="24"/>
      <c r="DK469" s="24"/>
      <c r="DL469" s="24"/>
      <c r="DM469" s="24"/>
      <c r="DN469" s="24"/>
      <c r="DO469" s="24"/>
      <c r="DP469" s="24"/>
      <c r="DQ469" s="24"/>
      <c r="DR469" s="24"/>
      <c r="DS469" s="24"/>
      <c r="DT469" s="24"/>
      <c r="DU469" s="24"/>
      <c r="DV469" s="24"/>
      <c r="DW469" s="24"/>
      <c r="DX469" s="24"/>
      <c r="DY469" s="24"/>
      <c r="DZ469" s="24"/>
      <c r="EA469" s="24"/>
      <c r="EB469" s="24"/>
      <c r="EC469" s="24"/>
      <c r="ED469" s="24"/>
      <c r="EE469" s="24"/>
      <c r="EF469" s="24"/>
      <c r="EG469" s="24"/>
      <c r="EH469" s="24"/>
      <c r="EI469" s="24"/>
      <c r="EJ469" s="24"/>
      <c r="EK469" s="24"/>
      <c r="EL469" s="24"/>
      <c r="EM469" s="24"/>
      <c r="EN469" s="24"/>
      <c r="EO469" s="24"/>
      <c r="EP469" s="24"/>
      <c r="EQ469" s="24"/>
      <c r="ER469" s="24"/>
      <c r="ES469" s="24"/>
      <c r="ET469" s="24"/>
      <c r="EU469" s="24"/>
      <c r="EV469" s="24"/>
      <c r="EW469" s="24"/>
      <c r="EX469" s="24"/>
      <c r="EY469" s="24"/>
      <c r="EZ469" s="24"/>
      <c r="FA469" s="24"/>
      <c r="FB469" s="24"/>
      <c r="FC469" s="24"/>
      <c r="FD469" s="24"/>
      <c r="FE469" s="24"/>
      <c r="FF469" s="24"/>
      <c r="FG469" s="24"/>
      <c r="FH469" s="24"/>
      <c r="FI469" s="24"/>
      <c r="FJ469" s="24"/>
      <c r="FK469" s="24"/>
      <c r="FL469" s="24"/>
      <c r="FM469" s="24"/>
      <c r="FN469" s="24"/>
      <c r="FO469" s="24"/>
      <c r="FP469" s="24"/>
      <c r="FQ469" s="24"/>
      <c r="FR469" s="24"/>
      <c r="FS469" s="24"/>
      <c r="FT469" s="24"/>
      <c r="FU469" s="24"/>
      <c r="FV469" s="24"/>
      <c r="FW469" s="24"/>
      <c r="FX469" s="24"/>
      <c r="FY469" s="24"/>
      <c r="FZ469" s="24"/>
      <c r="GA469" s="24"/>
      <c r="GB469" s="24"/>
      <c r="GC469" s="24"/>
      <c r="GD469" s="24"/>
      <c r="GE469" s="24"/>
      <c r="GF469" s="24"/>
      <c r="GG469" s="24"/>
      <c r="GH469" s="24"/>
      <c r="GI469" s="24"/>
      <c r="GJ469" s="24"/>
      <c r="GK469" s="24"/>
      <c r="GL469" s="24"/>
      <c r="GM469" s="24"/>
      <c r="GN469" s="24"/>
      <c r="GO469" s="24"/>
      <c r="GP469" s="24"/>
      <c r="GQ469" s="24"/>
      <c r="GR469" s="24"/>
      <c r="GS469" s="24"/>
      <c r="GT469" s="24"/>
      <c r="GU469" s="24"/>
      <c r="GV469" s="24"/>
      <c r="GW469" s="24"/>
      <c r="GX469" s="24"/>
      <c r="GY469" s="24"/>
      <c r="GZ469" s="24"/>
      <c r="HA469" s="24"/>
      <c r="HB469" s="24"/>
      <c r="HC469" s="24"/>
      <c r="HD469" s="24"/>
      <c r="HE469" s="24"/>
      <c r="HF469" s="24"/>
      <c r="HG469" s="24"/>
      <c r="HH469" s="24"/>
      <c r="HI469" s="24"/>
      <c r="HJ469" s="24"/>
      <c r="HK469" s="24"/>
      <c r="HL469" s="24"/>
      <c r="HM469" s="24"/>
      <c r="HN469" s="24"/>
      <c r="HO469" s="24"/>
      <c r="HP469" s="24"/>
      <c r="HQ469" s="24"/>
      <c r="HR469" s="24"/>
      <c r="HS469" s="24"/>
      <c r="HT469" s="24"/>
      <c r="HU469" s="24"/>
      <c r="HV469" s="24"/>
      <c r="HW469" s="24"/>
      <c r="HX469" s="24"/>
      <c r="HY469" s="24"/>
      <c r="HZ469" s="24"/>
      <c r="IA469" s="24"/>
      <c r="IB469" s="24"/>
      <c r="IC469" s="24"/>
      <c r="ID469" s="24"/>
      <c r="IE469" s="24"/>
      <c r="IF469" s="24"/>
      <c r="IG469" s="24"/>
      <c r="IH469" s="24"/>
      <c r="II469" s="24"/>
      <c r="IJ469" s="24"/>
      <c r="IK469" s="24"/>
      <c r="IL469" s="24"/>
      <c r="IM469" s="24"/>
      <c r="IN469" s="24"/>
      <c r="IO469" s="24"/>
      <c r="IP469" s="24"/>
      <c r="IQ469" s="24"/>
      <c r="IR469" s="24"/>
      <c r="IS469" s="24"/>
      <c r="IT469" s="24"/>
      <c r="IU469" s="24"/>
      <c r="IV469" s="24"/>
    </row>
    <row r="470" spans="1:256" s="25" customFormat="1" x14ac:dyDescent="0.15">
      <c r="A470" s="3"/>
      <c r="B470" s="3"/>
      <c r="C470" s="3"/>
      <c r="D470" s="3"/>
      <c r="E470" s="4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  <c r="AP470" s="24"/>
      <c r="AQ470" s="24"/>
      <c r="AR470" s="24"/>
      <c r="AS470" s="24"/>
      <c r="AT470" s="24"/>
      <c r="AU470" s="24"/>
      <c r="AV470" s="24"/>
      <c r="AW470" s="24"/>
      <c r="AX470" s="24"/>
      <c r="AY470" s="24"/>
      <c r="AZ470" s="24"/>
      <c r="BA470" s="24"/>
      <c r="BB470" s="24"/>
      <c r="BC470" s="24"/>
      <c r="BD470" s="24"/>
      <c r="BE470" s="24"/>
      <c r="BF470" s="24"/>
      <c r="BG470" s="24"/>
      <c r="BH470" s="24"/>
      <c r="BI470" s="24"/>
      <c r="BJ470" s="24"/>
      <c r="BK470" s="24"/>
      <c r="BL470" s="24"/>
      <c r="BM470" s="24"/>
      <c r="BN470" s="24"/>
      <c r="BO470" s="24"/>
      <c r="BP470" s="24"/>
      <c r="BQ470" s="24"/>
      <c r="BR470" s="24"/>
      <c r="BS470" s="24"/>
      <c r="BT470" s="24"/>
      <c r="BU470" s="24"/>
      <c r="BV470" s="24"/>
      <c r="BW470" s="24"/>
      <c r="BX470" s="24"/>
      <c r="BY470" s="24"/>
      <c r="BZ470" s="24"/>
      <c r="CA470" s="24"/>
      <c r="CB470" s="24"/>
      <c r="CC470" s="24"/>
      <c r="CD470" s="24"/>
      <c r="CE470" s="24"/>
      <c r="CF470" s="24"/>
      <c r="CG470" s="24"/>
      <c r="CH470" s="24"/>
      <c r="CI470" s="24"/>
      <c r="CJ470" s="24"/>
      <c r="CK470" s="24"/>
      <c r="CL470" s="24"/>
      <c r="CM470" s="24"/>
      <c r="CN470" s="24"/>
      <c r="CO470" s="24"/>
      <c r="CP470" s="24"/>
      <c r="CQ470" s="24"/>
      <c r="CR470" s="24"/>
      <c r="CS470" s="24"/>
      <c r="CT470" s="24"/>
      <c r="CU470" s="24"/>
      <c r="CV470" s="24"/>
      <c r="CW470" s="24"/>
      <c r="CX470" s="24"/>
      <c r="CY470" s="24"/>
      <c r="CZ470" s="24"/>
      <c r="DA470" s="24"/>
      <c r="DB470" s="24"/>
      <c r="DC470" s="24"/>
      <c r="DD470" s="24"/>
      <c r="DE470" s="24"/>
      <c r="DF470" s="24"/>
      <c r="DG470" s="24"/>
      <c r="DH470" s="24"/>
      <c r="DI470" s="24"/>
      <c r="DJ470" s="24"/>
      <c r="DK470" s="24"/>
      <c r="DL470" s="24"/>
      <c r="DM470" s="24"/>
      <c r="DN470" s="24"/>
      <c r="DO470" s="24"/>
      <c r="DP470" s="24"/>
      <c r="DQ470" s="24"/>
      <c r="DR470" s="24"/>
      <c r="DS470" s="24"/>
      <c r="DT470" s="24"/>
      <c r="DU470" s="24"/>
      <c r="DV470" s="24"/>
      <c r="DW470" s="24"/>
      <c r="DX470" s="24"/>
      <c r="DY470" s="24"/>
      <c r="DZ470" s="24"/>
      <c r="EA470" s="24"/>
      <c r="EB470" s="24"/>
      <c r="EC470" s="24"/>
      <c r="ED470" s="24"/>
      <c r="EE470" s="24"/>
      <c r="EF470" s="24"/>
      <c r="EG470" s="24"/>
      <c r="EH470" s="24"/>
      <c r="EI470" s="24"/>
      <c r="EJ470" s="24"/>
      <c r="EK470" s="24"/>
      <c r="EL470" s="24"/>
      <c r="EM470" s="24"/>
      <c r="EN470" s="24"/>
      <c r="EO470" s="24"/>
      <c r="EP470" s="24"/>
      <c r="EQ470" s="24"/>
      <c r="ER470" s="24"/>
      <c r="ES470" s="24"/>
      <c r="ET470" s="24"/>
      <c r="EU470" s="24"/>
      <c r="EV470" s="24"/>
      <c r="EW470" s="24"/>
      <c r="EX470" s="24"/>
      <c r="EY470" s="24"/>
      <c r="EZ470" s="24"/>
      <c r="FA470" s="24"/>
      <c r="FB470" s="24"/>
      <c r="FC470" s="24"/>
      <c r="FD470" s="24"/>
      <c r="FE470" s="24"/>
      <c r="FF470" s="24"/>
      <c r="FG470" s="24"/>
      <c r="FH470" s="24"/>
      <c r="FI470" s="24"/>
      <c r="FJ470" s="24"/>
      <c r="FK470" s="24"/>
      <c r="FL470" s="24"/>
      <c r="FM470" s="24"/>
      <c r="FN470" s="24"/>
      <c r="FO470" s="24"/>
      <c r="FP470" s="24"/>
      <c r="FQ470" s="24"/>
      <c r="FR470" s="24"/>
      <c r="FS470" s="24"/>
      <c r="FT470" s="24"/>
      <c r="FU470" s="24"/>
      <c r="FV470" s="24"/>
      <c r="FW470" s="24"/>
      <c r="FX470" s="24"/>
      <c r="FY470" s="24"/>
      <c r="FZ470" s="24"/>
      <c r="GA470" s="24"/>
      <c r="GB470" s="24"/>
      <c r="GC470" s="24"/>
      <c r="GD470" s="24"/>
      <c r="GE470" s="24"/>
      <c r="GF470" s="24"/>
      <c r="GG470" s="24"/>
      <c r="GH470" s="24"/>
      <c r="GI470" s="24"/>
      <c r="GJ470" s="24"/>
      <c r="GK470" s="24"/>
      <c r="GL470" s="24"/>
      <c r="GM470" s="24"/>
      <c r="GN470" s="24"/>
      <c r="GO470" s="24"/>
      <c r="GP470" s="24"/>
      <c r="GQ470" s="24"/>
      <c r="GR470" s="24"/>
      <c r="GS470" s="24"/>
      <c r="GT470" s="24"/>
      <c r="GU470" s="24"/>
      <c r="GV470" s="24"/>
      <c r="GW470" s="24"/>
      <c r="GX470" s="24"/>
      <c r="GY470" s="24"/>
      <c r="GZ470" s="24"/>
      <c r="HA470" s="24"/>
      <c r="HB470" s="24"/>
      <c r="HC470" s="24"/>
      <c r="HD470" s="24"/>
      <c r="HE470" s="24"/>
      <c r="HF470" s="24"/>
      <c r="HG470" s="24"/>
      <c r="HH470" s="24"/>
      <c r="HI470" s="24"/>
      <c r="HJ470" s="24"/>
      <c r="HK470" s="24"/>
      <c r="HL470" s="24"/>
      <c r="HM470" s="24"/>
      <c r="HN470" s="24"/>
      <c r="HO470" s="24"/>
      <c r="HP470" s="24"/>
      <c r="HQ470" s="24"/>
      <c r="HR470" s="24"/>
      <c r="HS470" s="24"/>
      <c r="HT470" s="24"/>
      <c r="HU470" s="24"/>
      <c r="HV470" s="24"/>
      <c r="HW470" s="24"/>
      <c r="HX470" s="24"/>
      <c r="HY470" s="24"/>
      <c r="HZ470" s="24"/>
      <c r="IA470" s="24"/>
      <c r="IB470" s="24"/>
      <c r="IC470" s="24"/>
      <c r="ID470" s="24"/>
      <c r="IE470" s="24"/>
      <c r="IF470" s="24"/>
      <c r="IG470" s="24"/>
      <c r="IH470" s="24"/>
      <c r="II470" s="24"/>
      <c r="IJ470" s="24"/>
      <c r="IK470" s="24"/>
      <c r="IL470" s="24"/>
      <c r="IM470" s="24"/>
      <c r="IN470" s="24"/>
      <c r="IO470" s="24"/>
      <c r="IP470" s="24"/>
      <c r="IQ470" s="24"/>
      <c r="IR470" s="24"/>
      <c r="IS470" s="24"/>
      <c r="IT470" s="24"/>
      <c r="IU470" s="24"/>
      <c r="IV470" s="24"/>
    </row>
    <row r="471" spans="1:256" s="25" customFormat="1" x14ac:dyDescent="0.15">
      <c r="A471" s="3"/>
      <c r="B471" s="3"/>
      <c r="C471" s="3"/>
      <c r="D471" s="3"/>
      <c r="E471" s="4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  <c r="AP471" s="24"/>
      <c r="AQ471" s="24"/>
      <c r="AR471" s="24"/>
      <c r="AS471" s="24"/>
      <c r="AT471" s="24"/>
      <c r="AU471" s="24"/>
      <c r="AV471" s="24"/>
      <c r="AW471" s="24"/>
      <c r="AX471" s="24"/>
      <c r="AY471" s="24"/>
      <c r="AZ471" s="24"/>
      <c r="BA471" s="24"/>
      <c r="BB471" s="24"/>
      <c r="BC471" s="24"/>
      <c r="BD471" s="24"/>
      <c r="BE471" s="24"/>
      <c r="BF471" s="24"/>
      <c r="BG471" s="24"/>
      <c r="BH471" s="24"/>
      <c r="BI471" s="24"/>
      <c r="BJ471" s="24"/>
      <c r="BK471" s="24"/>
      <c r="BL471" s="24"/>
      <c r="BM471" s="24"/>
      <c r="BN471" s="24"/>
      <c r="BO471" s="24"/>
      <c r="BP471" s="24"/>
      <c r="BQ471" s="24"/>
      <c r="BR471" s="24"/>
      <c r="BS471" s="24"/>
      <c r="BT471" s="24"/>
      <c r="BU471" s="24"/>
      <c r="BV471" s="24"/>
      <c r="BW471" s="24"/>
      <c r="BX471" s="24"/>
      <c r="BY471" s="24"/>
      <c r="BZ471" s="24"/>
      <c r="CA471" s="24"/>
      <c r="CB471" s="24"/>
      <c r="CC471" s="24"/>
      <c r="CD471" s="24"/>
      <c r="CE471" s="24"/>
      <c r="CF471" s="24"/>
      <c r="CG471" s="24"/>
      <c r="CH471" s="24"/>
      <c r="CI471" s="24"/>
      <c r="CJ471" s="24"/>
      <c r="CK471" s="24"/>
      <c r="CL471" s="24"/>
      <c r="CM471" s="24"/>
      <c r="CN471" s="24"/>
      <c r="CO471" s="24"/>
      <c r="CP471" s="24"/>
      <c r="CQ471" s="24"/>
      <c r="CR471" s="24"/>
      <c r="CS471" s="24"/>
      <c r="CT471" s="24"/>
      <c r="CU471" s="24"/>
      <c r="CV471" s="24"/>
      <c r="CW471" s="24"/>
      <c r="CX471" s="24"/>
      <c r="CY471" s="24"/>
      <c r="CZ471" s="24"/>
      <c r="DA471" s="24"/>
      <c r="DB471" s="24"/>
      <c r="DC471" s="24"/>
      <c r="DD471" s="24"/>
      <c r="DE471" s="24"/>
      <c r="DF471" s="24"/>
      <c r="DG471" s="24"/>
      <c r="DH471" s="24"/>
      <c r="DI471" s="24"/>
      <c r="DJ471" s="24"/>
      <c r="DK471" s="24"/>
      <c r="DL471" s="24"/>
      <c r="DM471" s="24"/>
      <c r="DN471" s="24"/>
      <c r="DO471" s="24"/>
      <c r="DP471" s="24"/>
      <c r="DQ471" s="24"/>
      <c r="DR471" s="24"/>
      <c r="DS471" s="24"/>
      <c r="DT471" s="24"/>
      <c r="DU471" s="24"/>
      <c r="DV471" s="24"/>
      <c r="DW471" s="24"/>
      <c r="DX471" s="24"/>
      <c r="DY471" s="24"/>
      <c r="DZ471" s="24"/>
      <c r="EA471" s="24"/>
      <c r="EB471" s="24"/>
      <c r="EC471" s="24"/>
      <c r="ED471" s="24"/>
      <c r="EE471" s="24"/>
      <c r="EF471" s="24"/>
      <c r="EG471" s="24"/>
      <c r="EH471" s="24"/>
      <c r="EI471" s="24"/>
      <c r="EJ471" s="24"/>
      <c r="EK471" s="24"/>
      <c r="EL471" s="24"/>
      <c r="EM471" s="24"/>
      <c r="EN471" s="24"/>
      <c r="EO471" s="24"/>
      <c r="EP471" s="24"/>
      <c r="EQ471" s="24"/>
      <c r="ER471" s="24"/>
      <c r="ES471" s="24"/>
      <c r="ET471" s="24"/>
      <c r="EU471" s="24"/>
      <c r="EV471" s="24"/>
      <c r="EW471" s="24"/>
      <c r="EX471" s="24"/>
      <c r="EY471" s="24"/>
      <c r="EZ471" s="24"/>
      <c r="FA471" s="24"/>
      <c r="FB471" s="24"/>
      <c r="FC471" s="24"/>
      <c r="FD471" s="24"/>
      <c r="FE471" s="24"/>
      <c r="FF471" s="24"/>
      <c r="FG471" s="24"/>
      <c r="FH471" s="24"/>
      <c r="FI471" s="24"/>
      <c r="FJ471" s="24"/>
      <c r="FK471" s="24"/>
      <c r="FL471" s="24"/>
      <c r="FM471" s="24"/>
      <c r="FN471" s="24"/>
      <c r="FO471" s="24"/>
      <c r="FP471" s="24"/>
      <c r="FQ471" s="24"/>
      <c r="FR471" s="24"/>
      <c r="FS471" s="24"/>
      <c r="FT471" s="24"/>
      <c r="FU471" s="24"/>
      <c r="FV471" s="24"/>
      <c r="FW471" s="24"/>
      <c r="FX471" s="24"/>
      <c r="FY471" s="24"/>
      <c r="FZ471" s="24"/>
      <c r="GA471" s="24"/>
      <c r="GB471" s="24"/>
      <c r="GC471" s="24"/>
      <c r="GD471" s="24"/>
      <c r="GE471" s="24"/>
      <c r="GF471" s="24"/>
      <c r="GG471" s="24"/>
      <c r="GH471" s="24"/>
      <c r="GI471" s="24"/>
      <c r="GJ471" s="24"/>
      <c r="GK471" s="24"/>
      <c r="GL471" s="24"/>
      <c r="GM471" s="24"/>
      <c r="GN471" s="24"/>
      <c r="GO471" s="24"/>
      <c r="GP471" s="24"/>
      <c r="GQ471" s="24"/>
      <c r="GR471" s="24"/>
      <c r="GS471" s="24"/>
      <c r="GT471" s="24"/>
      <c r="GU471" s="24"/>
      <c r="GV471" s="24"/>
      <c r="GW471" s="24"/>
      <c r="GX471" s="24"/>
      <c r="GY471" s="24"/>
      <c r="GZ471" s="24"/>
      <c r="HA471" s="24"/>
      <c r="HB471" s="24"/>
      <c r="HC471" s="24"/>
      <c r="HD471" s="24"/>
      <c r="HE471" s="24"/>
      <c r="HF471" s="24"/>
      <c r="HG471" s="24"/>
      <c r="HH471" s="24"/>
      <c r="HI471" s="24"/>
      <c r="HJ471" s="24"/>
      <c r="HK471" s="24"/>
      <c r="HL471" s="24"/>
      <c r="HM471" s="24"/>
      <c r="HN471" s="24"/>
      <c r="HO471" s="24"/>
      <c r="HP471" s="24"/>
      <c r="HQ471" s="24"/>
      <c r="HR471" s="24"/>
      <c r="HS471" s="24"/>
      <c r="HT471" s="24"/>
      <c r="HU471" s="24"/>
      <c r="HV471" s="24"/>
      <c r="HW471" s="24"/>
      <c r="HX471" s="24"/>
      <c r="HY471" s="24"/>
      <c r="HZ471" s="24"/>
      <c r="IA471" s="24"/>
      <c r="IB471" s="24"/>
      <c r="IC471" s="24"/>
      <c r="ID471" s="24"/>
      <c r="IE471" s="24"/>
      <c r="IF471" s="24"/>
      <c r="IG471" s="24"/>
      <c r="IH471" s="24"/>
      <c r="II471" s="24"/>
      <c r="IJ471" s="24"/>
      <c r="IK471" s="24"/>
      <c r="IL471" s="24"/>
      <c r="IM471" s="24"/>
      <c r="IN471" s="24"/>
      <c r="IO471" s="24"/>
      <c r="IP471" s="24"/>
      <c r="IQ471" s="24"/>
      <c r="IR471" s="24"/>
      <c r="IS471" s="24"/>
      <c r="IT471" s="24"/>
      <c r="IU471" s="24"/>
      <c r="IV471" s="24"/>
    </row>
    <row r="472" spans="1:256" s="25" customFormat="1" x14ac:dyDescent="0.15">
      <c r="A472" s="3"/>
      <c r="B472" s="3"/>
      <c r="C472" s="3"/>
      <c r="D472" s="3"/>
      <c r="E472" s="4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  <c r="AP472" s="24"/>
      <c r="AQ472" s="24"/>
      <c r="AR472" s="24"/>
      <c r="AS472" s="24"/>
      <c r="AT472" s="24"/>
      <c r="AU472" s="24"/>
      <c r="AV472" s="24"/>
      <c r="AW472" s="24"/>
      <c r="AX472" s="24"/>
      <c r="AY472" s="24"/>
      <c r="AZ472" s="24"/>
      <c r="BA472" s="24"/>
      <c r="BB472" s="24"/>
      <c r="BC472" s="24"/>
      <c r="BD472" s="24"/>
      <c r="BE472" s="24"/>
      <c r="BF472" s="24"/>
      <c r="BG472" s="24"/>
      <c r="BH472" s="24"/>
      <c r="BI472" s="24"/>
      <c r="BJ472" s="24"/>
      <c r="BK472" s="24"/>
      <c r="BL472" s="24"/>
      <c r="BM472" s="24"/>
      <c r="BN472" s="24"/>
      <c r="BO472" s="24"/>
      <c r="BP472" s="24"/>
      <c r="BQ472" s="24"/>
      <c r="BR472" s="24"/>
      <c r="BS472" s="24"/>
      <c r="BT472" s="24"/>
      <c r="BU472" s="24"/>
      <c r="BV472" s="24"/>
      <c r="BW472" s="24"/>
      <c r="BX472" s="24"/>
      <c r="BY472" s="24"/>
      <c r="BZ472" s="24"/>
      <c r="CA472" s="24"/>
      <c r="CB472" s="24"/>
      <c r="CC472" s="24"/>
      <c r="CD472" s="24"/>
      <c r="CE472" s="24"/>
      <c r="CF472" s="24"/>
      <c r="CG472" s="24"/>
      <c r="CH472" s="24"/>
      <c r="CI472" s="24"/>
      <c r="CJ472" s="24"/>
      <c r="CK472" s="24"/>
      <c r="CL472" s="24"/>
      <c r="CM472" s="24"/>
      <c r="CN472" s="24"/>
      <c r="CO472" s="24"/>
      <c r="CP472" s="24"/>
      <c r="CQ472" s="24"/>
      <c r="CR472" s="24"/>
      <c r="CS472" s="24"/>
      <c r="CT472" s="24"/>
      <c r="CU472" s="24"/>
      <c r="CV472" s="24"/>
      <c r="CW472" s="24"/>
      <c r="CX472" s="24"/>
      <c r="CY472" s="24"/>
      <c r="CZ472" s="24"/>
      <c r="DA472" s="24"/>
      <c r="DB472" s="24"/>
      <c r="DC472" s="24"/>
      <c r="DD472" s="24"/>
      <c r="DE472" s="24"/>
      <c r="DF472" s="24"/>
      <c r="DG472" s="24"/>
      <c r="DH472" s="24"/>
      <c r="DI472" s="24"/>
      <c r="DJ472" s="24"/>
      <c r="DK472" s="24"/>
      <c r="DL472" s="24"/>
      <c r="DM472" s="24"/>
      <c r="DN472" s="24"/>
      <c r="DO472" s="24"/>
      <c r="DP472" s="24"/>
      <c r="DQ472" s="24"/>
      <c r="DR472" s="24"/>
      <c r="DS472" s="24"/>
      <c r="DT472" s="24"/>
      <c r="DU472" s="24"/>
      <c r="DV472" s="24"/>
      <c r="DW472" s="24"/>
      <c r="DX472" s="24"/>
      <c r="DY472" s="24"/>
      <c r="DZ472" s="24"/>
      <c r="EA472" s="24"/>
      <c r="EB472" s="24"/>
      <c r="EC472" s="24"/>
      <c r="ED472" s="24"/>
      <c r="EE472" s="24"/>
      <c r="EF472" s="24"/>
      <c r="EG472" s="24"/>
      <c r="EH472" s="24"/>
      <c r="EI472" s="24"/>
      <c r="EJ472" s="24"/>
      <c r="EK472" s="24"/>
      <c r="EL472" s="24"/>
      <c r="EM472" s="24"/>
      <c r="EN472" s="24"/>
      <c r="EO472" s="24"/>
      <c r="EP472" s="24"/>
      <c r="EQ472" s="24"/>
      <c r="ER472" s="24"/>
      <c r="ES472" s="24"/>
      <c r="ET472" s="24"/>
      <c r="EU472" s="24"/>
      <c r="EV472" s="24"/>
      <c r="EW472" s="24"/>
      <c r="EX472" s="24"/>
      <c r="EY472" s="24"/>
      <c r="EZ472" s="24"/>
      <c r="FA472" s="24"/>
      <c r="FB472" s="24"/>
      <c r="FC472" s="24"/>
      <c r="FD472" s="24"/>
      <c r="FE472" s="24"/>
      <c r="FF472" s="24"/>
      <c r="FG472" s="24"/>
      <c r="FH472" s="24"/>
      <c r="FI472" s="24"/>
      <c r="FJ472" s="24"/>
      <c r="FK472" s="24"/>
      <c r="FL472" s="24"/>
      <c r="FM472" s="24"/>
      <c r="FN472" s="24"/>
      <c r="FO472" s="24"/>
      <c r="FP472" s="24"/>
      <c r="FQ472" s="24"/>
      <c r="FR472" s="24"/>
      <c r="FS472" s="24"/>
      <c r="FT472" s="24"/>
      <c r="FU472" s="24"/>
      <c r="FV472" s="24"/>
      <c r="FW472" s="24"/>
      <c r="FX472" s="24"/>
      <c r="FY472" s="24"/>
      <c r="FZ472" s="24"/>
      <c r="GA472" s="24"/>
      <c r="GB472" s="24"/>
      <c r="GC472" s="24"/>
      <c r="GD472" s="24"/>
      <c r="GE472" s="24"/>
      <c r="GF472" s="24"/>
      <c r="GG472" s="24"/>
      <c r="GH472" s="24"/>
      <c r="GI472" s="24"/>
      <c r="GJ472" s="24"/>
      <c r="GK472" s="24"/>
      <c r="GL472" s="24"/>
      <c r="GM472" s="24"/>
      <c r="GN472" s="24"/>
      <c r="GO472" s="24"/>
      <c r="GP472" s="24"/>
      <c r="GQ472" s="24"/>
      <c r="GR472" s="24"/>
      <c r="GS472" s="24"/>
      <c r="GT472" s="24"/>
      <c r="GU472" s="24"/>
      <c r="GV472" s="24"/>
      <c r="GW472" s="24"/>
      <c r="GX472" s="24"/>
      <c r="GY472" s="24"/>
      <c r="GZ472" s="24"/>
      <c r="HA472" s="24"/>
      <c r="HB472" s="24"/>
      <c r="HC472" s="24"/>
      <c r="HD472" s="24"/>
      <c r="HE472" s="24"/>
      <c r="HF472" s="24"/>
      <c r="HG472" s="24"/>
      <c r="HH472" s="24"/>
      <c r="HI472" s="24"/>
      <c r="HJ472" s="24"/>
      <c r="HK472" s="24"/>
      <c r="HL472" s="24"/>
      <c r="HM472" s="24"/>
      <c r="HN472" s="24"/>
      <c r="HO472" s="24"/>
      <c r="HP472" s="24"/>
      <c r="HQ472" s="24"/>
      <c r="HR472" s="24"/>
      <c r="HS472" s="24"/>
      <c r="HT472" s="24"/>
      <c r="HU472" s="24"/>
      <c r="HV472" s="24"/>
      <c r="HW472" s="24"/>
      <c r="HX472" s="24"/>
      <c r="HY472" s="24"/>
      <c r="HZ472" s="24"/>
      <c r="IA472" s="24"/>
      <c r="IB472" s="24"/>
      <c r="IC472" s="24"/>
      <c r="ID472" s="24"/>
      <c r="IE472" s="24"/>
      <c r="IF472" s="24"/>
      <c r="IG472" s="24"/>
      <c r="IH472" s="24"/>
      <c r="II472" s="24"/>
      <c r="IJ472" s="24"/>
      <c r="IK472" s="24"/>
      <c r="IL472" s="24"/>
      <c r="IM472" s="24"/>
      <c r="IN472" s="24"/>
      <c r="IO472" s="24"/>
      <c r="IP472" s="24"/>
      <c r="IQ472" s="24"/>
      <c r="IR472" s="24"/>
      <c r="IS472" s="24"/>
      <c r="IT472" s="24"/>
      <c r="IU472" s="24"/>
      <c r="IV472" s="24"/>
    </row>
    <row r="473" spans="1:256" s="25" customFormat="1" x14ac:dyDescent="0.15">
      <c r="A473" s="3"/>
      <c r="B473" s="3"/>
      <c r="C473" s="3"/>
      <c r="D473" s="3"/>
      <c r="E473" s="4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  <c r="AP473" s="24"/>
      <c r="AQ473" s="24"/>
      <c r="AR473" s="24"/>
      <c r="AS473" s="24"/>
      <c r="AT473" s="24"/>
      <c r="AU473" s="24"/>
      <c r="AV473" s="24"/>
      <c r="AW473" s="24"/>
      <c r="AX473" s="24"/>
      <c r="AY473" s="24"/>
      <c r="AZ473" s="24"/>
      <c r="BA473" s="24"/>
      <c r="BB473" s="24"/>
      <c r="BC473" s="24"/>
      <c r="BD473" s="24"/>
      <c r="BE473" s="24"/>
      <c r="BF473" s="24"/>
      <c r="BG473" s="24"/>
      <c r="BH473" s="24"/>
      <c r="BI473" s="24"/>
      <c r="BJ473" s="24"/>
      <c r="BK473" s="24"/>
      <c r="BL473" s="24"/>
      <c r="BM473" s="24"/>
      <c r="BN473" s="24"/>
      <c r="BO473" s="24"/>
      <c r="BP473" s="24"/>
      <c r="BQ473" s="24"/>
      <c r="BR473" s="24"/>
      <c r="BS473" s="24"/>
      <c r="BT473" s="24"/>
      <c r="BU473" s="24"/>
      <c r="BV473" s="24"/>
      <c r="BW473" s="24"/>
      <c r="BX473" s="24"/>
      <c r="BY473" s="24"/>
      <c r="BZ473" s="24"/>
      <c r="CA473" s="24"/>
      <c r="CB473" s="24"/>
      <c r="CC473" s="24"/>
      <c r="CD473" s="24"/>
      <c r="CE473" s="24"/>
      <c r="CF473" s="24"/>
      <c r="CG473" s="24"/>
      <c r="CH473" s="24"/>
      <c r="CI473" s="24"/>
      <c r="CJ473" s="24"/>
      <c r="CK473" s="24"/>
      <c r="CL473" s="24"/>
      <c r="CM473" s="24"/>
      <c r="CN473" s="24"/>
      <c r="CO473" s="24"/>
      <c r="CP473" s="24"/>
      <c r="CQ473" s="24"/>
      <c r="CR473" s="24"/>
      <c r="CS473" s="24"/>
      <c r="CT473" s="24"/>
      <c r="CU473" s="24"/>
      <c r="CV473" s="24"/>
      <c r="CW473" s="24"/>
      <c r="CX473" s="24"/>
      <c r="CY473" s="24"/>
      <c r="CZ473" s="24"/>
      <c r="DA473" s="24"/>
      <c r="DB473" s="24"/>
      <c r="DC473" s="24"/>
      <c r="DD473" s="24"/>
      <c r="DE473" s="24"/>
      <c r="DF473" s="24"/>
      <c r="DG473" s="24"/>
      <c r="DH473" s="24"/>
      <c r="DI473" s="24"/>
      <c r="DJ473" s="24"/>
      <c r="DK473" s="24"/>
      <c r="DL473" s="24"/>
      <c r="DM473" s="24"/>
      <c r="DN473" s="24"/>
      <c r="DO473" s="24"/>
      <c r="DP473" s="24"/>
      <c r="DQ473" s="24"/>
      <c r="DR473" s="24"/>
      <c r="DS473" s="24"/>
      <c r="DT473" s="24"/>
      <c r="DU473" s="24"/>
      <c r="DV473" s="24"/>
      <c r="DW473" s="24"/>
      <c r="DX473" s="24"/>
      <c r="DY473" s="24"/>
      <c r="DZ473" s="24"/>
      <c r="EA473" s="24"/>
      <c r="EB473" s="24"/>
      <c r="EC473" s="24"/>
      <c r="ED473" s="24"/>
      <c r="EE473" s="24"/>
      <c r="EF473" s="24"/>
      <c r="EG473" s="24"/>
      <c r="EH473" s="24"/>
      <c r="EI473" s="24"/>
      <c r="EJ473" s="24"/>
      <c r="EK473" s="24"/>
      <c r="EL473" s="24"/>
      <c r="EM473" s="24"/>
      <c r="EN473" s="24"/>
      <c r="EO473" s="24"/>
      <c r="EP473" s="24"/>
      <c r="EQ473" s="24"/>
      <c r="ER473" s="24"/>
      <c r="ES473" s="24"/>
      <c r="ET473" s="24"/>
      <c r="EU473" s="24"/>
      <c r="EV473" s="24"/>
      <c r="EW473" s="24"/>
      <c r="EX473" s="24"/>
      <c r="EY473" s="24"/>
      <c r="EZ473" s="24"/>
      <c r="FA473" s="24"/>
      <c r="FB473" s="24"/>
      <c r="FC473" s="24"/>
      <c r="FD473" s="24"/>
      <c r="FE473" s="24"/>
      <c r="FF473" s="24"/>
      <c r="FG473" s="24"/>
      <c r="FH473" s="24"/>
      <c r="FI473" s="24"/>
      <c r="FJ473" s="24"/>
      <c r="FK473" s="24"/>
      <c r="FL473" s="24"/>
      <c r="FM473" s="24"/>
      <c r="FN473" s="24"/>
      <c r="FO473" s="24"/>
      <c r="FP473" s="24"/>
      <c r="FQ473" s="24"/>
      <c r="FR473" s="24"/>
      <c r="FS473" s="24"/>
      <c r="FT473" s="24"/>
      <c r="FU473" s="24"/>
      <c r="FV473" s="24"/>
      <c r="FW473" s="24"/>
      <c r="FX473" s="24"/>
      <c r="FY473" s="24"/>
      <c r="FZ473" s="24"/>
      <c r="GA473" s="24"/>
      <c r="GB473" s="24"/>
      <c r="GC473" s="24"/>
      <c r="GD473" s="24"/>
      <c r="GE473" s="24"/>
      <c r="GF473" s="24"/>
      <c r="GG473" s="24"/>
      <c r="GH473" s="24"/>
      <c r="GI473" s="24"/>
      <c r="GJ473" s="24"/>
      <c r="GK473" s="24"/>
      <c r="GL473" s="24"/>
      <c r="GM473" s="24"/>
      <c r="GN473" s="24"/>
      <c r="GO473" s="24"/>
      <c r="GP473" s="24"/>
      <c r="GQ473" s="24"/>
      <c r="GR473" s="24"/>
      <c r="GS473" s="24"/>
      <c r="GT473" s="24"/>
      <c r="GU473" s="24"/>
      <c r="GV473" s="24"/>
      <c r="GW473" s="24"/>
      <c r="GX473" s="24"/>
      <c r="GY473" s="24"/>
      <c r="GZ473" s="24"/>
      <c r="HA473" s="24"/>
      <c r="HB473" s="24"/>
      <c r="HC473" s="24"/>
      <c r="HD473" s="24"/>
      <c r="HE473" s="24"/>
      <c r="HF473" s="24"/>
      <c r="HG473" s="24"/>
      <c r="HH473" s="24"/>
      <c r="HI473" s="24"/>
      <c r="HJ473" s="24"/>
      <c r="HK473" s="24"/>
      <c r="HL473" s="24"/>
      <c r="HM473" s="24"/>
      <c r="HN473" s="24"/>
      <c r="HO473" s="24"/>
      <c r="HP473" s="24"/>
      <c r="HQ473" s="24"/>
      <c r="HR473" s="24"/>
      <c r="HS473" s="24"/>
      <c r="HT473" s="24"/>
      <c r="HU473" s="24"/>
      <c r="HV473" s="24"/>
      <c r="HW473" s="24"/>
      <c r="HX473" s="24"/>
      <c r="HY473" s="24"/>
      <c r="HZ473" s="24"/>
      <c r="IA473" s="24"/>
      <c r="IB473" s="24"/>
      <c r="IC473" s="24"/>
      <c r="ID473" s="24"/>
      <c r="IE473" s="24"/>
      <c r="IF473" s="24"/>
      <c r="IG473" s="24"/>
      <c r="IH473" s="24"/>
      <c r="II473" s="24"/>
      <c r="IJ473" s="24"/>
      <c r="IK473" s="24"/>
      <c r="IL473" s="24"/>
      <c r="IM473" s="24"/>
      <c r="IN473" s="24"/>
      <c r="IO473" s="24"/>
      <c r="IP473" s="24"/>
      <c r="IQ473" s="24"/>
      <c r="IR473" s="24"/>
      <c r="IS473" s="24"/>
      <c r="IT473" s="24"/>
      <c r="IU473" s="24"/>
      <c r="IV473" s="24"/>
    </row>
    <row r="474" spans="1:256" s="25" customFormat="1" x14ac:dyDescent="0.15">
      <c r="A474" s="3"/>
      <c r="B474" s="3"/>
      <c r="C474" s="3"/>
      <c r="D474" s="3"/>
      <c r="E474" s="4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  <c r="AP474" s="24"/>
      <c r="AQ474" s="24"/>
      <c r="AR474" s="24"/>
      <c r="AS474" s="24"/>
      <c r="AT474" s="24"/>
      <c r="AU474" s="24"/>
      <c r="AV474" s="24"/>
      <c r="AW474" s="24"/>
      <c r="AX474" s="24"/>
      <c r="AY474" s="24"/>
      <c r="AZ474" s="24"/>
      <c r="BA474" s="24"/>
      <c r="BB474" s="24"/>
      <c r="BC474" s="24"/>
      <c r="BD474" s="24"/>
      <c r="BE474" s="24"/>
      <c r="BF474" s="24"/>
      <c r="BG474" s="24"/>
      <c r="BH474" s="24"/>
      <c r="BI474" s="24"/>
      <c r="BJ474" s="24"/>
      <c r="BK474" s="24"/>
      <c r="BL474" s="24"/>
      <c r="BM474" s="24"/>
      <c r="BN474" s="24"/>
      <c r="BO474" s="24"/>
      <c r="BP474" s="24"/>
      <c r="BQ474" s="24"/>
      <c r="BR474" s="24"/>
      <c r="BS474" s="24"/>
      <c r="BT474" s="24"/>
      <c r="BU474" s="24"/>
      <c r="BV474" s="24"/>
      <c r="BW474" s="24"/>
      <c r="BX474" s="24"/>
      <c r="BY474" s="24"/>
      <c r="BZ474" s="24"/>
      <c r="CA474" s="24"/>
      <c r="CB474" s="24"/>
      <c r="CC474" s="24"/>
      <c r="CD474" s="24"/>
      <c r="CE474" s="24"/>
      <c r="CF474" s="24"/>
      <c r="CG474" s="24"/>
      <c r="CH474" s="24"/>
      <c r="CI474" s="24"/>
      <c r="CJ474" s="24"/>
      <c r="CK474" s="24"/>
      <c r="CL474" s="24"/>
      <c r="CM474" s="24"/>
      <c r="CN474" s="24"/>
      <c r="CO474" s="24"/>
      <c r="CP474" s="24"/>
      <c r="CQ474" s="24"/>
      <c r="CR474" s="24"/>
      <c r="CS474" s="24"/>
      <c r="CT474" s="24"/>
      <c r="CU474" s="24"/>
      <c r="CV474" s="24"/>
      <c r="CW474" s="24"/>
      <c r="CX474" s="24"/>
      <c r="CY474" s="24"/>
      <c r="CZ474" s="24"/>
      <c r="DA474" s="24"/>
      <c r="DB474" s="24"/>
      <c r="DC474" s="24"/>
      <c r="DD474" s="24"/>
      <c r="DE474" s="24"/>
      <c r="DF474" s="24"/>
      <c r="DG474" s="24"/>
      <c r="DH474" s="24"/>
      <c r="DI474" s="24"/>
      <c r="DJ474" s="24"/>
      <c r="DK474" s="24"/>
      <c r="DL474" s="24"/>
      <c r="DM474" s="24"/>
      <c r="DN474" s="24"/>
      <c r="DO474" s="24"/>
      <c r="DP474" s="24"/>
      <c r="DQ474" s="24"/>
      <c r="DR474" s="24"/>
      <c r="DS474" s="24"/>
      <c r="DT474" s="24"/>
      <c r="DU474" s="24"/>
      <c r="DV474" s="24"/>
      <c r="DW474" s="24"/>
      <c r="DX474" s="24"/>
      <c r="DY474" s="24"/>
      <c r="DZ474" s="24"/>
      <c r="EA474" s="24"/>
      <c r="EB474" s="24"/>
      <c r="EC474" s="24"/>
      <c r="ED474" s="24"/>
      <c r="EE474" s="24"/>
      <c r="EF474" s="24"/>
      <c r="EG474" s="24"/>
      <c r="EH474" s="24"/>
      <c r="EI474" s="24"/>
      <c r="EJ474" s="24"/>
      <c r="EK474" s="24"/>
      <c r="EL474" s="24"/>
      <c r="EM474" s="24"/>
      <c r="EN474" s="24"/>
      <c r="EO474" s="24"/>
      <c r="EP474" s="24"/>
      <c r="EQ474" s="24"/>
      <c r="ER474" s="24"/>
      <c r="ES474" s="24"/>
      <c r="ET474" s="24"/>
      <c r="EU474" s="24"/>
      <c r="EV474" s="24"/>
      <c r="EW474" s="24"/>
      <c r="EX474" s="24"/>
      <c r="EY474" s="24"/>
      <c r="EZ474" s="24"/>
      <c r="FA474" s="24"/>
      <c r="FB474" s="24"/>
      <c r="FC474" s="24"/>
      <c r="FD474" s="24"/>
      <c r="FE474" s="24"/>
      <c r="FF474" s="24"/>
      <c r="FG474" s="24"/>
      <c r="FH474" s="24"/>
      <c r="FI474" s="24"/>
      <c r="FJ474" s="24"/>
      <c r="FK474" s="24"/>
      <c r="FL474" s="24"/>
      <c r="FM474" s="24"/>
      <c r="FN474" s="24"/>
      <c r="FO474" s="24"/>
      <c r="FP474" s="24"/>
      <c r="FQ474" s="24"/>
      <c r="FR474" s="24"/>
      <c r="FS474" s="24"/>
      <c r="FT474" s="24"/>
      <c r="FU474" s="24"/>
      <c r="FV474" s="24"/>
      <c r="FW474" s="24"/>
      <c r="FX474" s="24"/>
      <c r="FY474" s="24"/>
      <c r="FZ474" s="24"/>
      <c r="GA474" s="24"/>
      <c r="GB474" s="24"/>
      <c r="GC474" s="24"/>
      <c r="GD474" s="24"/>
      <c r="GE474" s="24"/>
      <c r="GF474" s="24"/>
      <c r="GG474" s="24"/>
      <c r="GH474" s="24"/>
      <c r="GI474" s="24"/>
      <c r="GJ474" s="24"/>
      <c r="GK474" s="24"/>
      <c r="GL474" s="24"/>
      <c r="GM474" s="24"/>
      <c r="GN474" s="24"/>
      <c r="GO474" s="24"/>
      <c r="GP474" s="24"/>
      <c r="GQ474" s="24"/>
      <c r="GR474" s="24"/>
      <c r="GS474" s="24"/>
      <c r="GT474" s="24"/>
      <c r="GU474" s="24"/>
      <c r="GV474" s="24"/>
      <c r="GW474" s="24"/>
      <c r="GX474" s="24"/>
      <c r="GY474" s="24"/>
      <c r="GZ474" s="24"/>
      <c r="HA474" s="24"/>
      <c r="HB474" s="24"/>
      <c r="HC474" s="24"/>
      <c r="HD474" s="24"/>
      <c r="HE474" s="24"/>
      <c r="HF474" s="24"/>
      <c r="HG474" s="24"/>
      <c r="HH474" s="24"/>
      <c r="HI474" s="24"/>
      <c r="HJ474" s="24"/>
      <c r="HK474" s="24"/>
      <c r="HL474" s="24"/>
      <c r="HM474" s="24"/>
      <c r="HN474" s="24"/>
      <c r="HO474" s="24"/>
      <c r="HP474" s="24"/>
      <c r="HQ474" s="24"/>
      <c r="HR474" s="24"/>
      <c r="HS474" s="24"/>
      <c r="HT474" s="24"/>
      <c r="HU474" s="24"/>
      <c r="HV474" s="24"/>
      <c r="HW474" s="24"/>
      <c r="HX474" s="24"/>
      <c r="HY474" s="24"/>
      <c r="HZ474" s="24"/>
      <c r="IA474" s="24"/>
      <c r="IB474" s="24"/>
      <c r="IC474" s="24"/>
      <c r="ID474" s="24"/>
      <c r="IE474" s="24"/>
      <c r="IF474" s="24"/>
      <c r="IG474" s="24"/>
      <c r="IH474" s="24"/>
      <c r="II474" s="24"/>
      <c r="IJ474" s="24"/>
      <c r="IK474" s="24"/>
      <c r="IL474" s="24"/>
      <c r="IM474" s="24"/>
      <c r="IN474" s="24"/>
      <c r="IO474" s="24"/>
      <c r="IP474" s="24"/>
      <c r="IQ474" s="24"/>
      <c r="IR474" s="24"/>
      <c r="IS474" s="24"/>
      <c r="IT474" s="24"/>
      <c r="IU474" s="24"/>
      <c r="IV474" s="24"/>
    </row>
    <row r="475" spans="1:256" x14ac:dyDescent="0.15">
      <c r="A475" s="3"/>
      <c r="B475" s="3"/>
      <c r="C475" s="3"/>
      <c r="D475" s="3"/>
      <c r="E475" s="4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56" s="25" customFormat="1" x14ac:dyDescent="0.15">
      <c r="A476" s="3"/>
      <c r="B476" s="3"/>
      <c r="C476" s="3"/>
      <c r="D476" s="3"/>
      <c r="E476" s="4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  <c r="AP476" s="24"/>
      <c r="AQ476" s="24"/>
      <c r="AR476" s="24"/>
      <c r="AS476" s="24"/>
      <c r="AT476" s="24"/>
      <c r="AU476" s="24"/>
      <c r="AV476" s="24"/>
      <c r="AW476" s="24"/>
      <c r="AX476" s="24"/>
      <c r="AY476" s="24"/>
      <c r="AZ476" s="24"/>
      <c r="BA476" s="24"/>
      <c r="BB476" s="24"/>
      <c r="BC476" s="24"/>
      <c r="BD476" s="24"/>
      <c r="BE476" s="24"/>
      <c r="BF476" s="24"/>
      <c r="BG476" s="24"/>
      <c r="BH476" s="24"/>
      <c r="BI476" s="24"/>
      <c r="BJ476" s="24"/>
      <c r="BK476" s="24"/>
      <c r="BL476" s="24"/>
      <c r="BM476" s="24"/>
      <c r="BN476" s="24"/>
      <c r="BO476" s="24"/>
      <c r="BP476" s="24"/>
      <c r="BQ476" s="24"/>
      <c r="BR476" s="24"/>
      <c r="BS476" s="24"/>
      <c r="BT476" s="24"/>
      <c r="BU476" s="24"/>
      <c r="BV476" s="24"/>
      <c r="BW476" s="24"/>
      <c r="BX476" s="24"/>
      <c r="BY476" s="24"/>
      <c r="BZ476" s="24"/>
      <c r="CA476" s="24"/>
      <c r="CB476" s="24"/>
      <c r="CC476" s="24"/>
      <c r="CD476" s="24"/>
      <c r="CE476" s="24"/>
      <c r="CF476" s="24"/>
      <c r="CG476" s="24"/>
      <c r="CH476" s="24"/>
      <c r="CI476" s="24"/>
      <c r="CJ476" s="24"/>
      <c r="CK476" s="24"/>
      <c r="CL476" s="24"/>
      <c r="CM476" s="24"/>
      <c r="CN476" s="24"/>
      <c r="CO476" s="24"/>
      <c r="CP476" s="24"/>
      <c r="CQ476" s="24"/>
      <c r="CR476" s="24"/>
      <c r="CS476" s="24"/>
      <c r="CT476" s="24"/>
      <c r="CU476" s="24"/>
      <c r="CV476" s="24"/>
      <c r="CW476" s="24"/>
      <c r="CX476" s="24"/>
      <c r="CY476" s="24"/>
      <c r="CZ476" s="24"/>
      <c r="DA476" s="24"/>
      <c r="DB476" s="24"/>
      <c r="DC476" s="24"/>
      <c r="DD476" s="24"/>
      <c r="DE476" s="24"/>
      <c r="DF476" s="24"/>
      <c r="DG476" s="24"/>
      <c r="DH476" s="24"/>
      <c r="DI476" s="24"/>
      <c r="DJ476" s="24"/>
      <c r="DK476" s="24"/>
      <c r="DL476" s="24"/>
      <c r="DM476" s="24"/>
      <c r="DN476" s="24"/>
      <c r="DO476" s="24"/>
      <c r="DP476" s="24"/>
      <c r="DQ476" s="24"/>
      <c r="DR476" s="24"/>
      <c r="DS476" s="24"/>
      <c r="DT476" s="24"/>
      <c r="DU476" s="24"/>
      <c r="DV476" s="24"/>
      <c r="DW476" s="24"/>
      <c r="DX476" s="24"/>
      <c r="DY476" s="24"/>
      <c r="DZ476" s="24"/>
      <c r="EA476" s="24"/>
      <c r="EB476" s="24"/>
      <c r="EC476" s="24"/>
      <c r="ED476" s="24"/>
      <c r="EE476" s="24"/>
      <c r="EF476" s="24"/>
      <c r="EG476" s="24"/>
      <c r="EH476" s="24"/>
      <c r="EI476" s="24"/>
      <c r="EJ476" s="24"/>
      <c r="EK476" s="24"/>
      <c r="EL476" s="24"/>
      <c r="EM476" s="24"/>
      <c r="EN476" s="24"/>
      <c r="EO476" s="24"/>
      <c r="EP476" s="24"/>
      <c r="EQ476" s="24"/>
      <c r="ER476" s="24"/>
      <c r="ES476" s="24"/>
      <c r="ET476" s="24"/>
      <c r="EU476" s="24"/>
      <c r="EV476" s="24"/>
      <c r="EW476" s="24"/>
      <c r="EX476" s="24"/>
      <c r="EY476" s="24"/>
      <c r="EZ476" s="24"/>
      <c r="FA476" s="24"/>
      <c r="FB476" s="24"/>
      <c r="FC476" s="24"/>
      <c r="FD476" s="24"/>
      <c r="FE476" s="24"/>
      <c r="FF476" s="24"/>
      <c r="FG476" s="24"/>
      <c r="FH476" s="24"/>
      <c r="FI476" s="24"/>
      <c r="FJ476" s="24"/>
      <c r="FK476" s="24"/>
      <c r="FL476" s="24"/>
      <c r="FM476" s="24"/>
      <c r="FN476" s="24"/>
      <c r="FO476" s="24"/>
      <c r="FP476" s="24"/>
      <c r="FQ476" s="24"/>
      <c r="FR476" s="24"/>
      <c r="FS476" s="24"/>
      <c r="FT476" s="24"/>
      <c r="FU476" s="24"/>
      <c r="FV476" s="24"/>
      <c r="FW476" s="24"/>
      <c r="FX476" s="24"/>
      <c r="FY476" s="24"/>
      <c r="FZ476" s="24"/>
      <c r="GA476" s="24"/>
      <c r="GB476" s="24"/>
      <c r="GC476" s="24"/>
      <c r="GD476" s="24"/>
      <c r="GE476" s="24"/>
      <c r="GF476" s="24"/>
      <c r="GG476" s="24"/>
      <c r="GH476" s="24"/>
      <c r="GI476" s="24"/>
      <c r="GJ476" s="24"/>
      <c r="GK476" s="24"/>
      <c r="GL476" s="24"/>
      <c r="GM476" s="24"/>
      <c r="GN476" s="24"/>
      <c r="GO476" s="24"/>
      <c r="GP476" s="24"/>
      <c r="GQ476" s="24"/>
      <c r="GR476" s="24"/>
      <c r="GS476" s="24"/>
      <c r="GT476" s="24"/>
      <c r="GU476" s="24"/>
      <c r="GV476" s="24"/>
      <c r="GW476" s="24"/>
      <c r="GX476" s="24"/>
      <c r="GY476" s="24"/>
      <c r="GZ476" s="24"/>
      <c r="HA476" s="24"/>
      <c r="HB476" s="24"/>
      <c r="HC476" s="24"/>
      <c r="HD476" s="24"/>
      <c r="HE476" s="24"/>
      <c r="HF476" s="24"/>
      <c r="HG476" s="24"/>
      <c r="HH476" s="24"/>
      <c r="HI476" s="24"/>
      <c r="HJ476" s="24"/>
      <c r="HK476" s="24"/>
      <c r="HL476" s="24"/>
      <c r="HM476" s="24"/>
      <c r="HN476" s="24"/>
      <c r="HO476" s="24"/>
      <c r="HP476" s="24"/>
      <c r="HQ476" s="24"/>
      <c r="HR476" s="24"/>
      <c r="HS476" s="24"/>
      <c r="HT476" s="24"/>
      <c r="HU476" s="24"/>
      <c r="HV476" s="24"/>
      <c r="HW476" s="24"/>
      <c r="HX476" s="24"/>
      <c r="HY476" s="24"/>
      <c r="HZ476" s="24"/>
      <c r="IA476" s="24"/>
      <c r="IB476" s="24"/>
      <c r="IC476" s="24"/>
      <c r="ID476" s="24"/>
      <c r="IE476" s="24"/>
      <c r="IF476" s="24"/>
      <c r="IG476" s="24"/>
      <c r="IH476" s="24"/>
      <c r="II476" s="24"/>
      <c r="IJ476" s="24"/>
      <c r="IK476" s="24"/>
      <c r="IL476" s="24"/>
      <c r="IM476" s="24"/>
      <c r="IN476" s="24"/>
      <c r="IO476" s="24"/>
      <c r="IP476" s="24"/>
      <c r="IQ476" s="24"/>
      <c r="IR476" s="24"/>
      <c r="IS476" s="24"/>
      <c r="IT476" s="24"/>
      <c r="IU476" s="24"/>
      <c r="IV476" s="24"/>
    </row>
    <row r="477" spans="1:256" x14ac:dyDescent="0.15">
      <c r="A477" s="3"/>
      <c r="B477" s="3"/>
      <c r="C477" s="3"/>
      <c r="D477" s="3"/>
      <c r="E477" s="4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56" x14ac:dyDescent="0.15">
      <c r="A478" s="3"/>
      <c r="B478" s="3"/>
      <c r="C478" s="3"/>
      <c r="D478" s="3"/>
      <c r="E478" s="4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56" x14ac:dyDescent="0.15">
      <c r="A479" s="3"/>
      <c r="B479" s="3"/>
      <c r="C479" s="3"/>
      <c r="D479" s="3"/>
      <c r="E479" s="4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56" x14ac:dyDescent="0.15">
      <c r="A480" s="3"/>
      <c r="B480" s="3"/>
      <c r="C480" s="3"/>
      <c r="D480" s="3"/>
      <c r="E480" s="4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56" s="25" customFormat="1" x14ac:dyDescent="0.15">
      <c r="A481" s="3"/>
      <c r="B481" s="3"/>
      <c r="C481" s="3"/>
      <c r="D481" s="3"/>
      <c r="E481" s="4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  <c r="AO481" s="24"/>
      <c r="AP481" s="24"/>
      <c r="AQ481" s="24"/>
      <c r="AR481" s="24"/>
      <c r="AS481" s="24"/>
      <c r="AT481" s="24"/>
      <c r="AU481" s="24"/>
      <c r="AV481" s="24"/>
      <c r="AW481" s="24"/>
      <c r="AX481" s="24"/>
      <c r="AY481" s="24"/>
      <c r="AZ481" s="24"/>
      <c r="BA481" s="24"/>
      <c r="BB481" s="24"/>
      <c r="BC481" s="24"/>
      <c r="BD481" s="24"/>
      <c r="BE481" s="24"/>
      <c r="BF481" s="24"/>
      <c r="BG481" s="24"/>
      <c r="BH481" s="24"/>
      <c r="BI481" s="24"/>
      <c r="BJ481" s="24"/>
      <c r="BK481" s="24"/>
      <c r="BL481" s="24"/>
      <c r="BM481" s="24"/>
      <c r="BN481" s="24"/>
      <c r="BO481" s="24"/>
      <c r="BP481" s="24"/>
      <c r="BQ481" s="24"/>
      <c r="BR481" s="24"/>
      <c r="BS481" s="24"/>
      <c r="BT481" s="24"/>
      <c r="BU481" s="24"/>
      <c r="BV481" s="24"/>
      <c r="BW481" s="24"/>
      <c r="BX481" s="24"/>
      <c r="BY481" s="24"/>
      <c r="BZ481" s="24"/>
      <c r="CA481" s="24"/>
      <c r="CB481" s="24"/>
      <c r="CC481" s="24"/>
      <c r="CD481" s="24"/>
      <c r="CE481" s="24"/>
      <c r="CF481" s="24"/>
      <c r="CG481" s="24"/>
      <c r="CH481" s="24"/>
      <c r="CI481" s="24"/>
      <c r="CJ481" s="24"/>
      <c r="CK481" s="24"/>
      <c r="CL481" s="24"/>
      <c r="CM481" s="24"/>
      <c r="CN481" s="24"/>
      <c r="CO481" s="24"/>
      <c r="CP481" s="24"/>
      <c r="CQ481" s="24"/>
      <c r="CR481" s="24"/>
      <c r="CS481" s="24"/>
      <c r="CT481" s="24"/>
      <c r="CU481" s="24"/>
      <c r="CV481" s="24"/>
      <c r="CW481" s="24"/>
      <c r="CX481" s="24"/>
      <c r="CY481" s="24"/>
      <c r="CZ481" s="24"/>
      <c r="DA481" s="24"/>
      <c r="DB481" s="24"/>
      <c r="DC481" s="24"/>
      <c r="DD481" s="24"/>
      <c r="DE481" s="24"/>
      <c r="DF481" s="24"/>
      <c r="DG481" s="24"/>
      <c r="DH481" s="24"/>
      <c r="DI481" s="24"/>
      <c r="DJ481" s="24"/>
      <c r="DK481" s="24"/>
      <c r="DL481" s="24"/>
      <c r="DM481" s="24"/>
      <c r="DN481" s="24"/>
      <c r="DO481" s="24"/>
      <c r="DP481" s="24"/>
      <c r="DQ481" s="24"/>
      <c r="DR481" s="24"/>
      <c r="DS481" s="24"/>
      <c r="DT481" s="24"/>
      <c r="DU481" s="24"/>
      <c r="DV481" s="24"/>
      <c r="DW481" s="24"/>
      <c r="DX481" s="24"/>
      <c r="DY481" s="24"/>
      <c r="DZ481" s="24"/>
      <c r="EA481" s="24"/>
      <c r="EB481" s="24"/>
      <c r="EC481" s="24"/>
      <c r="ED481" s="24"/>
      <c r="EE481" s="24"/>
      <c r="EF481" s="24"/>
      <c r="EG481" s="24"/>
      <c r="EH481" s="24"/>
      <c r="EI481" s="24"/>
      <c r="EJ481" s="24"/>
      <c r="EK481" s="24"/>
      <c r="EL481" s="24"/>
      <c r="EM481" s="24"/>
      <c r="EN481" s="24"/>
      <c r="EO481" s="24"/>
      <c r="EP481" s="24"/>
      <c r="EQ481" s="24"/>
      <c r="ER481" s="24"/>
      <c r="ES481" s="24"/>
      <c r="ET481" s="24"/>
      <c r="EU481" s="24"/>
      <c r="EV481" s="24"/>
      <c r="EW481" s="24"/>
      <c r="EX481" s="24"/>
      <c r="EY481" s="24"/>
      <c r="EZ481" s="24"/>
      <c r="FA481" s="24"/>
      <c r="FB481" s="24"/>
      <c r="FC481" s="24"/>
      <c r="FD481" s="24"/>
      <c r="FE481" s="24"/>
      <c r="FF481" s="24"/>
      <c r="FG481" s="24"/>
      <c r="FH481" s="24"/>
      <c r="FI481" s="24"/>
      <c r="FJ481" s="24"/>
      <c r="FK481" s="24"/>
      <c r="FL481" s="24"/>
      <c r="FM481" s="24"/>
      <c r="FN481" s="24"/>
      <c r="FO481" s="24"/>
      <c r="FP481" s="24"/>
      <c r="FQ481" s="24"/>
      <c r="FR481" s="24"/>
      <c r="FS481" s="24"/>
      <c r="FT481" s="24"/>
      <c r="FU481" s="24"/>
      <c r="FV481" s="24"/>
      <c r="FW481" s="24"/>
      <c r="FX481" s="24"/>
      <c r="FY481" s="24"/>
      <c r="FZ481" s="24"/>
      <c r="GA481" s="24"/>
      <c r="GB481" s="24"/>
      <c r="GC481" s="24"/>
      <c r="GD481" s="24"/>
      <c r="GE481" s="24"/>
      <c r="GF481" s="24"/>
      <c r="GG481" s="24"/>
      <c r="GH481" s="24"/>
      <c r="GI481" s="24"/>
      <c r="GJ481" s="24"/>
      <c r="GK481" s="24"/>
      <c r="GL481" s="24"/>
      <c r="GM481" s="24"/>
      <c r="GN481" s="24"/>
      <c r="GO481" s="24"/>
      <c r="GP481" s="24"/>
      <c r="GQ481" s="24"/>
      <c r="GR481" s="24"/>
      <c r="GS481" s="24"/>
      <c r="GT481" s="24"/>
      <c r="GU481" s="24"/>
      <c r="GV481" s="24"/>
      <c r="GW481" s="24"/>
      <c r="GX481" s="24"/>
      <c r="GY481" s="24"/>
      <c r="GZ481" s="24"/>
      <c r="HA481" s="24"/>
      <c r="HB481" s="24"/>
      <c r="HC481" s="24"/>
      <c r="HD481" s="24"/>
      <c r="HE481" s="24"/>
      <c r="HF481" s="24"/>
      <c r="HG481" s="24"/>
      <c r="HH481" s="24"/>
      <c r="HI481" s="24"/>
      <c r="HJ481" s="24"/>
      <c r="HK481" s="24"/>
      <c r="HL481" s="24"/>
      <c r="HM481" s="24"/>
      <c r="HN481" s="24"/>
      <c r="HO481" s="24"/>
      <c r="HP481" s="24"/>
      <c r="HQ481" s="24"/>
      <c r="HR481" s="24"/>
      <c r="HS481" s="24"/>
      <c r="HT481" s="24"/>
      <c r="HU481" s="24"/>
      <c r="HV481" s="24"/>
      <c r="HW481" s="24"/>
      <c r="HX481" s="24"/>
      <c r="HY481" s="24"/>
      <c r="HZ481" s="24"/>
      <c r="IA481" s="24"/>
      <c r="IB481" s="24"/>
      <c r="IC481" s="24"/>
      <c r="ID481" s="24"/>
      <c r="IE481" s="24"/>
      <c r="IF481" s="24"/>
      <c r="IG481" s="24"/>
      <c r="IH481" s="24"/>
      <c r="II481" s="24"/>
      <c r="IJ481" s="24"/>
      <c r="IK481" s="24"/>
      <c r="IL481" s="24"/>
      <c r="IM481" s="24"/>
      <c r="IN481" s="24"/>
      <c r="IO481" s="24"/>
      <c r="IP481" s="24"/>
      <c r="IQ481" s="24"/>
      <c r="IR481" s="24"/>
      <c r="IS481" s="24"/>
      <c r="IT481" s="24"/>
      <c r="IU481" s="24"/>
      <c r="IV481" s="24"/>
    </row>
    <row r="482" spans="1:256" x14ac:dyDescent="0.15">
      <c r="A482" s="3"/>
      <c r="B482" s="3"/>
      <c r="C482" s="3"/>
      <c r="D482" s="3"/>
      <c r="E482" s="4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56" x14ac:dyDescent="0.15">
      <c r="A483" s="3"/>
      <c r="B483" s="3"/>
      <c r="C483" s="3"/>
      <c r="D483" s="3"/>
      <c r="E483" s="4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56" x14ac:dyDescent="0.15">
      <c r="A484" s="3"/>
      <c r="B484" s="3"/>
      <c r="C484" s="3"/>
      <c r="D484" s="3"/>
      <c r="E484" s="4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56" x14ac:dyDescent="0.15">
      <c r="A485" s="3"/>
      <c r="B485" s="3"/>
      <c r="C485" s="3"/>
      <c r="D485" s="3"/>
      <c r="E485" s="4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56" x14ac:dyDescent="0.15">
      <c r="A486" s="3"/>
      <c r="B486" s="3"/>
      <c r="C486" s="13"/>
      <c r="D486" s="3"/>
      <c r="E486" s="4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56" x14ac:dyDescent="0.15">
      <c r="A487" s="3"/>
      <c r="B487" s="3"/>
      <c r="C487" s="13"/>
      <c r="D487" s="3"/>
      <c r="E487" s="4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56" x14ac:dyDescent="0.15">
      <c r="A488" s="3"/>
      <c r="B488" s="3"/>
      <c r="C488" s="6"/>
      <c r="D488" s="3"/>
      <c r="E488" s="6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56" x14ac:dyDescent="0.15">
      <c r="A489" s="3"/>
      <c r="B489" s="3"/>
      <c r="C489" s="3"/>
      <c r="D489" s="14"/>
      <c r="E489" s="4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56" x14ac:dyDescent="0.15">
      <c r="A490" s="3"/>
      <c r="B490" s="3"/>
      <c r="C490" s="3"/>
      <c r="D490" s="14"/>
      <c r="E490" s="4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56" x14ac:dyDescent="0.15">
      <c r="A491" s="3"/>
      <c r="B491" s="3"/>
      <c r="C491" s="3"/>
      <c r="D491" s="14"/>
      <c r="E491" s="4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56" x14ac:dyDescent="0.15">
      <c r="A492" s="3"/>
      <c r="B492" s="3"/>
      <c r="C492" s="3"/>
      <c r="D492" s="14"/>
      <c r="E492" s="4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56" x14ac:dyDescent="0.15">
      <c r="A493" s="3"/>
      <c r="B493" s="3"/>
      <c r="C493" s="3"/>
      <c r="D493" s="14"/>
      <c r="E493" s="4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56" x14ac:dyDescent="0.15">
      <c r="A494" s="3"/>
      <c r="B494" s="3"/>
      <c r="C494" s="3"/>
      <c r="D494" s="14"/>
      <c r="E494" s="4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56" x14ac:dyDescent="0.15">
      <c r="A495" s="3"/>
      <c r="B495" s="3"/>
      <c r="C495" s="3"/>
      <c r="D495" s="14"/>
      <c r="E495" s="4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56" x14ac:dyDescent="0.15">
      <c r="A496" s="3"/>
      <c r="B496" s="3"/>
      <c r="C496" s="3"/>
      <c r="D496" s="14"/>
      <c r="E496" s="4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x14ac:dyDescent="0.15">
      <c r="A497" s="3"/>
      <c r="B497" s="3"/>
      <c r="C497" s="3"/>
      <c r="D497" s="14"/>
      <c r="E497" s="4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x14ac:dyDescent="0.15">
      <c r="A498" s="3"/>
      <c r="B498" s="3"/>
      <c r="C498" s="3"/>
      <c r="D498" s="3"/>
      <c r="E498" s="4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x14ac:dyDescent="0.15">
      <c r="A499" s="3"/>
      <c r="B499" s="3"/>
      <c r="C499" s="3"/>
      <c r="D499" s="14"/>
      <c r="E499" s="4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x14ac:dyDescent="0.15">
      <c r="A500" s="3"/>
      <c r="B500" s="3"/>
      <c r="C500" s="3"/>
      <c r="D500" s="3"/>
      <c r="E500" s="4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x14ac:dyDescent="0.15">
      <c r="A501" s="3"/>
      <c r="B501" s="3"/>
      <c r="C501" s="6"/>
      <c r="D501" s="6"/>
      <c r="E501" s="6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x14ac:dyDescent="0.15">
      <c r="A502" s="3"/>
      <c r="B502" s="3"/>
      <c r="C502" s="3"/>
      <c r="D502" s="14"/>
      <c r="E502" s="4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x14ac:dyDescent="0.15">
      <c r="A503" s="3"/>
      <c r="B503" s="3"/>
      <c r="C503" s="3"/>
      <c r="D503" s="14"/>
      <c r="E503" s="4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x14ac:dyDescent="0.15">
      <c r="A504" s="3"/>
      <c r="B504" s="3"/>
      <c r="C504" s="3"/>
      <c r="D504" s="14"/>
      <c r="E504" s="4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x14ac:dyDescent="0.15">
      <c r="A505" s="3"/>
      <c r="B505" s="3"/>
      <c r="C505" s="3"/>
      <c r="D505" s="14"/>
      <c r="E505" s="4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x14ac:dyDescent="0.15">
      <c r="A506" s="3"/>
      <c r="B506" s="3"/>
      <c r="C506" s="3"/>
      <c r="D506" s="14"/>
      <c r="E506" s="4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x14ac:dyDescent="0.15">
      <c r="A507" s="3"/>
      <c r="B507" s="3"/>
      <c r="C507" s="3"/>
      <c r="D507" s="14"/>
      <c r="E507" s="4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x14ac:dyDescent="0.15">
      <c r="A508" s="3"/>
      <c r="B508" s="3"/>
      <c r="C508" s="3"/>
      <c r="D508" s="14"/>
      <c r="E508" s="4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x14ac:dyDescent="0.15">
      <c r="A509" s="3"/>
      <c r="B509" s="3"/>
      <c r="C509" s="3"/>
      <c r="D509" s="14"/>
      <c r="E509" s="4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x14ac:dyDescent="0.15">
      <c r="A510" s="3"/>
      <c r="B510" s="3"/>
      <c r="C510" s="3"/>
      <c r="D510" s="14"/>
      <c r="E510" s="4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x14ac:dyDescent="0.15">
      <c r="A511" s="3"/>
      <c r="B511" s="3"/>
      <c r="C511" s="3"/>
      <c r="D511" s="3"/>
      <c r="E511" s="4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x14ac:dyDescent="0.15">
      <c r="A512" s="3"/>
      <c r="B512" s="3"/>
      <c r="C512" s="3"/>
      <c r="D512" s="14"/>
      <c r="E512" s="4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x14ac:dyDescent="0.15">
      <c r="A513" s="3"/>
      <c r="B513" s="3"/>
      <c r="C513" s="3"/>
      <c r="D513" s="14"/>
      <c r="E513" s="4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x14ac:dyDescent="0.15">
      <c r="A514" s="4"/>
      <c r="B514" s="4"/>
      <c r="C514" s="3"/>
      <c r="D514" s="14"/>
      <c r="E514" s="4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</sheetData>
  <sheetProtection autoFilter="0"/>
  <mergeCells count="11">
    <mergeCell ref="B6:D6"/>
    <mergeCell ref="C422:D422"/>
    <mergeCell ref="C436:D436"/>
    <mergeCell ref="A4:N4"/>
    <mergeCell ref="C406:D406"/>
    <mergeCell ref="C45:D45"/>
    <mergeCell ref="C15:D15"/>
    <mergeCell ref="C35:D35"/>
    <mergeCell ref="C10:D10"/>
    <mergeCell ref="C62:D62"/>
    <mergeCell ref="A8:D8"/>
  </mergeCells>
  <hyperlinks>
    <hyperlink ref="C453" r:id="rId1" display="© Commonwealth of Australia 2015" xr:uid="{00000000-0004-0000-0500-000000000000}"/>
  </hyperlinks>
  <pageMargins left="0.7" right="0.7" top="0.75" bottom="0.75" header="0.3" footer="0.3"/>
  <pageSetup paperSize="9" orientation="landscape" r:id="rId2"/>
  <ignoredErrors>
    <ignoredError sqref="C46:C59 C64:C403 C407:C419 C432:C433 C437:C448 C423:C428" numberStoredAsText="1"/>
  </ignoredError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IU260"/>
  <sheetViews>
    <sheetView workbookViewId="0">
      <pane ySplit="8" topLeftCell="A9" activePane="bottomLeft" state="frozen"/>
      <selection activeCell="B6" sqref="B6:D6"/>
      <selection pane="bottomLeft" activeCell="B6" sqref="B6:D6"/>
    </sheetView>
  </sheetViews>
  <sheetFormatPr defaultColWidth="9.140625" defaultRowHeight="10.5" x14ac:dyDescent="0.15"/>
  <cols>
    <col min="1" max="1" width="0.85546875" style="24" customWidth="1"/>
    <col min="2" max="2" width="2.5703125" style="24" customWidth="1"/>
    <col min="3" max="3" width="6" style="24" customWidth="1"/>
    <col min="4" max="4" width="96" style="24" customWidth="1"/>
    <col min="5" max="5" width="13.5703125" style="25" customWidth="1"/>
    <col min="6" max="7" width="13.5703125" style="24" customWidth="1"/>
    <col min="8" max="8" width="17.140625" style="24" customWidth="1"/>
    <col min="9" max="9" width="13.5703125" style="24" customWidth="1"/>
    <col min="10" max="16384" width="9.140625" style="24"/>
  </cols>
  <sheetData>
    <row r="1" spans="1:32" s="69" customFormat="1" ht="60" customHeight="1" x14ac:dyDescent="0.2">
      <c r="A1" s="66" t="s">
        <v>10304</v>
      </c>
      <c r="B1" s="66"/>
      <c r="C1" s="66"/>
      <c r="D1" s="67"/>
      <c r="E1" s="67"/>
      <c r="F1" s="67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</row>
    <row r="2" spans="1:32" customFormat="1" ht="15.95" customHeight="1" x14ac:dyDescent="0.25">
      <c r="A2" s="44" t="str">
        <f>Contents!A2</f>
        <v>6602.0 - Microdata: Longitudinal Labour Force, Australia</v>
      </c>
      <c r="B2" s="4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32" customFormat="1" ht="15.75" customHeight="1" x14ac:dyDescent="0.2">
      <c r="A3" s="92" t="str">
        <f>Contents!A3</f>
        <v>Released at 11:30 am (Canberra time) Wed 21 October 2026</v>
      </c>
      <c r="B3" s="70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32" customFormat="1" ht="15.75" x14ac:dyDescent="0.25">
      <c r="A4" s="160" t="s">
        <v>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9"/>
      <c r="O4" s="9"/>
      <c r="P4" s="9"/>
      <c r="Q4" s="9"/>
      <c r="R4" s="9"/>
      <c r="S4" s="9"/>
      <c r="T4" s="9"/>
      <c r="U4" s="9"/>
      <c r="V4" s="9"/>
    </row>
    <row r="5" spans="1:32" customFormat="1" ht="10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32" ht="12.75" x14ac:dyDescent="0.2">
      <c r="A6" s="3"/>
      <c r="B6" s="162" t="s">
        <v>274</v>
      </c>
      <c r="C6" s="162"/>
      <c r="D6" s="162"/>
      <c r="E6" s="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32" x14ac:dyDescent="0.15">
      <c r="A7" s="3"/>
      <c r="B7" s="3"/>
      <c r="C7" s="3"/>
      <c r="D7" s="5"/>
      <c r="E7" s="6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32" s="25" customFormat="1" ht="21" customHeight="1" x14ac:dyDescent="0.15">
      <c r="A8" s="163" t="s">
        <v>18</v>
      </c>
      <c r="B8" s="163"/>
      <c r="C8" s="163"/>
      <c r="D8" s="163"/>
      <c r="E8" s="7" t="s">
        <v>257</v>
      </c>
      <c r="F8" s="7" t="s">
        <v>269</v>
      </c>
      <c r="G8" s="8" t="s">
        <v>4</v>
      </c>
      <c r="H8" s="7" t="s">
        <v>260</v>
      </c>
      <c r="I8" s="8" t="s">
        <v>263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32" x14ac:dyDescent="0.15">
      <c r="A9" s="3"/>
      <c r="B9" s="3"/>
      <c r="C9" s="3"/>
      <c r="D9" s="3"/>
      <c r="E9" s="4"/>
      <c r="F9" s="4"/>
      <c r="G9" s="3"/>
      <c r="H9" s="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32" ht="12" x14ac:dyDescent="0.2">
      <c r="A10" s="3"/>
      <c r="B10" s="3"/>
      <c r="C10" s="54" t="s">
        <v>256</v>
      </c>
      <c r="D10" s="14"/>
      <c r="E10" s="4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32" x14ac:dyDescent="0.15">
      <c r="A11" s="3"/>
      <c r="B11" s="3"/>
      <c r="C11" s="3"/>
      <c r="D11" s="14"/>
      <c r="E11" s="4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32" x14ac:dyDescent="0.15">
      <c r="A12" s="3"/>
      <c r="B12" s="3"/>
      <c r="C12" s="164" t="s">
        <v>53</v>
      </c>
      <c r="D12" s="164"/>
      <c r="E12" s="6" t="s">
        <v>864</v>
      </c>
      <c r="F12" s="14" t="s">
        <v>270</v>
      </c>
      <c r="G12" s="3" t="s">
        <v>258</v>
      </c>
      <c r="H12" s="14" t="s">
        <v>261</v>
      </c>
      <c r="I12" s="3" t="s">
        <v>264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32" x14ac:dyDescent="0.15">
      <c r="A13" s="3"/>
      <c r="B13" s="3"/>
      <c r="C13" s="3">
        <v>0</v>
      </c>
      <c r="D13" s="14" t="s">
        <v>354</v>
      </c>
      <c r="E13" s="6"/>
      <c r="F13" s="14"/>
      <c r="G13" s="3"/>
      <c r="H13" s="14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32" ht="10.5" customHeight="1" x14ac:dyDescent="0.15">
      <c r="A14" s="3"/>
      <c r="B14" s="3"/>
      <c r="C14" s="3">
        <v>1</v>
      </c>
      <c r="D14" s="14" t="s">
        <v>54</v>
      </c>
      <c r="E14" s="4"/>
      <c r="F14" s="3"/>
      <c r="G14" s="3"/>
      <c r="H14" s="166" t="s">
        <v>10391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32" x14ac:dyDescent="0.15">
      <c r="A15" s="3"/>
      <c r="B15" s="3"/>
      <c r="C15" s="3">
        <v>2</v>
      </c>
      <c r="D15" s="14" t="s">
        <v>55</v>
      </c>
      <c r="E15" s="4"/>
      <c r="F15" s="3"/>
      <c r="G15" s="3"/>
      <c r="H15" s="166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32" x14ac:dyDescent="0.15">
      <c r="A16" s="3"/>
      <c r="B16" s="3"/>
      <c r="C16" s="3"/>
      <c r="D16" s="14"/>
      <c r="E16" s="4"/>
      <c r="F16" s="3"/>
      <c r="G16" s="3"/>
      <c r="H16" s="166"/>
      <c r="I16" s="3"/>
      <c r="J16" s="109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55" x14ac:dyDescent="0.15">
      <c r="A17" s="3"/>
      <c r="B17" s="3"/>
      <c r="C17" s="3"/>
      <c r="D17" s="14"/>
      <c r="E17" s="4"/>
      <c r="F17" s="3"/>
      <c r="G17" s="3"/>
      <c r="H17" s="31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55" x14ac:dyDescent="0.15">
      <c r="A18" s="3"/>
      <c r="B18" s="3"/>
      <c r="C18" s="164" t="s">
        <v>70</v>
      </c>
      <c r="D18" s="164"/>
      <c r="E18" s="6" t="s">
        <v>1668</v>
      </c>
      <c r="F18" s="3" t="s">
        <v>270</v>
      </c>
      <c r="G18" s="3" t="s">
        <v>258</v>
      </c>
      <c r="H18" s="3" t="s">
        <v>261</v>
      </c>
      <c r="I18" s="3" t="s">
        <v>264</v>
      </c>
      <c r="J18" s="102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55" x14ac:dyDescent="0.15">
      <c r="A19" s="3"/>
      <c r="B19" s="3"/>
      <c r="C19" s="23" t="s">
        <v>400</v>
      </c>
      <c r="D19" s="14" t="s">
        <v>354</v>
      </c>
      <c r="E19" s="4"/>
      <c r="F19" s="3"/>
      <c r="G19" s="3"/>
      <c r="H19" s="53" t="s">
        <v>10686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55" ht="10.5" customHeight="1" x14ac:dyDescent="0.15">
      <c r="A20" s="3"/>
      <c r="B20" s="3"/>
      <c r="C20" s="23"/>
      <c r="D20" s="14" t="s">
        <v>284</v>
      </c>
      <c r="E20" s="4"/>
      <c r="F20" s="3"/>
      <c r="G20" s="3"/>
      <c r="H20" s="166" t="s">
        <v>10391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55" x14ac:dyDescent="0.15">
      <c r="A21" s="3"/>
      <c r="B21" s="3"/>
      <c r="C21" s="23"/>
      <c r="D21" s="47" t="s">
        <v>1690</v>
      </c>
      <c r="E21" s="4"/>
      <c r="F21" s="3"/>
      <c r="G21" s="3"/>
      <c r="H21" s="166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55" x14ac:dyDescent="0.15">
      <c r="A22" s="3"/>
      <c r="B22" s="3"/>
      <c r="C22" s="23" t="s">
        <v>1627</v>
      </c>
      <c r="D22" s="48" t="s">
        <v>1646</v>
      </c>
      <c r="E22" s="4"/>
      <c r="F22" s="3"/>
      <c r="G22" s="3"/>
      <c r="H22" s="166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55" s="25" customFormat="1" x14ac:dyDescent="0.15">
      <c r="A23" s="3"/>
      <c r="B23" s="3"/>
      <c r="C23" s="23" t="s">
        <v>1628</v>
      </c>
      <c r="D23" s="48" t="s">
        <v>1647</v>
      </c>
      <c r="E23" s="4"/>
      <c r="F23" s="3"/>
      <c r="G23" s="3"/>
      <c r="H23" s="53" t="s">
        <v>10410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  <c r="HK23" s="24"/>
      <c r="HL23" s="24"/>
      <c r="HM23" s="24"/>
      <c r="HN23" s="24"/>
      <c r="HO23" s="24"/>
      <c r="HP23" s="24"/>
      <c r="HQ23" s="24"/>
      <c r="HR23" s="24"/>
      <c r="HS23" s="24"/>
      <c r="HT23" s="24"/>
      <c r="HU23" s="24"/>
      <c r="HV23" s="24"/>
      <c r="HW23" s="24"/>
      <c r="HX23" s="24"/>
      <c r="HY23" s="24"/>
      <c r="HZ23" s="24"/>
      <c r="IA23" s="24"/>
      <c r="IB23" s="24"/>
      <c r="IC23" s="24"/>
      <c r="ID23" s="24"/>
      <c r="IE23" s="24"/>
      <c r="IF23" s="24"/>
      <c r="IG23" s="24"/>
      <c r="IH23" s="24"/>
      <c r="II23" s="24"/>
      <c r="IJ23" s="24"/>
      <c r="IK23" s="24"/>
      <c r="IL23" s="24"/>
      <c r="IM23" s="24"/>
      <c r="IN23" s="24"/>
      <c r="IO23" s="24"/>
      <c r="IP23" s="24"/>
      <c r="IQ23" s="24"/>
      <c r="IR23" s="24"/>
      <c r="IS23" s="24"/>
      <c r="IT23" s="24"/>
      <c r="IU23" s="24"/>
    </row>
    <row r="24" spans="1:255" s="25" customFormat="1" x14ac:dyDescent="0.15">
      <c r="A24" s="3"/>
      <c r="B24" s="3"/>
      <c r="C24" s="23" t="s">
        <v>1629</v>
      </c>
      <c r="D24" s="48" t="s">
        <v>1648</v>
      </c>
      <c r="E24" s="4"/>
      <c r="F24" s="3"/>
      <c r="G24" s="3"/>
      <c r="H24" s="5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  <c r="IU24" s="24"/>
    </row>
    <row r="25" spans="1:255" s="25" customFormat="1" x14ac:dyDescent="0.15">
      <c r="A25" s="3"/>
      <c r="B25" s="3"/>
      <c r="C25" s="23" t="s">
        <v>1630</v>
      </c>
      <c r="D25" s="48" t="s">
        <v>1649</v>
      </c>
      <c r="E25" s="4"/>
      <c r="F25" s="3"/>
      <c r="G25" s="3"/>
      <c r="H25" s="5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</row>
    <row r="26" spans="1:255" s="25" customFormat="1" ht="10.5" customHeight="1" x14ac:dyDescent="0.15">
      <c r="A26" s="3"/>
      <c r="B26" s="3"/>
      <c r="C26" s="23" t="s">
        <v>1631</v>
      </c>
      <c r="D26" s="48" t="s">
        <v>1650</v>
      </c>
      <c r="E26" s="4"/>
      <c r="F26" s="3"/>
      <c r="G26" s="3"/>
      <c r="H26" s="5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  <c r="IU26" s="24"/>
    </row>
    <row r="27" spans="1:255" s="25" customFormat="1" x14ac:dyDescent="0.15">
      <c r="A27" s="3"/>
      <c r="B27" s="3"/>
      <c r="C27" s="23" t="s">
        <v>1632</v>
      </c>
      <c r="D27" s="48" t="s">
        <v>1651</v>
      </c>
      <c r="E27" s="4"/>
      <c r="F27" s="3"/>
      <c r="G27" s="3"/>
      <c r="H27" s="5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  <c r="IU27" s="24"/>
    </row>
    <row r="28" spans="1:255" s="25" customFormat="1" x14ac:dyDescent="0.15">
      <c r="A28" s="3"/>
      <c r="B28" s="3"/>
      <c r="C28" s="23" t="s">
        <v>1633</v>
      </c>
      <c r="D28" s="48" t="s">
        <v>1652</v>
      </c>
      <c r="E28" s="4"/>
      <c r="F28" s="3"/>
      <c r="G28" s="3"/>
      <c r="H28" s="5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</row>
    <row r="29" spans="1:255" s="25" customFormat="1" x14ac:dyDescent="0.15">
      <c r="A29" s="3"/>
      <c r="B29" s="3"/>
      <c r="C29" s="23" t="s">
        <v>1634</v>
      </c>
      <c r="D29" s="48" t="s">
        <v>1653</v>
      </c>
      <c r="E29" s="4"/>
      <c r="F29" s="3"/>
      <c r="G29" s="3"/>
      <c r="H29" s="5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  <c r="IU29" s="24"/>
    </row>
    <row r="30" spans="1:255" s="25" customFormat="1" x14ac:dyDescent="0.15">
      <c r="A30" s="3"/>
      <c r="B30" s="3"/>
      <c r="C30" s="23" t="s">
        <v>1635</v>
      </c>
      <c r="D30" s="48" t="s">
        <v>1654</v>
      </c>
      <c r="E30" s="4"/>
      <c r="F30" s="3"/>
      <c r="G30" s="3"/>
      <c r="H30" s="5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  <c r="IU30" s="24"/>
    </row>
    <row r="31" spans="1:255" s="25" customFormat="1" x14ac:dyDescent="0.15">
      <c r="A31" s="3"/>
      <c r="B31" s="3"/>
      <c r="C31" s="23"/>
      <c r="D31" s="47" t="s">
        <v>1691</v>
      </c>
      <c r="E31" s="4"/>
      <c r="F31" s="3"/>
      <c r="G31" s="3"/>
      <c r="H31" s="5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  <c r="IU31" s="24"/>
    </row>
    <row r="32" spans="1:255" s="25" customFormat="1" x14ac:dyDescent="0.15">
      <c r="A32" s="3"/>
      <c r="B32" s="3"/>
      <c r="C32" s="23" t="s">
        <v>1636</v>
      </c>
      <c r="D32" s="48" t="s">
        <v>1655</v>
      </c>
      <c r="E32" s="4"/>
      <c r="F32" s="3"/>
      <c r="G32" s="3"/>
      <c r="H32" s="5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  <c r="IU32" s="24"/>
    </row>
    <row r="33" spans="1:255" s="25" customFormat="1" x14ac:dyDescent="0.15">
      <c r="A33" s="3"/>
      <c r="B33" s="3"/>
      <c r="C33" s="23" t="s">
        <v>1637</v>
      </c>
      <c r="D33" s="48" t="s">
        <v>1656</v>
      </c>
      <c r="E33" s="4"/>
      <c r="F33" s="3"/>
      <c r="G33" s="3"/>
      <c r="H33" s="53" t="s">
        <v>10410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</row>
    <row r="34" spans="1:255" s="25" customFormat="1" x14ac:dyDescent="0.15">
      <c r="A34" s="3"/>
      <c r="B34" s="3"/>
      <c r="C34" s="23" t="s">
        <v>401</v>
      </c>
      <c r="D34" s="48" t="s">
        <v>1657</v>
      </c>
      <c r="E34" s="4"/>
      <c r="F34" s="3"/>
      <c r="G34" s="3"/>
      <c r="H34" s="5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</row>
    <row r="35" spans="1:255" s="25" customFormat="1" x14ac:dyDescent="0.15">
      <c r="A35" s="3"/>
      <c r="B35" s="3"/>
      <c r="C35" s="23" t="s">
        <v>409</v>
      </c>
      <c r="D35" s="48" t="s">
        <v>1658</v>
      </c>
      <c r="E35" s="4"/>
      <c r="F35" s="3"/>
      <c r="G35" s="3"/>
      <c r="H35" s="5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  <c r="IU35" s="24"/>
    </row>
    <row r="36" spans="1:255" s="25" customFormat="1" x14ac:dyDescent="0.15">
      <c r="A36" s="3"/>
      <c r="B36" s="3"/>
      <c r="C36" s="23"/>
      <c r="D36" s="47" t="s">
        <v>1692</v>
      </c>
      <c r="E36" s="4"/>
      <c r="F36" s="3"/>
      <c r="G36" s="3"/>
      <c r="H36" s="5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</row>
    <row r="37" spans="1:255" s="25" customFormat="1" x14ac:dyDescent="0.15">
      <c r="A37" s="3"/>
      <c r="B37" s="3"/>
      <c r="C37" s="23" t="s">
        <v>419</v>
      </c>
      <c r="D37" s="48" t="s">
        <v>1695</v>
      </c>
      <c r="E37" s="4"/>
      <c r="F37" s="3"/>
      <c r="G37" s="3"/>
      <c r="H37" s="5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</row>
    <row r="38" spans="1:255" s="25" customFormat="1" x14ac:dyDescent="0.15">
      <c r="A38" s="4"/>
      <c r="B38" s="4"/>
      <c r="C38" s="23" t="s">
        <v>507</v>
      </c>
      <c r="D38" s="48" t="s">
        <v>1694</v>
      </c>
      <c r="E38" s="4"/>
      <c r="F38" s="3"/>
      <c r="G38" s="3"/>
      <c r="H38" s="53" t="s">
        <v>10410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  <c r="HQ38" s="24"/>
      <c r="HR38" s="24"/>
      <c r="HS38" s="24"/>
      <c r="HT38" s="24"/>
      <c r="HU38" s="24"/>
      <c r="HV38" s="24"/>
      <c r="HW38" s="24"/>
      <c r="HX38" s="24"/>
      <c r="HY38" s="24"/>
      <c r="HZ38" s="24"/>
      <c r="IA38" s="24"/>
      <c r="IB38" s="24"/>
      <c r="IC38" s="24"/>
      <c r="ID38" s="2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24"/>
      <c r="IS38" s="24"/>
      <c r="IT38" s="24"/>
      <c r="IU38" s="24"/>
    </row>
    <row r="39" spans="1:255" s="25" customFormat="1" x14ac:dyDescent="0.15">
      <c r="A39" s="4"/>
      <c r="B39" s="4"/>
      <c r="C39" s="23" t="s">
        <v>1638</v>
      </c>
      <c r="D39" s="48" t="s">
        <v>71</v>
      </c>
      <c r="E39" s="4"/>
      <c r="F39" s="3"/>
      <c r="G39" s="3"/>
      <c r="H39" s="5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4"/>
      <c r="GO39" s="24"/>
      <c r="GP39" s="24"/>
      <c r="GQ39" s="24"/>
      <c r="GR39" s="24"/>
      <c r="GS39" s="24"/>
      <c r="GT39" s="24"/>
      <c r="GU39" s="24"/>
      <c r="GV39" s="24"/>
      <c r="GW39" s="24"/>
      <c r="GX39" s="24"/>
      <c r="GY39" s="24"/>
      <c r="GZ39" s="24"/>
      <c r="HA39" s="24"/>
      <c r="HB39" s="24"/>
      <c r="HC39" s="24"/>
      <c r="HD39" s="24"/>
      <c r="HE39" s="24"/>
      <c r="HF39" s="24"/>
      <c r="HG39" s="24"/>
      <c r="HH39" s="24"/>
      <c r="HI39" s="24"/>
      <c r="HJ39" s="24"/>
      <c r="HK39" s="24"/>
      <c r="HL39" s="24"/>
      <c r="HM39" s="24"/>
      <c r="HN39" s="24"/>
      <c r="HO39" s="24"/>
      <c r="HP39" s="24"/>
      <c r="HQ39" s="24"/>
      <c r="HR39" s="24"/>
      <c r="HS39" s="24"/>
      <c r="HT39" s="24"/>
      <c r="HU39" s="24"/>
      <c r="HV39" s="24"/>
      <c r="HW39" s="24"/>
      <c r="HX39" s="24"/>
      <c r="HY39" s="24"/>
      <c r="HZ39" s="24"/>
      <c r="IA39" s="24"/>
      <c r="IB39" s="24"/>
      <c r="IC39" s="24"/>
      <c r="ID39" s="2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24"/>
      <c r="IS39" s="24"/>
      <c r="IT39" s="24"/>
      <c r="IU39" s="24"/>
    </row>
    <row r="40" spans="1:255" s="25" customFormat="1" x14ac:dyDescent="0.15">
      <c r="A40" s="4"/>
      <c r="B40" s="4"/>
      <c r="C40" s="23"/>
      <c r="D40" s="47" t="s">
        <v>1693</v>
      </c>
      <c r="E40" s="4"/>
      <c r="F40" s="3"/>
      <c r="G40" s="3"/>
      <c r="H40" s="5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</row>
    <row r="41" spans="1:255" s="25" customFormat="1" x14ac:dyDescent="0.15">
      <c r="A41" s="4"/>
      <c r="B41" s="4"/>
      <c r="C41" s="23" t="s">
        <v>1639</v>
      </c>
      <c r="D41" s="48" t="s">
        <v>1659</v>
      </c>
      <c r="E41" s="4"/>
      <c r="F41" s="3"/>
      <c r="G41" s="3"/>
      <c r="H41" s="5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  <c r="IB41" s="24"/>
      <c r="IC41" s="24"/>
      <c r="ID41" s="24"/>
      <c r="IE41" s="24"/>
      <c r="IF41" s="24"/>
      <c r="IG41" s="24"/>
      <c r="IH41" s="24"/>
      <c r="II41" s="24"/>
      <c r="IJ41" s="24"/>
      <c r="IK41" s="24"/>
      <c r="IL41" s="24"/>
      <c r="IM41" s="24"/>
      <c r="IN41" s="24"/>
      <c r="IO41" s="24"/>
      <c r="IP41" s="24"/>
      <c r="IQ41" s="24"/>
      <c r="IR41" s="24"/>
      <c r="IS41" s="24"/>
      <c r="IT41" s="24"/>
      <c r="IU41" s="24"/>
    </row>
    <row r="42" spans="1:255" s="25" customFormat="1" x14ac:dyDescent="0.15">
      <c r="A42" s="4"/>
      <c r="B42" s="4"/>
      <c r="C42" s="23" t="s">
        <v>1640</v>
      </c>
      <c r="D42" s="48" t="s">
        <v>1660</v>
      </c>
      <c r="E42" s="4"/>
      <c r="F42" s="3"/>
      <c r="G42" s="3"/>
      <c r="H42" s="5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  <c r="GF42" s="24"/>
      <c r="GG42" s="24"/>
      <c r="GH42" s="24"/>
      <c r="GI42" s="24"/>
      <c r="GJ42" s="24"/>
      <c r="GK42" s="24"/>
      <c r="GL42" s="24"/>
      <c r="GM42" s="24"/>
      <c r="GN42" s="24"/>
      <c r="GO42" s="24"/>
      <c r="GP42" s="24"/>
      <c r="GQ42" s="24"/>
      <c r="GR42" s="24"/>
      <c r="GS42" s="24"/>
      <c r="GT42" s="24"/>
      <c r="GU42" s="24"/>
      <c r="GV42" s="24"/>
      <c r="GW42" s="24"/>
      <c r="GX42" s="24"/>
      <c r="GY42" s="24"/>
      <c r="GZ42" s="24"/>
      <c r="HA42" s="24"/>
      <c r="HB42" s="24"/>
      <c r="HC42" s="24"/>
      <c r="HD42" s="24"/>
      <c r="HE42" s="24"/>
      <c r="HF42" s="24"/>
      <c r="HG42" s="24"/>
      <c r="HH42" s="24"/>
      <c r="HI42" s="24"/>
      <c r="HJ42" s="24"/>
      <c r="HK42" s="24"/>
      <c r="HL42" s="24"/>
      <c r="HM42" s="24"/>
      <c r="HN42" s="24"/>
      <c r="HO42" s="24"/>
      <c r="HP42" s="24"/>
      <c r="HQ42" s="24"/>
      <c r="HR42" s="24"/>
      <c r="HS42" s="24"/>
      <c r="HT42" s="24"/>
      <c r="HU42" s="24"/>
      <c r="HV42" s="24"/>
      <c r="HW42" s="24"/>
      <c r="HX42" s="24"/>
      <c r="HY42" s="24"/>
      <c r="HZ42" s="24"/>
      <c r="IA42" s="24"/>
      <c r="IB42" s="24"/>
      <c r="IC42" s="24"/>
      <c r="ID42" s="24"/>
      <c r="IE42" s="24"/>
      <c r="IF42" s="24"/>
      <c r="IG42" s="24"/>
      <c r="IH42" s="24"/>
      <c r="II42" s="24"/>
      <c r="IJ42" s="24"/>
      <c r="IK42" s="24"/>
      <c r="IL42" s="24"/>
      <c r="IM42" s="24"/>
      <c r="IN42" s="24"/>
      <c r="IO42" s="24"/>
      <c r="IP42" s="24"/>
      <c r="IQ42" s="24"/>
      <c r="IR42" s="24"/>
      <c r="IS42" s="24"/>
      <c r="IT42" s="24"/>
      <c r="IU42" s="24"/>
    </row>
    <row r="43" spans="1:255" s="25" customFormat="1" x14ac:dyDescent="0.15">
      <c r="A43" s="4"/>
      <c r="B43" s="4"/>
      <c r="C43" s="23" t="s">
        <v>1641</v>
      </c>
      <c r="D43" s="48" t="s">
        <v>1661</v>
      </c>
      <c r="E43" s="4"/>
      <c r="F43" s="3"/>
      <c r="G43" s="3"/>
      <c r="H43" s="53" t="s">
        <v>10410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  <c r="GF43" s="24"/>
      <c r="GG43" s="24"/>
      <c r="GH43" s="24"/>
      <c r="GI43" s="24"/>
      <c r="GJ43" s="24"/>
      <c r="GK43" s="24"/>
      <c r="GL43" s="24"/>
      <c r="GM43" s="24"/>
      <c r="GN43" s="24"/>
      <c r="GO43" s="24"/>
      <c r="GP43" s="24"/>
      <c r="GQ43" s="24"/>
      <c r="GR43" s="24"/>
      <c r="GS43" s="24"/>
      <c r="GT43" s="24"/>
      <c r="GU43" s="24"/>
      <c r="GV43" s="24"/>
      <c r="GW43" s="24"/>
      <c r="GX43" s="24"/>
      <c r="GY43" s="24"/>
      <c r="GZ43" s="24"/>
      <c r="HA43" s="24"/>
      <c r="HB43" s="24"/>
      <c r="HC43" s="24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/>
      <c r="HY43" s="24"/>
      <c r="HZ43" s="24"/>
      <c r="IA43" s="24"/>
      <c r="IB43" s="24"/>
      <c r="IC43" s="24"/>
      <c r="ID43" s="24"/>
      <c r="IE43" s="24"/>
      <c r="IF43" s="24"/>
      <c r="IG43" s="24"/>
      <c r="IH43" s="24"/>
      <c r="II43" s="24"/>
      <c r="IJ43" s="24"/>
      <c r="IK43" s="24"/>
      <c r="IL43" s="24"/>
      <c r="IM43" s="24"/>
      <c r="IN43" s="24"/>
      <c r="IO43" s="24"/>
      <c r="IP43" s="24"/>
      <c r="IQ43" s="24"/>
      <c r="IR43" s="24"/>
      <c r="IS43" s="24"/>
      <c r="IT43" s="24"/>
      <c r="IU43" s="24"/>
    </row>
    <row r="44" spans="1:255" s="25" customFormat="1" x14ac:dyDescent="0.15">
      <c r="A44" s="4"/>
      <c r="B44" s="4"/>
      <c r="C44" s="23" t="s">
        <v>1642</v>
      </c>
      <c r="D44" s="48" t="s">
        <v>1662</v>
      </c>
      <c r="E44" s="4"/>
      <c r="F44" s="3"/>
      <c r="G44" s="3"/>
      <c r="H44" s="5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  <c r="GF44" s="24"/>
      <c r="GG44" s="24"/>
      <c r="GH44" s="24"/>
      <c r="GI44" s="24"/>
      <c r="GJ44" s="24"/>
      <c r="GK44" s="24"/>
      <c r="GL44" s="24"/>
      <c r="GM44" s="24"/>
      <c r="GN44" s="24"/>
      <c r="GO44" s="24"/>
      <c r="GP44" s="24"/>
      <c r="GQ44" s="24"/>
      <c r="GR44" s="24"/>
      <c r="GS44" s="24"/>
      <c r="GT44" s="24"/>
      <c r="GU44" s="24"/>
      <c r="GV44" s="24"/>
      <c r="GW44" s="24"/>
      <c r="GX44" s="24"/>
      <c r="GY44" s="24"/>
      <c r="GZ44" s="24"/>
      <c r="HA44" s="24"/>
      <c r="HB44" s="24"/>
      <c r="HC44" s="24"/>
      <c r="HD44" s="24"/>
      <c r="HE44" s="24"/>
      <c r="HF44" s="24"/>
      <c r="HG44" s="24"/>
      <c r="HH44" s="24"/>
      <c r="HI44" s="24"/>
      <c r="HJ44" s="24"/>
      <c r="HK44" s="24"/>
      <c r="HL44" s="24"/>
      <c r="HM44" s="24"/>
      <c r="HN44" s="24"/>
      <c r="HO44" s="24"/>
      <c r="HP44" s="24"/>
      <c r="HQ44" s="24"/>
      <c r="HR44" s="24"/>
      <c r="HS44" s="24"/>
      <c r="HT44" s="24"/>
      <c r="HU44" s="24"/>
      <c r="HV44" s="24"/>
      <c r="HW44" s="24"/>
      <c r="HX44" s="24"/>
      <c r="HY44" s="24"/>
      <c r="HZ44" s="24"/>
      <c r="IA44" s="24"/>
      <c r="IB44" s="24"/>
      <c r="IC44" s="24"/>
      <c r="ID44" s="24"/>
      <c r="IE44" s="24"/>
      <c r="IF44" s="24"/>
      <c r="IG44" s="24"/>
      <c r="IH44" s="24"/>
      <c r="II44" s="24"/>
      <c r="IJ44" s="24"/>
      <c r="IK44" s="24"/>
      <c r="IL44" s="24"/>
      <c r="IM44" s="24"/>
      <c r="IN44" s="24"/>
      <c r="IO44" s="24"/>
      <c r="IP44" s="24"/>
      <c r="IQ44" s="24"/>
      <c r="IR44" s="24"/>
      <c r="IS44" s="24"/>
      <c r="IT44" s="24"/>
      <c r="IU44" s="24"/>
    </row>
    <row r="45" spans="1:255" s="25" customFormat="1" x14ac:dyDescent="0.15">
      <c r="A45" s="4"/>
      <c r="B45" s="4"/>
      <c r="C45" s="23"/>
      <c r="D45" s="49" t="s">
        <v>1688</v>
      </c>
      <c r="E45" s="4"/>
      <c r="F45" s="3"/>
      <c r="G45" s="3"/>
      <c r="H45" s="5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</row>
    <row r="46" spans="1:255" s="25" customFormat="1" x14ac:dyDescent="0.15">
      <c r="A46" s="4"/>
      <c r="B46" s="4"/>
      <c r="C46" s="23" t="s">
        <v>1643</v>
      </c>
      <c r="D46" s="47" t="s">
        <v>1663</v>
      </c>
      <c r="E46" s="4"/>
      <c r="F46" s="3"/>
      <c r="G46" s="3"/>
      <c r="H46" s="5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</row>
    <row r="47" spans="1:255" s="25" customFormat="1" x14ac:dyDescent="0.15">
      <c r="A47" s="4"/>
      <c r="B47" s="4"/>
      <c r="C47" s="23" t="s">
        <v>1644</v>
      </c>
      <c r="D47" s="47" t="s">
        <v>1664</v>
      </c>
      <c r="E47" s="4"/>
      <c r="F47" s="3"/>
      <c r="G47" s="3"/>
      <c r="H47" s="5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4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  <c r="GA47" s="24"/>
      <c r="GB47" s="24"/>
      <c r="GC47" s="24"/>
      <c r="GD47" s="24"/>
      <c r="GE47" s="24"/>
      <c r="GF47" s="24"/>
      <c r="GG47" s="24"/>
      <c r="GH47" s="24"/>
      <c r="GI47" s="24"/>
      <c r="GJ47" s="24"/>
      <c r="GK47" s="24"/>
      <c r="GL47" s="24"/>
      <c r="GM47" s="24"/>
      <c r="GN47" s="24"/>
      <c r="GO47" s="24"/>
      <c r="GP47" s="24"/>
      <c r="GQ47" s="24"/>
      <c r="GR47" s="24"/>
      <c r="GS47" s="24"/>
      <c r="GT47" s="24"/>
      <c r="GU47" s="24"/>
      <c r="GV47" s="24"/>
      <c r="GW47" s="24"/>
      <c r="GX47" s="24"/>
      <c r="GY47" s="24"/>
      <c r="GZ47" s="24"/>
      <c r="HA47" s="24"/>
      <c r="HB47" s="24"/>
      <c r="HC47" s="24"/>
      <c r="HD47" s="24"/>
      <c r="HE47" s="24"/>
      <c r="HF47" s="24"/>
      <c r="HG47" s="24"/>
      <c r="HH47" s="24"/>
      <c r="HI47" s="24"/>
      <c r="HJ47" s="24"/>
      <c r="HK47" s="24"/>
      <c r="HL47" s="24"/>
      <c r="HM47" s="24"/>
      <c r="HN47" s="24"/>
      <c r="HO47" s="24"/>
      <c r="HP47" s="24"/>
      <c r="HQ47" s="24"/>
      <c r="HR47" s="24"/>
      <c r="HS47" s="24"/>
      <c r="HT47" s="24"/>
      <c r="HU47" s="24"/>
      <c r="HV47" s="24"/>
      <c r="HW47" s="24"/>
      <c r="HX47" s="24"/>
      <c r="HY47" s="24"/>
      <c r="HZ47" s="24"/>
      <c r="IA47" s="24"/>
      <c r="IB47" s="24"/>
      <c r="IC47" s="24"/>
      <c r="ID47" s="24"/>
      <c r="IE47" s="24"/>
      <c r="IF47" s="24"/>
      <c r="IG47" s="24"/>
      <c r="IH47" s="24"/>
      <c r="II47" s="24"/>
      <c r="IJ47" s="24"/>
      <c r="IK47" s="24"/>
      <c r="IL47" s="24"/>
      <c r="IM47" s="24"/>
      <c r="IN47" s="24"/>
      <c r="IO47" s="24"/>
      <c r="IP47" s="24"/>
      <c r="IQ47" s="24"/>
      <c r="IR47" s="24"/>
      <c r="IS47" s="24"/>
      <c r="IT47" s="24"/>
      <c r="IU47" s="24"/>
    </row>
    <row r="48" spans="1:255" s="25" customFormat="1" x14ac:dyDescent="0.15">
      <c r="A48" s="4"/>
      <c r="B48" s="4"/>
      <c r="C48" s="23"/>
      <c r="D48" s="49" t="s">
        <v>1689</v>
      </c>
      <c r="E48" s="4"/>
      <c r="F48" s="3"/>
      <c r="G48" s="3"/>
      <c r="H48" s="5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  <c r="GA48" s="24"/>
      <c r="GB48" s="24"/>
      <c r="GC48" s="24"/>
      <c r="GD48" s="24"/>
      <c r="GE48" s="24"/>
      <c r="GF48" s="24"/>
      <c r="GG48" s="24"/>
      <c r="GH48" s="24"/>
      <c r="GI48" s="24"/>
      <c r="GJ48" s="24"/>
      <c r="GK48" s="24"/>
      <c r="GL48" s="24"/>
      <c r="GM48" s="24"/>
      <c r="GN48" s="24"/>
      <c r="GO48" s="24"/>
      <c r="GP48" s="24"/>
      <c r="GQ48" s="24"/>
      <c r="GR48" s="24"/>
      <c r="GS48" s="24"/>
      <c r="GT48" s="24"/>
      <c r="GU48" s="24"/>
      <c r="GV48" s="24"/>
      <c r="GW48" s="24"/>
      <c r="GX48" s="24"/>
      <c r="GY48" s="24"/>
      <c r="GZ48" s="24"/>
      <c r="HA48" s="24"/>
      <c r="HB48" s="24"/>
      <c r="HC48" s="24"/>
      <c r="HD48" s="24"/>
      <c r="HE48" s="24"/>
      <c r="HF48" s="24"/>
      <c r="HG48" s="24"/>
      <c r="HH48" s="24"/>
      <c r="HI48" s="24"/>
      <c r="HJ48" s="24"/>
      <c r="HK48" s="24"/>
      <c r="HL48" s="24"/>
      <c r="HM48" s="24"/>
      <c r="HN48" s="24"/>
      <c r="HO48" s="24"/>
      <c r="HP48" s="24"/>
      <c r="HQ48" s="24"/>
      <c r="HR48" s="24"/>
      <c r="HS48" s="24"/>
      <c r="HT48" s="24"/>
      <c r="HU48" s="24"/>
      <c r="HV48" s="24"/>
      <c r="HW48" s="24"/>
      <c r="HX48" s="24"/>
      <c r="HY48" s="24"/>
      <c r="HZ48" s="24"/>
      <c r="IA48" s="24"/>
      <c r="IB48" s="24"/>
      <c r="IC48" s="24"/>
      <c r="ID48" s="24"/>
      <c r="IE48" s="24"/>
      <c r="IF48" s="24"/>
      <c r="IG48" s="24"/>
      <c r="IH48" s="24"/>
      <c r="II48" s="24"/>
      <c r="IJ48" s="24"/>
      <c r="IK48" s="24"/>
      <c r="IL48" s="24"/>
      <c r="IM48" s="24"/>
      <c r="IN48" s="24"/>
      <c r="IO48" s="24"/>
      <c r="IP48" s="24"/>
      <c r="IQ48" s="24"/>
      <c r="IR48" s="24"/>
      <c r="IS48" s="24"/>
      <c r="IT48" s="24"/>
      <c r="IU48" s="24"/>
    </row>
    <row r="49" spans="1:255" s="25" customFormat="1" x14ac:dyDescent="0.15">
      <c r="A49" s="4"/>
      <c r="B49" s="4"/>
      <c r="C49" s="23" t="s">
        <v>1645</v>
      </c>
      <c r="D49" s="47" t="s">
        <v>1665</v>
      </c>
      <c r="E49" s="4"/>
      <c r="F49" s="3"/>
      <c r="G49" s="3"/>
      <c r="H49" s="5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  <c r="GF49" s="24"/>
      <c r="GG49" s="24"/>
      <c r="GH49" s="24"/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  <c r="HB49" s="24"/>
      <c r="HC49" s="24"/>
      <c r="HD49" s="24"/>
      <c r="HE49" s="24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/>
      <c r="HY49" s="24"/>
      <c r="HZ49" s="24"/>
      <c r="IA49" s="24"/>
      <c r="IB49" s="24"/>
      <c r="IC49" s="24"/>
      <c r="ID49" s="24"/>
      <c r="IE49" s="24"/>
      <c r="IF49" s="24"/>
      <c r="IG49" s="24"/>
      <c r="IH49" s="24"/>
      <c r="II49" s="24"/>
      <c r="IJ49" s="24"/>
      <c r="IK49" s="24"/>
      <c r="IL49" s="24"/>
      <c r="IM49" s="24"/>
      <c r="IN49" s="24"/>
      <c r="IO49" s="24"/>
      <c r="IP49" s="24"/>
      <c r="IQ49" s="24"/>
      <c r="IR49" s="24"/>
      <c r="IS49" s="24"/>
      <c r="IT49" s="24"/>
      <c r="IU49" s="24"/>
    </row>
    <row r="50" spans="1:255" s="25" customFormat="1" x14ac:dyDescent="0.15">
      <c r="A50" s="4"/>
      <c r="B50" s="4"/>
      <c r="C50" s="23" t="s">
        <v>424</v>
      </c>
      <c r="D50" s="47" t="s">
        <v>1666</v>
      </c>
      <c r="E50" s="4"/>
      <c r="F50" s="3"/>
      <c r="G50" s="3"/>
      <c r="H50" s="5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  <c r="GA50" s="24"/>
      <c r="GB50" s="24"/>
      <c r="GC50" s="24"/>
      <c r="GD50" s="24"/>
      <c r="GE50" s="24"/>
      <c r="GF50" s="24"/>
      <c r="GG50" s="24"/>
      <c r="GH50" s="24"/>
      <c r="GI50" s="24"/>
      <c r="GJ50" s="24"/>
      <c r="GK50" s="24"/>
      <c r="GL50" s="24"/>
      <c r="GM50" s="24"/>
      <c r="GN50" s="24"/>
      <c r="GO50" s="24"/>
      <c r="GP50" s="24"/>
      <c r="GQ50" s="24"/>
      <c r="GR50" s="24"/>
      <c r="GS50" s="24"/>
      <c r="GT50" s="24"/>
      <c r="GU50" s="24"/>
      <c r="GV50" s="24"/>
      <c r="GW50" s="24"/>
      <c r="GX50" s="24"/>
      <c r="GY50" s="24"/>
      <c r="GZ50" s="24"/>
      <c r="HA50" s="24"/>
      <c r="HB50" s="24"/>
      <c r="HC50" s="24"/>
      <c r="HD50" s="24"/>
      <c r="HE50" s="24"/>
      <c r="HF50" s="24"/>
      <c r="HG50" s="24"/>
      <c r="HH50" s="24"/>
      <c r="HI50" s="24"/>
      <c r="HJ50" s="24"/>
      <c r="HK50" s="24"/>
      <c r="HL50" s="24"/>
      <c r="HM50" s="24"/>
      <c r="HN50" s="24"/>
      <c r="HO50" s="24"/>
      <c r="HP50" s="24"/>
      <c r="HQ50" s="24"/>
      <c r="HR50" s="24"/>
      <c r="HS50" s="24"/>
      <c r="HT50" s="24"/>
      <c r="HU50" s="24"/>
      <c r="HV50" s="24"/>
      <c r="HW50" s="24"/>
      <c r="HX50" s="24"/>
      <c r="HY50" s="24"/>
      <c r="HZ50" s="24"/>
      <c r="IA50" s="24"/>
      <c r="IB50" s="24"/>
      <c r="IC50" s="24"/>
      <c r="ID50" s="24"/>
      <c r="IE50" s="24"/>
      <c r="IF50" s="24"/>
      <c r="IG50" s="24"/>
      <c r="IH50" s="24"/>
      <c r="II50" s="24"/>
      <c r="IJ50" s="24"/>
      <c r="IK50" s="24"/>
      <c r="IL50" s="24"/>
      <c r="IM50" s="24"/>
      <c r="IN50" s="24"/>
      <c r="IO50" s="24"/>
      <c r="IP50" s="24"/>
      <c r="IQ50" s="24"/>
      <c r="IR50" s="24"/>
      <c r="IS50" s="24"/>
      <c r="IT50" s="24"/>
      <c r="IU50" s="24"/>
    </row>
    <row r="51" spans="1:255" s="25" customFormat="1" x14ac:dyDescent="0.15">
      <c r="A51" s="4"/>
      <c r="B51" s="4"/>
      <c r="C51" s="23" t="s">
        <v>431</v>
      </c>
      <c r="D51" s="47" t="s">
        <v>1667</v>
      </c>
      <c r="E51" s="4"/>
      <c r="F51" s="3"/>
      <c r="G51" s="3"/>
      <c r="H51" s="5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  <c r="GA51" s="24"/>
      <c r="GB51" s="24"/>
      <c r="GC51" s="24"/>
      <c r="GD51" s="24"/>
      <c r="GE51" s="24"/>
      <c r="GF51" s="24"/>
      <c r="GG51" s="24"/>
      <c r="GH51" s="24"/>
      <c r="GI51" s="24"/>
      <c r="GJ51" s="24"/>
      <c r="GK51" s="24"/>
      <c r="GL51" s="24"/>
      <c r="GM51" s="24"/>
      <c r="GN51" s="24"/>
      <c r="GO51" s="24"/>
      <c r="GP51" s="24"/>
      <c r="GQ51" s="24"/>
      <c r="GR51" s="24"/>
      <c r="GS51" s="24"/>
      <c r="GT51" s="24"/>
      <c r="GU51" s="24"/>
      <c r="GV51" s="24"/>
      <c r="GW51" s="24"/>
      <c r="GX51" s="24"/>
      <c r="GY51" s="24"/>
      <c r="GZ51" s="24"/>
      <c r="HA51" s="24"/>
      <c r="HB51" s="24"/>
      <c r="HC51" s="24"/>
      <c r="HD51" s="24"/>
      <c r="HE51" s="24"/>
      <c r="HF51" s="24"/>
      <c r="HG51" s="24"/>
      <c r="HH51" s="24"/>
      <c r="HI51" s="24"/>
      <c r="HJ51" s="24"/>
      <c r="HK51" s="24"/>
      <c r="HL51" s="24"/>
      <c r="HM51" s="24"/>
      <c r="HN51" s="24"/>
      <c r="HO51" s="24"/>
      <c r="HP51" s="24"/>
      <c r="HQ51" s="24"/>
      <c r="HR51" s="24"/>
      <c r="HS51" s="24"/>
      <c r="HT51" s="24"/>
      <c r="HU51" s="24"/>
      <c r="HV51" s="24"/>
      <c r="HW51" s="24"/>
      <c r="HX51" s="24"/>
      <c r="HY51" s="24"/>
      <c r="HZ51" s="24"/>
      <c r="IA51" s="24"/>
      <c r="IB51" s="24"/>
      <c r="IC51" s="24"/>
      <c r="ID51" s="24"/>
      <c r="IE51" s="24"/>
      <c r="IF51" s="24"/>
      <c r="IG51" s="24"/>
      <c r="IH51" s="24"/>
      <c r="II51" s="24"/>
      <c r="IJ51" s="24"/>
      <c r="IK51" s="24"/>
      <c r="IL51" s="24"/>
      <c r="IM51" s="24"/>
      <c r="IN51" s="24"/>
      <c r="IO51" s="24"/>
      <c r="IP51" s="24"/>
      <c r="IQ51" s="24"/>
      <c r="IR51" s="24"/>
      <c r="IS51" s="24"/>
      <c r="IT51" s="24"/>
      <c r="IU51" s="24"/>
    </row>
    <row r="52" spans="1:255" x14ac:dyDescent="0.15">
      <c r="A52" s="3"/>
      <c r="B52" s="3"/>
      <c r="C52" s="3"/>
      <c r="D52" s="14"/>
      <c r="E52" s="4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55" x14ac:dyDescent="0.15">
      <c r="A53" s="3"/>
      <c r="B53" s="3"/>
      <c r="C53" s="3"/>
      <c r="D53" s="14"/>
      <c r="E53" s="4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55" ht="12" x14ac:dyDescent="0.2">
      <c r="A54" s="3"/>
      <c r="B54" s="3"/>
      <c r="C54" s="167" t="s">
        <v>254</v>
      </c>
      <c r="D54" s="167"/>
      <c r="E54" s="4"/>
      <c r="F54" s="4"/>
      <c r="G54" s="3"/>
      <c r="H54" s="4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55" x14ac:dyDescent="0.15">
      <c r="A55" s="3"/>
      <c r="B55" s="3"/>
      <c r="C55" s="3"/>
      <c r="D55" s="3"/>
      <c r="E55" s="4"/>
      <c r="F55" s="4"/>
      <c r="G55" s="3"/>
      <c r="H55" s="4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55" x14ac:dyDescent="0.15">
      <c r="A56" s="3"/>
      <c r="B56" s="3"/>
      <c r="C56" s="164" t="s">
        <v>10360</v>
      </c>
      <c r="D56" s="164"/>
      <c r="E56" s="6" t="s">
        <v>10359</v>
      </c>
      <c r="F56" s="3" t="s">
        <v>271</v>
      </c>
      <c r="G56" s="3" t="s">
        <v>258</v>
      </c>
      <c r="H56" s="3" t="s">
        <v>261</v>
      </c>
      <c r="I56" s="3" t="s">
        <v>264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55" x14ac:dyDescent="0.15">
      <c r="A57" s="3"/>
      <c r="B57" s="3"/>
      <c r="C57" s="36" t="s">
        <v>283</v>
      </c>
      <c r="D57" s="14" t="s">
        <v>10401</v>
      </c>
      <c r="E57" s="4"/>
      <c r="F57" s="3" t="s">
        <v>272</v>
      </c>
      <c r="G57" s="3"/>
      <c r="H57" s="53" t="s">
        <v>10686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55" x14ac:dyDescent="0.15">
      <c r="A58" s="3"/>
      <c r="B58" s="3"/>
      <c r="C58" s="36" t="s">
        <v>276</v>
      </c>
      <c r="D58" s="14" t="s">
        <v>10402</v>
      </c>
      <c r="E58" s="4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55" ht="10.5" customHeight="1" x14ac:dyDescent="0.15">
      <c r="A59" s="3"/>
      <c r="B59" s="3"/>
      <c r="C59" s="36" t="s">
        <v>277</v>
      </c>
      <c r="D59" s="14" t="s">
        <v>10403</v>
      </c>
      <c r="E59" s="4"/>
      <c r="F59" s="3"/>
      <c r="G59" s="3"/>
      <c r="H59" s="166" t="s">
        <v>10391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55" x14ac:dyDescent="0.15">
      <c r="A60" s="3"/>
      <c r="B60" s="3"/>
      <c r="C60" s="36" t="s">
        <v>278</v>
      </c>
      <c r="D60" s="14" t="s">
        <v>10404</v>
      </c>
      <c r="E60" s="4"/>
      <c r="F60" s="3"/>
      <c r="G60" s="3"/>
      <c r="H60" s="166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55" x14ac:dyDescent="0.15">
      <c r="A61" s="3"/>
      <c r="B61" s="3"/>
      <c r="C61" s="36" t="s">
        <v>279</v>
      </c>
      <c r="D61" s="14" t="s">
        <v>10405</v>
      </c>
      <c r="E61" s="4"/>
      <c r="F61" s="3"/>
      <c r="G61" s="3"/>
      <c r="H61" s="166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55" x14ac:dyDescent="0.15">
      <c r="A62" s="3"/>
      <c r="B62" s="3"/>
      <c r="C62" s="36" t="s">
        <v>1578</v>
      </c>
      <c r="D62" s="14" t="s">
        <v>10406</v>
      </c>
      <c r="E62" s="4"/>
      <c r="F62" s="3"/>
      <c r="G62" s="3"/>
      <c r="H62" s="166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55" x14ac:dyDescent="0.15">
      <c r="A63" s="3"/>
      <c r="B63" s="3"/>
      <c r="C63" s="3"/>
      <c r="D63" s="14"/>
      <c r="E63" s="4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55" x14ac:dyDescent="0.15">
      <c r="A64" s="3"/>
      <c r="B64" s="3"/>
      <c r="C64" s="3">
        <v>-8</v>
      </c>
      <c r="D64" s="3" t="s">
        <v>282</v>
      </c>
      <c r="E64" s="4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s="26" customFormat="1" x14ac:dyDescent="0.15">
      <c r="A65" s="3"/>
      <c r="B65" s="3"/>
      <c r="C65" s="3">
        <v>-9</v>
      </c>
      <c r="D65" s="3" t="s">
        <v>281</v>
      </c>
      <c r="E65" s="4"/>
      <c r="F65" s="4"/>
      <c r="G65" s="15"/>
      <c r="H65" s="4"/>
      <c r="I65" s="3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</row>
    <row r="66" spans="1:22" x14ac:dyDescent="0.15">
      <c r="A66" s="4"/>
      <c r="B66" s="4"/>
      <c r="C66" s="3"/>
      <c r="D66" s="14"/>
      <c r="E66" s="4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x14ac:dyDescent="0.15">
      <c r="A67" s="4"/>
      <c r="B67" s="4"/>
      <c r="C67" s="3"/>
      <c r="D67" s="14"/>
      <c r="E67" s="4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x14ac:dyDescent="0.15">
      <c r="A68" s="3"/>
      <c r="B68" s="3"/>
      <c r="C68" s="164" t="s">
        <v>1675</v>
      </c>
      <c r="D68" s="164"/>
      <c r="E68" s="6" t="s">
        <v>10441</v>
      </c>
      <c r="F68" s="3" t="s">
        <v>271</v>
      </c>
      <c r="G68" s="3" t="s">
        <v>258</v>
      </c>
      <c r="H68" s="3" t="s">
        <v>261</v>
      </c>
      <c r="I68" s="3" t="s">
        <v>264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x14ac:dyDescent="0.15">
      <c r="A69" s="3"/>
      <c r="B69" s="3"/>
      <c r="C69" s="36" t="s">
        <v>276</v>
      </c>
      <c r="D69" s="14" t="s">
        <v>68</v>
      </c>
      <c r="E69" s="4"/>
      <c r="F69" s="3" t="s">
        <v>272</v>
      </c>
      <c r="G69" s="3"/>
      <c r="H69" s="53" t="s">
        <v>10686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x14ac:dyDescent="0.15">
      <c r="A70" s="3"/>
      <c r="B70" s="3"/>
      <c r="C70" s="36" t="s">
        <v>277</v>
      </c>
      <c r="D70" s="14" t="s">
        <v>69</v>
      </c>
      <c r="E70" s="4"/>
      <c r="F70" s="3"/>
      <c r="G70" s="3"/>
      <c r="H70" s="3"/>
      <c r="I70" s="3" t="s">
        <v>1679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x14ac:dyDescent="0.15">
      <c r="A71" s="3"/>
      <c r="B71" s="3"/>
      <c r="C71" s="36" t="s">
        <v>278</v>
      </c>
      <c r="D71" s="14" t="s">
        <v>1680</v>
      </c>
      <c r="E71" s="4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x14ac:dyDescent="0.15">
      <c r="A72" s="3"/>
      <c r="B72" s="3"/>
      <c r="C72" s="23" t="s">
        <v>29</v>
      </c>
      <c r="D72" s="14" t="s">
        <v>29</v>
      </c>
      <c r="E72" s="4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x14ac:dyDescent="0.15">
      <c r="A73" s="3"/>
      <c r="B73" s="3"/>
      <c r="C73" s="3">
        <v>33</v>
      </c>
      <c r="D73" s="14" t="s">
        <v>1811</v>
      </c>
      <c r="E73" s="4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x14ac:dyDescent="0.15">
      <c r="A74" s="3"/>
      <c r="B74" s="3"/>
      <c r="C74" s="3">
        <v>34</v>
      </c>
      <c r="D74" s="14" t="s">
        <v>1812</v>
      </c>
      <c r="E74" s="4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x14ac:dyDescent="0.15">
      <c r="A75" s="3"/>
      <c r="B75" s="3"/>
      <c r="C75" s="3"/>
      <c r="D75" s="14"/>
      <c r="E75" s="4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x14ac:dyDescent="0.15">
      <c r="A76" s="3"/>
      <c r="B76" s="3"/>
      <c r="C76" s="3">
        <v>-8</v>
      </c>
      <c r="D76" s="3" t="s">
        <v>282</v>
      </c>
      <c r="E76" s="4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x14ac:dyDescent="0.15">
      <c r="A77" s="4"/>
      <c r="B77" s="4"/>
      <c r="C77" s="3"/>
      <c r="D77" s="14"/>
      <c r="E77" s="4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x14ac:dyDescent="0.15">
      <c r="A78" s="4"/>
      <c r="B78" s="4"/>
      <c r="C78" s="3"/>
      <c r="D78" s="14"/>
      <c r="E78" s="4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x14ac:dyDescent="0.15">
      <c r="A79" s="3"/>
      <c r="B79" s="3"/>
      <c r="C79" s="164" t="s">
        <v>1676</v>
      </c>
      <c r="D79" s="164"/>
      <c r="E79" s="6" t="s">
        <v>10442</v>
      </c>
      <c r="F79" s="3" t="s">
        <v>271</v>
      </c>
      <c r="G79" s="3" t="s">
        <v>258</v>
      </c>
      <c r="H79" s="3" t="s">
        <v>261</v>
      </c>
      <c r="I79" s="3" t="s">
        <v>264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x14ac:dyDescent="0.15">
      <c r="A80" s="4"/>
      <c r="B80" s="4"/>
      <c r="C80" s="36" t="s">
        <v>283</v>
      </c>
      <c r="D80" s="14" t="s">
        <v>77</v>
      </c>
      <c r="E80" s="4"/>
      <c r="F80" s="3" t="s">
        <v>272</v>
      </c>
      <c r="G80" s="3"/>
      <c r="H80" s="53" t="s">
        <v>10686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x14ac:dyDescent="0.15">
      <c r="A81" s="4"/>
      <c r="B81" s="4"/>
      <c r="C81" s="36" t="s">
        <v>276</v>
      </c>
      <c r="D81" s="14" t="s">
        <v>1681</v>
      </c>
      <c r="E81" s="4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x14ac:dyDescent="0.15">
      <c r="A82" s="4"/>
      <c r="B82" s="4"/>
      <c r="C82" s="36" t="s">
        <v>277</v>
      </c>
      <c r="D82" s="14" t="s">
        <v>1682</v>
      </c>
      <c r="E82" s="4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x14ac:dyDescent="0.15">
      <c r="A83" s="3"/>
      <c r="B83" s="3"/>
      <c r="C83" s="36" t="s">
        <v>278</v>
      </c>
      <c r="D83" s="14" t="s">
        <v>1683</v>
      </c>
      <c r="E83" s="4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x14ac:dyDescent="0.15">
      <c r="A84" s="3"/>
      <c r="B84" s="3"/>
      <c r="C84" s="23" t="s">
        <v>29</v>
      </c>
      <c r="D84" s="14" t="s">
        <v>29</v>
      </c>
      <c r="E84" s="4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x14ac:dyDescent="0.15">
      <c r="A85" s="3"/>
      <c r="B85" s="3"/>
      <c r="C85" s="3">
        <v>12</v>
      </c>
      <c r="D85" s="14" t="s">
        <v>1815</v>
      </c>
      <c r="E85" s="4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x14ac:dyDescent="0.15">
      <c r="A86" s="3"/>
      <c r="B86" s="3"/>
      <c r="C86" s="3">
        <v>13</v>
      </c>
      <c r="D86" s="14" t="s">
        <v>1684</v>
      </c>
      <c r="E86" s="4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x14ac:dyDescent="0.15">
      <c r="A87" s="3"/>
      <c r="B87" s="3"/>
      <c r="C87" s="3">
        <v>14</v>
      </c>
      <c r="D87" s="14" t="s">
        <v>1685</v>
      </c>
      <c r="E87" s="4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x14ac:dyDescent="0.15">
      <c r="A88" s="3"/>
      <c r="B88" s="3"/>
      <c r="C88" s="3"/>
      <c r="D88" s="14"/>
      <c r="E88" s="4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x14ac:dyDescent="0.15">
      <c r="A89" s="3"/>
      <c r="B89" s="3"/>
      <c r="C89" s="3">
        <v>-8</v>
      </c>
      <c r="D89" s="3" t="s">
        <v>282</v>
      </c>
      <c r="E89" s="4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s="26" customFormat="1" x14ac:dyDescent="0.15">
      <c r="A90" s="3"/>
      <c r="B90" s="3"/>
      <c r="C90" s="3">
        <v>-9</v>
      </c>
      <c r="D90" s="3" t="s">
        <v>281</v>
      </c>
      <c r="E90" s="4"/>
      <c r="F90" s="4"/>
      <c r="G90" s="15"/>
      <c r="H90" s="4"/>
      <c r="I90" s="3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</row>
    <row r="91" spans="1:22" x14ac:dyDescent="0.15">
      <c r="A91" s="3"/>
      <c r="B91" s="3"/>
      <c r="C91" s="3"/>
      <c r="D91" s="3"/>
      <c r="E91" s="4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x14ac:dyDescent="0.15">
      <c r="A92" s="3"/>
      <c r="B92" s="3"/>
      <c r="C92" s="3"/>
      <c r="D92" s="3"/>
      <c r="E92" s="4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x14ac:dyDescent="0.15">
      <c r="A93" s="3"/>
      <c r="B93" s="3"/>
      <c r="C93" s="164" t="s">
        <v>1677</v>
      </c>
      <c r="D93" s="164"/>
      <c r="E93" s="6" t="s">
        <v>10443</v>
      </c>
      <c r="F93" s="3" t="s">
        <v>271</v>
      </c>
      <c r="G93" s="3" t="s">
        <v>258</v>
      </c>
      <c r="H93" s="3" t="s">
        <v>261</v>
      </c>
      <c r="I93" s="3" t="s">
        <v>264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x14ac:dyDescent="0.15">
      <c r="A94" s="4"/>
      <c r="B94" s="4"/>
      <c r="C94" s="36" t="s">
        <v>283</v>
      </c>
      <c r="D94" s="14" t="s">
        <v>77</v>
      </c>
      <c r="E94" s="4"/>
      <c r="F94" s="3" t="s">
        <v>272</v>
      </c>
      <c r="G94" s="3"/>
      <c r="H94" s="53" t="s">
        <v>10696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x14ac:dyDescent="0.15">
      <c r="A95" s="4"/>
      <c r="B95" s="4"/>
      <c r="C95" s="36" t="s">
        <v>276</v>
      </c>
      <c r="D95" s="14" t="s">
        <v>1681</v>
      </c>
      <c r="E95" s="4"/>
      <c r="F95" s="3"/>
      <c r="G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x14ac:dyDescent="0.15">
      <c r="A96" s="4"/>
      <c r="B96" s="4"/>
      <c r="C96" s="36" t="s">
        <v>277</v>
      </c>
      <c r="D96" s="14" t="s">
        <v>1682</v>
      </c>
      <c r="E96" s="4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x14ac:dyDescent="0.15">
      <c r="A97" s="4"/>
      <c r="B97" s="4"/>
      <c r="C97" s="36" t="s">
        <v>278</v>
      </c>
      <c r="D97" s="14" t="s">
        <v>1683</v>
      </c>
      <c r="E97" s="4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x14ac:dyDescent="0.15">
      <c r="A98" s="4"/>
      <c r="B98" s="4"/>
      <c r="C98" s="36" t="s">
        <v>279</v>
      </c>
      <c r="D98" s="14" t="s">
        <v>1795</v>
      </c>
      <c r="E98" s="4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x14ac:dyDescent="0.15">
      <c r="A99" s="4"/>
      <c r="B99" s="4"/>
      <c r="C99" s="36" t="s">
        <v>1578</v>
      </c>
      <c r="D99" s="14" t="s">
        <v>1796</v>
      </c>
      <c r="E99" s="4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x14ac:dyDescent="0.15">
      <c r="A100" s="4"/>
      <c r="B100" s="4"/>
      <c r="C100" s="36" t="s">
        <v>1579</v>
      </c>
      <c r="D100" s="14" t="s">
        <v>1797</v>
      </c>
      <c r="E100" s="4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x14ac:dyDescent="0.15">
      <c r="A101" s="4"/>
      <c r="B101" s="4"/>
      <c r="C101" s="36" t="s">
        <v>1580</v>
      </c>
      <c r="D101" s="14" t="s">
        <v>1798</v>
      </c>
      <c r="E101" s="4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x14ac:dyDescent="0.15">
      <c r="A102" s="4"/>
      <c r="B102" s="4"/>
      <c r="C102" s="3"/>
      <c r="D102" s="14"/>
      <c r="E102" s="4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x14ac:dyDescent="0.15">
      <c r="A103" s="4"/>
      <c r="B103" s="4"/>
      <c r="C103" s="3">
        <v>-8</v>
      </c>
      <c r="D103" s="3" t="s">
        <v>282</v>
      </c>
      <c r="E103" s="4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x14ac:dyDescent="0.15">
      <c r="A104" s="4"/>
      <c r="B104" s="4"/>
      <c r="C104" s="3">
        <v>-9</v>
      </c>
      <c r="D104" s="3" t="s">
        <v>281</v>
      </c>
      <c r="E104" s="4"/>
      <c r="F104" s="3"/>
      <c r="G104" s="3"/>
      <c r="H104" s="3"/>
      <c r="I104" s="3"/>
      <c r="J104" s="15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x14ac:dyDescent="0.15">
      <c r="A105" s="4"/>
      <c r="B105" s="4"/>
      <c r="C105" s="3"/>
      <c r="D105" s="3"/>
      <c r="E105" s="4"/>
      <c r="F105" s="3"/>
      <c r="G105" s="3"/>
      <c r="H105" s="3"/>
      <c r="I105" s="3"/>
      <c r="J105" s="15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x14ac:dyDescent="0.15">
      <c r="A106" s="4"/>
      <c r="B106" s="4"/>
      <c r="C106" s="3"/>
      <c r="D106" s="3"/>
      <c r="E106" s="4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x14ac:dyDescent="0.15">
      <c r="A107" s="3"/>
      <c r="B107" s="3"/>
      <c r="C107" s="164" t="s">
        <v>1678</v>
      </c>
      <c r="D107" s="164"/>
      <c r="E107" s="6" t="s">
        <v>10444</v>
      </c>
      <c r="F107" s="3" t="s">
        <v>271</v>
      </c>
      <c r="G107" s="3" t="s">
        <v>258</v>
      </c>
      <c r="H107" s="3" t="s">
        <v>261</v>
      </c>
      <c r="I107" s="3" t="s">
        <v>264</v>
      </c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x14ac:dyDescent="0.15">
      <c r="A108" s="3"/>
      <c r="B108" s="3"/>
      <c r="C108" s="36" t="s">
        <v>283</v>
      </c>
      <c r="D108" s="14" t="s">
        <v>72</v>
      </c>
      <c r="E108" s="4"/>
      <c r="F108" s="3" t="s">
        <v>272</v>
      </c>
      <c r="G108" s="3"/>
      <c r="H108" s="53" t="s">
        <v>10696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x14ac:dyDescent="0.15">
      <c r="A109" s="3"/>
      <c r="B109" s="3"/>
      <c r="C109" s="36" t="s">
        <v>276</v>
      </c>
      <c r="D109" s="14" t="s">
        <v>73</v>
      </c>
      <c r="E109" s="4"/>
      <c r="F109" s="4"/>
      <c r="G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x14ac:dyDescent="0.15">
      <c r="A110" s="3"/>
      <c r="B110" s="3"/>
      <c r="C110" s="36" t="s">
        <v>277</v>
      </c>
      <c r="D110" s="14" t="s">
        <v>74</v>
      </c>
      <c r="E110" s="4"/>
      <c r="F110" s="4"/>
      <c r="G110" s="3"/>
      <c r="H110" s="4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x14ac:dyDescent="0.15">
      <c r="A111" s="3"/>
      <c r="B111" s="3"/>
      <c r="C111" s="36" t="s">
        <v>278</v>
      </c>
      <c r="D111" s="14" t="s">
        <v>1686</v>
      </c>
      <c r="E111" s="4"/>
      <c r="F111" s="4"/>
      <c r="G111" s="3"/>
      <c r="H111" s="4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x14ac:dyDescent="0.15">
      <c r="A112" s="3"/>
      <c r="B112" s="3"/>
      <c r="C112" s="23" t="s">
        <v>29</v>
      </c>
      <c r="D112" s="14" t="s">
        <v>29</v>
      </c>
      <c r="E112" s="4"/>
      <c r="F112" s="4"/>
      <c r="G112" s="3"/>
      <c r="H112" s="4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55" x14ac:dyDescent="0.15">
      <c r="A113" s="3"/>
      <c r="B113" s="3"/>
      <c r="C113" s="3">
        <v>12</v>
      </c>
      <c r="D113" s="14" t="s">
        <v>1687</v>
      </c>
      <c r="E113" s="4"/>
      <c r="F113" s="4"/>
      <c r="G113" s="3"/>
      <c r="H113" s="4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55" x14ac:dyDescent="0.15">
      <c r="A114" s="3"/>
      <c r="B114" s="3"/>
      <c r="C114" s="3">
        <v>13</v>
      </c>
      <c r="D114" s="14" t="s">
        <v>75</v>
      </c>
      <c r="E114" s="4"/>
      <c r="F114" s="4"/>
      <c r="G114" s="3"/>
      <c r="H114" s="4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55" s="26" customFormat="1" x14ac:dyDescent="0.15">
      <c r="A115" s="3"/>
      <c r="B115" s="3"/>
      <c r="C115" s="3">
        <v>14</v>
      </c>
      <c r="D115" s="14" t="s">
        <v>76</v>
      </c>
      <c r="E115" s="4"/>
      <c r="F115" s="4"/>
      <c r="G115" s="3"/>
      <c r="H115" s="4"/>
      <c r="I115" s="3"/>
      <c r="J115" s="3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</row>
    <row r="116" spans="1:255" s="26" customFormat="1" x14ac:dyDescent="0.15">
      <c r="A116" s="15"/>
      <c r="B116" s="15"/>
      <c r="C116" s="3"/>
      <c r="D116" s="14"/>
      <c r="E116" s="4"/>
      <c r="F116" s="4"/>
      <c r="G116" s="15"/>
      <c r="H116" s="4"/>
      <c r="I116" s="3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</row>
    <row r="117" spans="1:255" s="26" customFormat="1" x14ac:dyDescent="0.15">
      <c r="A117" s="3"/>
      <c r="B117" s="3"/>
      <c r="C117" s="36">
        <v>-1</v>
      </c>
      <c r="D117" s="14" t="s">
        <v>77</v>
      </c>
      <c r="E117" s="4"/>
      <c r="F117" s="4"/>
      <c r="G117" s="15"/>
      <c r="H117" s="4"/>
      <c r="I117" s="3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</row>
    <row r="118" spans="1:255" x14ac:dyDescent="0.15">
      <c r="A118" s="4"/>
      <c r="B118" s="4"/>
      <c r="C118" s="3">
        <v>-8</v>
      </c>
      <c r="D118" s="3" t="s">
        <v>282</v>
      </c>
      <c r="E118" s="4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55" x14ac:dyDescent="0.15">
      <c r="A119" s="4"/>
      <c r="B119" s="4"/>
      <c r="C119" s="3">
        <v>-9</v>
      </c>
      <c r="D119" s="3" t="s">
        <v>281</v>
      </c>
      <c r="E119" s="4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55" s="25" customFormat="1" x14ac:dyDescent="0.15">
      <c r="A120" s="4"/>
      <c r="B120" s="4"/>
      <c r="C120" s="3"/>
      <c r="D120" s="14"/>
      <c r="E120" s="4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24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P120" s="24"/>
      <c r="FQ120" s="24"/>
      <c r="FR120" s="24"/>
      <c r="FS120" s="24"/>
      <c r="FT120" s="24"/>
      <c r="FU120" s="24"/>
      <c r="FV120" s="24"/>
      <c r="FW120" s="24"/>
      <c r="FX120" s="24"/>
      <c r="FY120" s="24"/>
      <c r="FZ120" s="24"/>
      <c r="GA120" s="24"/>
      <c r="GB120" s="24"/>
      <c r="GC120" s="24"/>
      <c r="GD120" s="24"/>
      <c r="GE120" s="24"/>
      <c r="GF120" s="24"/>
      <c r="GG120" s="24"/>
      <c r="GH120" s="24"/>
      <c r="GI120" s="24"/>
      <c r="GJ120" s="24"/>
      <c r="GK120" s="24"/>
      <c r="GL120" s="24"/>
      <c r="GM120" s="24"/>
      <c r="GN120" s="24"/>
      <c r="GO120" s="24"/>
      <c r="GP120" s="24"/>
      <c r="GQ120" s="24"/>
      <c r="GR120" s="24"/>
      <c r="GS120" s="24"/>
      <c r="GT120" s="24"/>
      <c r="GU120" s="24"/>
      <c r="GV120" s="24"/>
      <c r="GW120" s="24"/>
      <c r="GX120" s="24"/>
      <c r="GY120" s="24"/>
      <c r="GZ120" s="24"/>
      <c r="HA120" s="24"/>
      <c r="HB120" s="24"/>
      <c r="HC120" s="24"/>
      <c r="HD120" s="24"/>
      <c r="HE120" s="24"/>
      <c r="HF120" s="24"/>
      <c r="HG120" s="24"/>
      <c r="HH120" s="24"/>
      <c r="HI120" s="24"/>
      <c r="HJ120" s="24"/>
      <c r="HK120" s="24"/>
      <c r="HL120" s="24"/>
      <c r="HM120" s="24"/>
      <c r="HN120" s="24"/>
      <c r="HO120" s="24"/>
      <c r="HP120" s="24"/>
      <c r="HQ120" s="24"/>
      <c r="HR120" s="24"/>
      <c r="HS120" s="24"/>
      <c r="HT120" s="24"/>
      <c r="HU120" s="24"/>
      <c r="HV120" s="24"/>
      <c r="HW120" s="24"/>
      <c r="HX120" s="24"/>
      <c r="HY120" s="24"/>
      <c r="HZ120" s="24"/>
      <c r="IA120" s="24"/>
      <c r="IB120" s="24"/>
      <c r="IC120" s="24"/>
      <c r="ID120" s="24"/>
      <c r="IE120" s="24"/>
      <c r="IF120" s="24"/>
      <c r="IG120" s="24"/>
      <c r="IH120" s="24"/>
      <c r="II120" s="24"/>
      <c r="IJ120" s="24"/>
      <c r="IK120" s="24"/>
      <c r="IL120" s="24"/>
      <c r="IM120" s="24"/>
      <c r="IN120" s="24"/>
      <c r="IO120" s="24"/>
      <c r="IP120" s="24"/>
      <c r="IQ120" s="24"/>
      <c r="IR120" s="24"/>
      <c r="IS120" s="24"/>
      <c r="IT120" s="24"/>
      <c r="IU120" s="24"/>
    </row>
    <row r="121" spans="1:255" s="25" customFormat="1" x14ac:dyDescent="0.15">
      <c r="A121" s="4"/>
      <c r="B121" s="4"/>
      <c r="C121" s="3"/>
      <c r="D121" s="14"/>
      <c r="E121" s="4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4"/>
      <c r="FX121" s="24"/>
      <c r="FY121" s="24"/>
      <c r="FZ121" s="24"/>
      <c r="GA121" s="24"/>
      <c r="GB121" s="24"/>
      <c r="GC121" s="24"/>
      <c r="GD121" s="24"/>
      <c r="GE121" s="24"/>
      <c r="GF121" s="24"/>
      <c r="GG121" s="24"/>
      <c r="GH121" s="24"/>
      <c r="GI121" s="24"/>
      <c r="GJ121" s="24"/>
      <c r="GK121" s="24"/>
      <c r="GL121" s="24"/>
      <c r="GM121" s="24"/>
      <c r="GN121" s="24"/>
      <c r="GO121" s="24"/>
      <c r="GP121" s="24"/>
      <c r="GQ121" s="24"/>
      <c r="GR121" s="24"/>
      <c r="GS121" s="24"/>
      <c r="GT121" s="24"/>
      <c r="GU121" s="24"/>
      <c r="GV121" s="24"/>
      <c r="GW121" s="24"/>
      <c r="GX121" s="24"/>
      <c r="GY121" s="24"/>
      <c r="GZ121" s="24"/>
      <c r="HA121" s="24"/>
      <c r="HB121" s="24"/>
      <c r="HC121" s="24"/>
      <c r="HD121" s="24"/>
      <c r="HE121" s="24"/>
      <c r="HF121" s="24"/>
      <c r="HG121" s="24"/>
      <c r="HH121" s="24"/>
      <c r="HI121" s="24"/>
      <c r="HJ121" s="24"/>
      <c r="HK121" s="24"/>
      <c r="HL121" s="24"/>
      <c r="HM121" s="24"/>
      <c r="HN121" s="24"/>
      <c r="HO121" s="24"/>
      <c r="HP121" s="24"/>
      <c r="HQ121" s="24"/>
      <c r="HR121" s="24"/>
      <c r="HS121" s="24"/>
      <c r="HT121" s="24"/>
      <c r="HU121" s="24"/>
      <c r="HV121" s="24"/>
      <c r="HW121" s="24"/>
      <c r="HX121" s="24"/>
      <c r="HY121" s="24"/>
      <c r="HZ121" s="24"/>
      <c r="IA121" s="24"/>
      <c r="IB121" s="24"/>
      <c r="IC121" s="24"/>
      <c r="ID121" s="24"/>
      <c r="IE121" s="24"/>
      <c r="IF121" s="24"/>
      <c r="IG121" s="24"/>
      <c r="IH121" s="24"/>
      <c r="II121" s="24"/>
      <c r="IJ121" s="24"/>
      <c r="IK121" s="24"/>
      <c r="IL121" s="24"/>
      <c r="IM121" s="24"/>
      <c r="IN121" s="24"/>
      <c r="IO121" s="24"/>
      <c r="IP121" s="24"/>
      <c r="IQ121" s="24"/>
      <c r="IR121" s="24"/>
      <c r="IS121" s="24"/>
      <c r="IT121" s="24"/>
      <c r="IU121" s="24"/>
    </row>
    <row r="122" spans="1:255" ht="12" x14ac:dyDescent="0.2">
      <c r="A122" s="3"/>
      <c r="B122" s="3"/>
      <c r="C122" s="167" t="s">
        <v>255</v>
      </c>
      <c r="D122" s="167"/>
      <c r="E122" s="4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55" x14ac:dyDescent="0.15">
      <c r="A123" s="3"/>
      <c r="B123" s="3"/>
      <c r="C123" s="3"/>
      <c r="D123" s="3"/>
      <c r="E123" s="4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55" x14ac:dyDescent="0.15">
      <c r="A124" s="3"/>
      <c r="B124" s="3"/>
      <c r="C124" s="159" t="s">
        <v>10408</v>
      </c>
      <c r="D124" s="159"/>
      <c r="E124" s="4" t="s">
        <v>10407</v>
      </c>
      <c r="F124" s="3" t="s">
        <v>6</v>
      </c>
      <c r="G124" s="3" t="s">
        <v>258</v>
      </c>
      <c r="H124" s="3" t="s">
        <v>261</v>
      </c>
      <c r="I124" s="3" t="s">
        <v>284</v>
      </c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55" x14ac:dyDescent="0.15">
      <c r="A125" s="3"/>
      <c r="B125" s="3"/>
      <c r="C125" s="36" t="s">
        <v>276</v>
      </c>
      <c r="D125" s="3" t="s">
        <v>21</v>
      </c>
      <c r="E125" s="4"/>
      <c r="F125" s="3"/>
      <c r="G125" s="3"/>
      <c r="H125" s="53" t="s">
        <v>10686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55" ht="10.5" customHeight="1" x14ac:dyDescent="0.15">
      <c r="A126" s="3"/>
      <c r="B126" s="3"/>
      <c r="C126" s="36" t="s">
        <v>277</v>
      </c>
      <c r="D126" s="3" t="s">
        <v>22</v>
      </c>
      <c r="E126" s="4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55" ht="10.5" customHeight="1" x14ac:dyDescent="0.15">
      <c r="A127" s="3"/>
      <c r="B127" s="3"/>
      <c r="C127" s="36" t="s">
        <v>278</v>
      </c>
      <c r="D127" s="3" t="s">
        <v>23</v>
      </c>
      <c r="E127" s="4"/>
      <c r="F127" s="3"/>
      <c r="G127" s="3"/>
      <c r="H127" s="166" t="s">
        <v>10391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55" x14ac:dyDescent="0.15">
      <c r="A128" s="3"/>
      <c r="B128" s="3"/>
      <c r="C128" s="36" t="s">
        <v>279</v>
      </c>
      <c r="D128" s="3" t="s">
        <v>24</v>
      </c>
      <c r="E128" s="4"/>
      <c r="F128" s="3"/>
      <c r="G128" s="3"/>
      <c r="H128" s="166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x14ac:dyDescent="0.15">
      <c r="A129" s="3"/>
      <c r="B129" s="3"/>
      <c r="C129" s="23" t="s">
        <v>29</v>
      </c>
      <c r="D129" s="3" t="s">
        <v>29</v>
      </c>
      <c r="E129" s="4"/>
      <c r="F129" s="3"/>
      <c r="G129" s="3"/>
      <c r="H129" s="166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x14ac:dyDescent="0.15">
      <c r="A130" s="3"/>
      <c r="B130" s="3"/>
      <c r="C130" s="36" t="s">
        <v>280</v>
      </c>
      <c r="D130" s="3" t="s">
        <v>275</v>
      </c>
      <c r="E130" s="4"/>
      <c r="F130" s="3"/>
      <c r="G130" s="3"/>
      <c r="H130" s="166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x14ac:dyDescent="0.15">
      <c r="A131" s="3"/>
      <c r="B131" s="3"/>
      <c r="C131" s="3"/>
      <c r="D131" s="3"/>
      <c r="E131" s="4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x14ac:dyDescent="0.15">
      <c r="A132" s="3"/>
      <c r="B132" s="3"/>
      <c r="C132" s="36" t="s">
        <v>283</v>
      </c>
      <c r="D132" s="3" t="s">
        <v>25</v>
      </c>
      <c r="E132" s="4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x14ac:dyDescent="0.15">
      <c r="A133" s="3"/>
      <c r="B133" s="3"/>
      <c r="C133" s="3">
        <v>-8</v>
      </c>
      <c r="D133" s="3" t="s">
        <v>282</v>
      </c>
      <c r="E133" s="4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x14ac:dyDescent="0.15">
      <c r="A134" s="3"/>
      <c r="B134" s="3"/>
      <c r="C134" s="3">
        <v>-9</v>
      </c>
      <c r="D134" s="3" t="s">
        <v>281</v>
      </c>
      <c r="E134" s="4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x14ac:dyDescent="0.15">
      <c r="A135" s="3"/>
      <c r="B135" s="3"/>
      <c r="C135" s="3"/>
      <c r="D135" s="3"/>
      <c r="E135" s="4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x14ac:dyDescent="0.15">
      <c r="A136" s="3"/>
      <c r="B136" s="3"/>
      <c r="C136" s="3"/>
      <c r="D136" s="3"/>
      <c r="E136" s="4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x14ac:dyDescent="0.15">
      <c r="A137" s="3"/>
      <c r="B137" s="3"/>
      <c r="C137" s="164" t="s">
        <v>1670</v>
      </c>
      <c r="D137" s="164"/>
      <c r="E137" s="132" t="s">
        <v>10445</v>
      </c>
      <c r="F137" s="3" t="s">
        <v>6</v>
      </c>
      <c r="G137" s="3" t="s">
        <v>258</v>
      </c>
      <c r="H137" s="3" t="s">
        <v>261</v>
      </c>
      <c r="I137" s="3" t="s">
        <v>1671</v>
      </c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x14ac:dyDescent="0.15">
      <c r="A138" s="3"/>
      <c r="B138" s="3"/>
      <c r="C138" s="36" t="s">
        <v>276</v>
      </c>
      <c r="D138" s="14" t="s">
        <v>68</v>
      </c>
      <c r="E138" s="4"/>
      <c r="F138" s="3"/>
      <c r="G138" s="3"/>
      <c r="H138" s="53" t="s">
        <v>10686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0.5" customHeight="1" x14ac:dyDescent="0.15">
      <c r="A139" s="3"/>
      <c r="B139" s="3"/>
      <c r="C139" s="36" t="s">
        <v>277</v>
      </c>
      <c r="D139" s="14" t="s">
        <v>69</v>
      </c>
      <c r="E139" s="4"/>
      <c r="F139" s="3"/>
      <c r="G139" s="3"/>
      <c r="H139" s="5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0.5" customHeight="1" x14ac:dyDescent="0.15">
      <c r="A140" s="3"/>
      <c r="B140" s="3"/>
      <c r="C140" s="36" t="s">
        <v>278</v>
      </c>
      <c r="D140" s="14" t="s">
        <v>1680</v>
      </c>
      <c r="E140" s="4"/>
      <c r="F140" s="3"/>
      <c r="G140" s="3"/>
      <c r="H140" s="166" t="s">
        <v>10391</v>
      </c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x14ac:dyDescent="0.15">
      <c r="A141" s="3"/>
      <c r="B141" s="3"/>
      <c r="C141" s="23" t="s">
        <v>29</v>
      </c>
      <c r="D141" s="14" t="s">
        <v>29</v>
      </c>
      <c r="E141" s="4"/>
      <c r="F141" s="3"/>
      <c r="G141" s="3"/>
      <c r="H141" s="166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x14ac:dyDescent="0.15">
      <c r="A142" s="3"/>
      <c r="B142" s="3"/>
      <c r="C142" s="3">
        <v>12</v>
      </c>
      <c r="D142" s="14" t="s">
        <v>1791</v>
      </c>
      <c r="E142" s="4"/>
      <c r="F142" s="3"/>
      <c r="G142" s="3"/>
      <c r="H142" s="166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x14ac:dyDescent="0.15">
      <c r="A143" s="3"/>
      <c r="B143" s="3"/>
      <c r="C143" s="3">
        <v>13</v>
      </c>
      <c r="D143" s="14" t="s">
        <v>1787</v>
      </c>
      <c r="E143" s="4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x14ac:dyDescent="0.15">
      <c r="A144" s="3"/>
      <c r="B144" s="3"/>
      <c r="C144" s="3">
        <v>14</v>
      </c>
      <c r="D144" s="14" t="s">
        <v>1788</v>
      </c>
      <c r="E144" s="4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x14ac:dyDescent="0.15">
      <c r="A145" s="3"/>
      <c r="B145" s="3"/>
      <c r="C145" s="3"/>
      <c r="D145" s="14"/>
      <c r="E145" s="4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x14ac:dyDescent="0.15">
      <c r="A146" s="3"/>
      <c r="B146" s="3"/>
      <c r="C146" s="36" t="s">
        <v>283</v>
      </c>
      <c r="D146" s="14" t="s">
        <v>25</v>
      </c>
      <c r="E146" s="4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x14ac:dyDescent="0.15">
      <c r="A147" s="3"/>
      <c r="B147" s="3"/>
      <c r="C147" s="3">
        <v>-8</v>
      </c>
      <c r="D147" s="3" t="s">
        <v>282</v>
      </c>
      <c r="E147" s="4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x14ac:dyDescent="0.15">
      <c r="A148" s="3"/>
      <c r="B148" s="3"/>
      <c r="C148" s="3">
        <v>-9</v>
      </c>
      <c r="D148" s="3" t="s">
        <v>281</v>
      </c>
      <c r="E148" s="4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x14ac:dyDescent="0.15">
      <c r="A149" s="4"/>
      <c r="B149" s="4"/>
      <c r="C149" s="3"/>
      <c r="D149" s="14"/>
      <c r="E149" s="4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x14ac:dyDescent="0.15">
      <c r="A150" s="4"/>
      <c r="B150" s="4"/>
      <c r="C150" s="3"/>
      <c r="D150" s="14"/>
      <c r="E150" s="4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x14ac:dyDescent="0.15">
      <c r="A151" s="3"/>
      <c r="B151" s="3"/>
      <c r="C151" s="164" t="s">
        <v>1672</v>
      </c>
      <c r="D151" s="164"/>
      <c r="E151" s="6" t="s">
        <v>10446</v>
      </c>
      <c r="F151" s="3" t="s">
        <v>6</v>
      </c>
      <c r="G151" s="3" t="s">
        <v>258</v>
      </c>
      <c r="H151" s="3" t="s">
        <v>261</v>
      </c>
      <c r="I151" s="3" t="s">
        <v>1671</v>
      </c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x14ac:dyDescent="0.15">
      <c r="A152" s="4"/>
      <c r="B152" s="4"/>
      <c r="C152" s="36" t="s">
        <v>283</v>
      </c>
      <c r="D152" s="14" t="s">
        <v>77</v>
      </c>
      <c r="E152" s="4"/>
      <c r="F152" s="3"/>
      <c r="G152" s="3"/>
      <c r="H152" s="53" t="s">
        <v>10686</v>
      </c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0.5" customHeight="1" x14ac:dyDescent="0.15">
      <c r="A153" s="4"/>
      <c r="B153" s="4"/>
      <c r="C153" s="36" t="s">
        <v>276</v>
      </c>
      <c r="D153" s="14" t="s">
        <v>1681</v>
      </c>
      <c r="E153" s="4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0.5" customHeight="1" x14ac:dyDescent="0.15">
      <c r="A154" s="4"/>
      <c r="B154" s="4"/>
      <c r="C154" s="36" t="s">
        <v>277</v>
      </c>
      <c r="D154" s="14" t="s">
        <v>1682</v>
      </c>
      <c r="E154" s="4"/>
      <c r="F154" s="3"/>
      <c r="G154" s="3"/>
      <c r="H154" s="166" t="s">
        <v>10391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x14ac:dyDescent="0.15">
      <c r="A155" s="3"/>
      <c r="B155" s="3"/>
      <c r="C155" s="36" t="s">
        <v>278</v>
      </c>
      <c r="D155" s="14" t="s">
        <v>1683</v>
      </c>
      <c r="E155" s="4"/>
      <c r="F155" s="3"/>
      <c r="G155" s="3"/>
      <c r="H155" s="166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x14ac:dyDescent="0.15">
      <c r="A156" s="3"/>
      <c r="B156" s="3"/>
      <c r="C156" s="23" t="s">
        <v>29</v>
      </c>
      <c r="D156" s="14" t="s">
        <v>29</v>
      </c>
      <c r="E156" s="4"/>
      <c r="F156" s="3"/>
      <c r="G156" s="3"/>
      <c r="H156" s="166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x14ac:dyDescent="0.15">
      <c r="A157" s="3"/>
      <c r="B157" s="3"/>
      <c r="C157" s="36" t="s">
        <v>1581</v>
      </c>
      <c r="D157" s="14" t="s">
        <v>1792</v>
      </c>
      <c r="E157" s="4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x14ac:dyDescent="0.15">
      <c r="A158" s="3"/>
      <c r="B158" s="3"/>
      <c r="C158" s="3">
        <v>10</v>
      </c>
      <c r="D158" s="14" t="s">
        <v>1793</v>
      </c>
      <c r="E158" s="4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x14ac:dyDescent="0.15">
      <c r="A159" s="3"/>
      <c r="B159" s="3"/>
      <c r="C159" s="3">
        <v>11</v>
      </c>
      <c r="D159" s="14" t="s">
        <v>1794</v>
      </c>
      <c r="E159" s="4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x14ac:dyDescent="0.15">
      <c r="A160" s="3"/>
      <c r="B160" s="3"/>
      <c r="C160" s="3"/>
      <c r="D160" s="14"/>
      <c r="E160" s="4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x14ac:dyDescent="0.15">
      <c r="A161" s="3"/>
      <c r="B161" s="3"/>
      <c r="C161" s="36">
        <v>-1</v>
      </c>
      <c r="D161" s="14" t="s">
        <v>25</v>
      </c>
      <c r="E161" s="4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x14ac:dyDescent="0.15">
      <c r="A162" s="3"/>
      <c r="B162" s="3"/>
      <c r="C162" s="3">
        <v>-8</v>
      </c>
      <c r="D162" s="3" t="s">
        <v>282</v>
      </c>
      <c r="E162" s="4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x14ac:dyDescent="0.15">
      <c r="A163" s="3"/>
      <c r="B163" s="3"/>
      <c r="C163" s="3">
        <v>-9</v>
      </c>
      <c r="D163" s="3" t="s">
        <v>281</v>
      </c>
      <c r="E163" s="4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x14ac:dyDescent="0.15">
      <c r="A164" s="3"/>
      <c r="B164" s="3"/>
      <c r="C164" s="3"/>
      <c r="D164" s="3"/>
      <c r="E164" s="4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x14ac:dyDescent="0.15">
      <c r="A165" s="3"/>
      <c r="B165" s="3"/>
      <c r="C165" s="3"/>
      <c r="D165" s="3"/>
      <c r="E165" s="4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x14ac:dyDescent="0.15">
      <c r="A166" s="3"/>
      <c r="B166" s="3"/>
      <c r="C166" s="164" t="s">
        <v>1673</v>
      </c>
      <c r="D166" s="164"/>
      <c r="E166" s="6" t="s">
        <v>10447</v>
      </c>
      <c r="F166" s="3" t="s">
        <v>6</v>
      </c>
      <c r="G166" s="3" t="s">
        <v>258</v>
      </c>
      <c r="H166" s="3" t="s">
        <v>261</v>
      </c>
      <c r="I166" s="3" t="s">
        <v>1671</v>
      </c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x14ac:dyDescent="0.15">
      <c r="A167" s="4"/>
      <c r="B167" s="4"/>
      <c r="C167" s="36" t="s">
        <v>283</v>
      </c>
      <c r="D167" s="14" t="s">
        <v>77</v>
      </c>
      <c r="E167" s="4"/>
      <c r="F167" s="3"/>
      <c r="G167" s="3"/>
      <c r="H167" s="53" t="s">
        <v>10696</v>
      </c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x14ac:dyDescent="0.15">
      <c r="A168" s="4"/>
      <c r="B168" s="4"/>
      <c r="C168" s="36" t="s">
        <v>276</v>
      </c>
      <c r="D168" s="14" t="s">
        <v>1681</v>
      </c>
      <c r="E168" s="4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0.5" customHeight="1" x14ac:dyDescent="0.15">
      <c r="A169" s="4"/>
      <c r="B169" s="4"/>
      <c r="C169" s="36" t="s">
        <v>277</v>
      </c>
      <c r="D169" s="14" t="s">
        <v>1682</v>
      </c>
      <c r="E169" s="4"/>
      <c r="F169" s="3"/>
      <c r="G169" s="3"/>
      <c r="H169" s="166" t="s">
        <v>10391</v>
      </c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x14ac:dyDescent="0.15">
      <c r="A170" s="4"/>
      <c r="B170" s="4"/>
      <c r="C170" s="36" t="s">
        <v>278</v>
      </c>
      <c r="D170" s="14" t="s">
        <v>1683</v>
      </c>
      <c r="E170" s="4"/>
      <c r="F170" s="3"/>
      <c r="G170" s="3"/>
      <c r="H170" s="166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x14ac:dyDescent="0.15">
      <c r="A171" s="4"/>
      <c r="B171" s="4"/>
      <c r="C171" s="36" t="s">
        <v>279</v>
      </c>
      <c r="D171" s="14" t="s">
        <v>1795</v>
      </c>
      <c r="E171" s="4"/>
      <c r="F171" s="3"/>
      <c r="G171" s="3"/>
      <c r="H171" s="166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x14ac:dyDescent="0.15">
      <c r="A172" s="4"/>
      <c r="B172" s="4"/>
      <c r="C172" s="36" t="s">
        <v>1578</v>
      </c>
      <c r="D172" s="14" t="s">
        <v>1796</v>
      </c>
      <c r="E172" s="4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x14ac:dyDescent="0.15">
      <c r="A173" s="4"/>
      <c r="B173" s="4"/>
      <c r="C173" s="36" t="s">
        <v>1579</v>
      </c>
      <c r="D173" s="14" t="s">
        <v>1797</v>
      </c>
      <c r="E173" s="4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x14ac:dyDescent="0.15">
      <c r="A174" s="4"/>
      <c r="B174" s="4"/>
      <c r="C174" s="36" t="s">
        <v>1580</v>
      </c>
      <c r="D174" s="14" t="s">
        <v>1798</v>
      </c>
      <c r="E174" s="4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x14ac:dyDescent="0.15">
      <c r="A175" s="4"/>
      <c r="B175" s="4"/>
      <c r="C175" s="3"/>
      <c r="D175" s="14"/>
      <c r="E175" s="4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x14ac:dyDescent="0.15">
      <c r="A176" s="4"/>
      <c r="B176" s="4"/>
      <c r="C176" s="36">
        <v>-1</v>
      </c>
      <c r="D176" s="14" t="s">
        <v>25</v>
      </c>
      <c r="E176" s="4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x14ac:dyDescent="0.15">
      <c r="A177" s="4"/>
      <c r="B177" s="4"/>
      <c r="C177" s="3">
        <v>-8</v>
      </c>
      <c r="D177" s="3" t="s">
        <v>282</v>
      </c>
      <c r="E177" s="4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x14ac:dyDescent="0.15">
      <c r="A178" s="4"/>
      <c r="B178" s="4"/>
      <c r="C178" s="3">
        <v>-9</v>
      </c>
      <c r="D178" s="3" t="s">
        <v>281</v>
      </c>
      <c r="E178" s="4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x14ac:dyDescent="0.15">
      <c r="A179" s="4"/>
      <c r="B179" s="4"/>
      <c r="C179" s="3"/>
      <c r="D179" s="14"/>
      <c r="E179" s="4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x14ac:dyDescent="0.15">
      <c r="A180" s="4"/>
      <c r="B180" s="4"/>
      <c r="C180" s="3"/>
      <c r="D180" s="3"/>
      <c r="E180" s="4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x14ac:dyDescent="0.15">
      <c r="A181" s="3"/>
      <c r="B181" s="3"/>
      <c r="C181" s="164" t="s">
        <v>1674</v>
      </c>
      <c r="D181" s="164"/>
      <c r="E181" s="6" t="s">
        <v>10448</v>
      </c>
      <c r="F181" s="3" t="s">
        <v>6</v>
      </c>
      <c r="G181" s="3" t="s">
        <v>258</v>
      </c>
      <c r="H181" s="3" t="s">
        <v>261</v>
      </c>
      <c r="I181" s="3" t="s">
        <v>1671</v>
      </c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x14ac:dyDescent="0.15">
      <c r="A182" s="3"/>
      <c r="B182" s="3"/>
      <c r="C182" s="36" t="s">
        <v>283</v>
      </c>
      <c r="D182" s="14" t="s">
        <v>72</v>
      </c>
      <c r="E182" s="4"/>
      <c r="F182" s="4"/>
      <c r="G182" s="3"/>
      <c r="H182" s="53" t="s">
        <v>10696</v>
      </c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0.5" customHeight="1" x14ac:dyDescent="0.15">
      <c r="A183" s="3"/>
      <c r="B183" s="3"/>
      <c r="C183" s="36" t="s">
        <v>276</v>
      </c>
      <c r="D183" s="14" t="s">
        <v>73</v>
      </c>
      <c r="E183" s="4"/>
      <c r="F183" s="4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0.5" customHeight="1" x14ac:dyDescent="0.15">
      <c r="A184" s="3"/>
      <c r="B184" s="3"/>
      <c r="C184" s="36" t="s">
        <v>277</v>
      </c>
      <c r="D184" s="14" t="s">
        <v>74</v>
      </c>
      <c r="E184" s="4"/>
      <c r="F184" s="4"/>
      <c r="G184" s="3"/>
      <c r="H184" s="166" t="s">
        <v>10391</v>
      </c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0.5" customHeight="1" x14ac:dyDescent="0.15">
      <c r="A185" s="3"/>
      <c r="B185" s="3"/>
      <c r="C185" s="36" t="s">
        <v>278</v>
      </c>
      <c r="D185" s="14" t="s">
        <v>1686</v>
      </c>
      <c r="E185" s="4"/>
      <c r="F185" s="4"/>
      <c r="G185" s="3"/>
      <c r="H185" s="166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x14ac:dyDescent="0.15">
      <c r="A186" s="3"/>
      <c r="B186" s="3"/>
      <c r="C186" s="23" t="s">
        <v>29</v>
      </c>
      <c r="D186" s="14" t="s">
        <v>29</v>
      </c>
      <c r="E186" s="4"/>
      <c r="F186" s="4"/>
      <c r="G186" s="3"/>
      <c r="H186" s="166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x14ac:dyDescent="0.15">
      <c r="A187" s="3"/>
      <c r="B187" s="3"/>
      <c r="C187" s="3">
        <v>12</v>
      </c>
      <c r="D187" s="14" t="s">
        <v>1687</v>
      </c>
      <c r="E187" s="4"/>
      <c r="F187" s="4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x14ac:dyDescent="0.15">
      <c r="A188" s="3"/>
      <c r="B188" s="3"/>
      <c r="C188" s="3">
        <v>13</v>
      </c>
      <c r="D188" s="14" t="s">
        <v>75</v>
      </c>
      <c r="E188" s="4"/>
      <c r="F188" s="4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s="26" customFormat="1" x14ac:dyDescent="0.15">
      <c r="A189" s="3"/>
      <c r="B189" s="3"/>
      <c r="C189" s="3">
        <v>14</v>
      </c>
      <c r="D189" s="14" t="s">
        <v>76</v>
      </c>
      <c r="E189" s="4"/>
      <c r="F189" s="4"/>
      <c r="G189" s="3"/>
      <c r="H189" s="15"/>
      <c r="I189" s="3"/>
      <c r="J189" s="3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</row>
    <row r="190" spans="1:22" s="26" customFormat="1" x14ac:dyDescent="0.15">
      <c r="A190" s="15"/>
      <c r="B190" s="15"/>
      <c r="C190" s="3"/>
      <c r="D190" s="14"/>
      <c r="E190" s="4"/>
      <c r="F190" s="4"/>
      <c r="G190" s="15"/>
      <c r="H190" s="15"/>
      <c r="I190" s="3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</row>
    <row r="191" spans="1:22" s="26" customFormat="1" x14ac:dyDescent="0.15">
      <c r="A191" s="3"/>
      <c r="B191" s="3"/>
      <c r="C191" s="36">
        <v>-1</v>
      </c>
      <c r="D191" s="14" t="s">
        <v>77</v>
      </c>
      <c r="E191" s="4"/>
      <c r="F191" s="4"/>
      <c r="G191" s="15"/>
      <c r="H191" s="4"/>
      <c r="I191" s="3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</row>
    <row r="192" spans="1:22" s="26" customFormat="1" x14ac:dyDescent="0.15">
      <c r="A192" s="3"/>
      <c r="B192" s="3"/>
      <c r="C192" s="36">
        <v>-2</v>
      </c>
      <c r="D192" s="14" t="s">
        <v>25</v>
      </c>
      <c r="E192" s="4"/>
      <c r="F192" s="4"/>
      <c r="G192" s="15"/>
      <c r="H192" s="4"/>
      <c r="I192" s="3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</row>
    <row r="193" spans="1:22" s="26" customFormat="1" x14ac:dyDescent="0.15">
      <c r="A193" s="3"/>
      <c r="B193" s="3"/>
      <c r="C193" s="3">
        <v>-8</v>
      </c>
      <c r="D193" s="3" t="s">
        <v>282</v>
      </c>
      <c r="E193" s="4"/>
      <c r="F193" s="4"/>
      <c r="G193" s="15"/>
      <c r="H193" s="4"/>
      <c r="I193" s="3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</row>
    <row r="194" spans="1:22" s="26" customFormat="1" x14ac:dyDescent="0.15">
      <c r="A194" s="3"/>
      <c r="B194" s="3"/>
      <c r="C194" s="3">
        <v>-9</v>
      </c>
      <c r="D194" s="3" t="s">
        <v>281</v>
      </c>
      <c r="E194" s="4"/>
      <c r="F194" s="4"/>
      <c r="G194" s="15"/>
      <c r="H194" s="4"/>
      <c r="I194" s="3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</row>
    <row r="195" spans="1:22" x14ac:dyDescent="0.15">
      <c r="A195" s="4"/>
      <c r="B195" s="4"/>
      <c r="C195" s="3"/>
      <c r="D195" s="14"/>
      <c r="E195" s="4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1.25" x14ac:dyDescent="0.2">
      <c r="A196" s="3"/>
      <c r="B196" s="3"/>
      <c r="C196" s="86"/>
      <c r="D196" s="86"/>
      <c r="E196" s="86"/>
      <c r="F196" s="86"/>
      <c r="G196" s="86"/>
      <c r="H196" s="86"/>
      <c r="I196" s="86"/>
      <c r="J196" s="87"/>
      <c r="K196" s="87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x14ac:dyDescent="0.15">
      <c r="A197" s="3"/>
      <c r="B197" s="3"/>
      <c r="C197" s="3"/>
      <c r="D197" s="3"/>
      <c r="E197" s="4"/>
      <c r="F197" s="4"/>
      <c r="G197" s="3"/>
      <c r="H197" s="4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x14ac:dyDescent="0.15">
      <c r="A198" s="3"/>
      <c r="B198" s="3"/>
      <c r="C198" s="3"/>
      <c r="D198" s="3"/>
      <c r="E198" s="4"/>
      <c r="F198" s="4"/>
      <c r="G198" s="3"/>
      <c r="H198" s="4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1.25" x14ac:dyDescent="0.2">
      <c r="A199" s="3"/>
      <c r="B199" s="3"/>
      <c r="C199" s="83" t="str">
        <f ca="1">"© Commonwealth of Australia "&amp;YEAR(TODAY())</f>
        <v>© Commonwealth of Australia 2026</v>
      </c>
      <c r="D199" s="3"/>
      <c r="E199" s="4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x14ac:dyDescent="0.15">
      <c r="A200" s="3"/>
      <c r="B200" s="3"/>
      <c r="C200" s="3"/>
      <c r="D200" s="3"/>
      <c r="E200" s="4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x14ac:dyDescent="0.15">
      <c r="A201" s="3"/>
      <c r="B201" s="3"/>
      <c r="C201" s="3"/>
      <c r="D201" s="3"/>
      <c r="E201" s="4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x14ac:dyDescent="0.15">
      <c r="A202" s="3"/>
      <c r="B202" s="3"/>
      <c r="C202" s="3"/>
      <c r="D202" s="3"/>
      <c r="E202" s="4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x14ac:dyDescent="0.15">
      <c r="A203" s="3"/>
      <c r="B203" s="3"/>
      <c r="C203" s="3"/>
      <c r="D203" s="3"/>
      <c r="E203" s="4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x14ac:dyDescent="0.15">
      <c r="A204" s="3"/>
      <c r="B204" s="3"/>
      <c r="C204" s="3"/>
      <c r="D204" s="3"/>
      <c r="E204" s="4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x14ac:dyDescent="0.15">
      <c r="A205" s="3"/>
      <c r="B205" s="3"/>
      <c r="C205" s="3"/>
      <c r="D205" s="3"/>
      <c r="E205" s="4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x14ac:dyDescent="0.15">
      <c r="A206" s="3"/>
      <c r="B206" s="3"/>
      <c r="C206" s="3"/>
      <c r="D206" s="3"/>
      <c r="E206" s="4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x14ac:dyDescent="0.15">
      <c r="A207" s="3"/>
      <c r="B207" s="3"/>
      <c r="C207" s="3"/>
      <c r="D207" s="3"/>
      <c r="E207" s="4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x14ac:dyDescent="0.15">
      <c r="A208" s="3"/>
      <c r="B208" s="3"/>
      <c r="C208" s="3"/>
      <c r="D208" s="3"/>
      <c r="E208" s="4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x14ac:dyDescent="0.15">
      <c r="A209" s="3"/>
      <c r="B209" s="3"/>
      <c r="C209" s="3"/>
      <c r="D209" s="3"/>
      <c r="E209" s="4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x14ac:dyDescent="0.15">
      <c r="A210" s="3"/>
      <c r="B210" s="3"/>
      <c r="C210" s="3"/>
      <c r="D210" s="3"/>
      <c r="E210" s="4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x14ac:dyDescent="0.15">
      <c r="A211" s="3"/>
      <c r="B211" s="3"/>
      <c r="C211" s="3"/>
      <c r="D211" s="3"/>
      <c r="E211" s="4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x14ac:dyDescent="0.15">
      <c r="A212" s="3"/>
      <c r="B212" s="3"/>
      <c r="C212" s="3"/>
      <c r="D212" s="3"/>
      <c r="E212" s="4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x14ac:dyDescent="0.15">
      <c r="A213" s="3"/>
      <c r="B213" s="3"/>
      <c r="C213" s="3"/>
      <c r="D213" s="3"/>
      <c r="E213" s="4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x14ac:dyDescent="0.15">
      <c r="A214" s="3"/>
      <c r="B214" s="3"/>
      <c r="C214" s="3"/>
      <c r="D214" s="3"/>
      <c r="E214" s="4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x14ac:dyDescent="0.15">
      <c r="A215" s="3"/>
      <c r="B215" s="3"/>
      <c r="C215" s="3"/>
      <c r="D215" s="3"/>
      <c r="E215" s="4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x14ac:dyDescent="0.15">
      <c r="A216" s="3"/>
      <c r="B216" s="3"/>
      <c r="C216" s="3"/>
      <c r="D216" s="3"/>
      <c r="E216" s="4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x14ac:dyDescent="0.15">
      <c r="A217" s="3"/>
      <c r="B217" s="3"/>
      <c r="C217" s="3"/>
      <c r="D217" s="3"/>
      <c r="E217" s="4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x14ac:dyDescent="0.15">
      <c r="A218" s="3"/>
      <c r="B218" s="3"/>
      <c r="C218" s="3"/>
      <c r="D218" s="3"/>
      <c r="E218" s="4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x14ac:dyDescent="0.15">
      <c r="A219" s="3"/>
      <c r="B219" s="3"/>
      <c r="C219" s="3"/>
      <c r="D219" s="3"/>
      <c r="E219" s="4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x14ac:dyDescent="0.15">
      <c r="A220" s="3"/>
      <c r="B220" s="3"/>
      <c r="C220" s="3"/>
      <c r="D220" s="3"/>
      <c r="E220" s="4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x14ac:dyDescent="0.15">
      <c r="A221" s="3"/>
      <c r="B221" s="3"/>
      <c r="C221" s="3"/>
      <c r="D221" s="3"/>
      <c r="E221" s="4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x14ac:dyDescent="0.15">
      <c r="A222" s="3"/>
      <c r="B222" s="3"/>
      <c r="C222" s="3"/>
      <c r="D222" s="3"/>
      <c r="E222" s="4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x14ac:dyDescent="0.15">
      <c r="A223" s="3"/>
      <c r="B223" s="3"/>
      <c r="C223" s="3"/>
      <c r="D223" s="3"/>
      <c r="E223" s="4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x14ac:dyDescent="0.15">
      <c r="A224" s="3"/>
      <c r="B224" s="3"/>
      <c r="C224" s="3"/>
      <c r="D224" s="3"/>
      <c r="E224" s="4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x14ac:dyDescent="0.15">
      <c r="A225" s="3"/>
      <c r="B225" s="3"/>
      <c r="C225" s="3"/>
      <c r="D225" s="3"/>
      <c r="E225" s="4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x14ac:dyDescent="0.15">
      <c r="A226" s="3"/>
      <c r="B226" s="3"/>
      <c r="C226" s="3"/>
      <c r="D226" s="3"/>
      <c r="E226" s="4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x14ac:dyDescent="0.15">
      <c r="A227" s="3"/>
      <c r="B227" s="3"/>
      <c r="C227" s="3"/>
      <c r="D227" s="3"/>
      <c r="E227" s="4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x14ac:dyDescent="0.15">
      <c r="A228" s="3"/>
      <c r="B228" s="3"/>
      <c r="C228" s="3"/>
      <c r="D228" s="3"/>
      <c r="E228" s="4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x14ac:dyDescent="0.15">
      <c r="A229" s="3"/>
      <c r="B229" s="3"/>
      <c r="C229" s="3"/>
      <c r="D229" s="3"/>
      <c r="E229" s="4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x14ac:dyDescent="0.15">
      <c r="A230" s="3"/>
      <c r="B230" s="3"/>
      <c r="C230" s="3"/>
      <c r="D230" s="3"/>
      <c r="E230" s="4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x14ac:dyDescent="0.15">
      <c r="A231" s="3"/>
      <c r="B231" s="3"/>
      <c r="C231" s="3"/>
      <c r="D231" s="3"/>
      <c r="E231" s="4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x14ac:dyDescent="0.15">
      <c r="A232" s="3"/>
      <c r="B232" s="3"/>
      <c r="C232" s="13"/>
      <c r="D232" s="3"/>
      <c r="E232" s="4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x14ac:dyDescent="0.15">
      <c r="A233" s="3"/>
      <c r="B233" s="3"/>
      <c r="C233" s="13"/>
      <c r="D233" s="3"/>
      <c r="E233" s="4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x14ac:dyDescent="0.15">
      <c r="A234" s="3"/>
      <c r="B234" s="3"/>
      <c r="C234" s="6"/>
      <c r="D234" s="3"/>
      <c r="E234" s="6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x14ac:dyDescent="0.15">
      <c r="A235" s="3"/>
      <c r="B235" s="3"/>
      <c r="C235" s="3"/>
      <c r="D235" s="14"/>
      <c r="E235" s="4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x14ac:dyDescent="0.15">
      <c r="A236" s="3"/>
      <c r="B236" s="3"/>
      <c r="C236" s="3"/>
      <c r="D236" s="14"/>
      <c r="E236" s="4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x14ac:dyDescent="0.15">
      <c r="A237" s="3"/>
      <c r="B237" s="3"/>
      <c r="C237" s="3"/>
      <c r="D237" s="14"/>
      <c r="E237" s="4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x14ac:dyDescent="0.15">
      <c r="A238" s="3"/>
      <c r="B238" s="3"/>
      <c r="C238" s="3"/>
      <c r="D238" s="14"/>
      <c r="E238" s="4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x14ac:dyDescent="0.15">
      <c r="A239" s="3"/>
      <c r="B239" s="3"/>
      <c r="C239" s="3"/>
      <c r="D239" s="14"/>
      <c r="E239" s="4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x14ac:dyDescent="0.15">
      <c r="A240" s="3"/>
      <c r="B240" s="3"/>
      <c r="C240" s="3"/>
      <c r="D240" s="14"/>
      <c r="E240" s="4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x14ac:dyDescent="0.15">
      <c r="A241" s="3"/>
      <c r="B241" s="3"/>
      <c r="C241" s="3"/>
      <c r="D241" s="14"/>
      <c r="E241" s="4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x14ac:dyDescent="0.15">
      <c r="A242" s="3"/>
      <c r="B242" s="3"/>
      <c r="C242" s="3"/>
      <c r="D242" s="14"/>
      <c r="E242" s="4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x14ac:dyDescent="0.15">
      <c r="A243" s="3"/>
      <c r="B243" s="3"/>
      <c r="C243" s="3"/>
      <c r="D243" s="14"/>
      <c r="E243" s="4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x14ac:dyDescent="0.15">
      <c r="A244" s="3"/>
      <c r="B244" s="3"/>
      <c r="C244" s="3"/>
      <c r="D244" s="3"/>
      <c r="E244" s="4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x14ac:dyDescent="0.15">
      <c r="A245" s="3"/>
      <c r="B245" s="3"/>
      <c r="C245" s="3"/>
      <c r="D245" s="14"/>
      <c r="E245" s="4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x14ac:dyDescent="0.15">
      <c r="A246" s="3"/>
      <c r="B246" s="3"/>
      <c r="C246" s="3"/>
      <c r="D246" s="3"/>
      <c r="E246" s="4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x14ac:dyDescent="0.15">
      <c r="A247" s="3"/>
      <c r="B247" s="3"/>
      <c r="C247" s="6"/>
      <c r="D247" s="6"/>
      <c r="E247" s="6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x14ac:dyDescent="0.15">
      <c r="A248" s="3"/>
      <c r="B248" s="3"/>
      <c r="C248" s="3"/>
      <c r="D248" s="14"/>
      <c r="E248" s="4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x14ac:dyDescent="0.15">
      <c r="A249" s="3"/>
      <c r="B249" s="3"/>
      <c r="C249" s="3"/>
      <c r="D249" s="14"/>
      <c r="E249" s="4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x14ac:dyDescent="0.15">
      <c r="A250" s="3"/>
      <c r="B250" s="3"/>
      <c r="C250" s="3"/>
      <c r="D250" s="14"/>
      <c r="E250" s="4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x14ac:dyDescent="0.15">
      <c r="A251" s="3"/>
      <c r="B251" s="3"/>
      <c r="C251" s="3"/>
      <c r="D251" s="14"/>
      <c r="E251" s="4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x14ac:dyDescent="0.15">
      <c r="A252" s="3"/>
      <c r="B252" s="3"/>
      <c r="C252" s="3"/>
      <c r="D252" s="14"/>
      <c r="E252" s="4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x14ac:dyDescent="0.15">
      <c r="A253" s="3"/>
      <c r="B253" s="3"/>
      <c r="C253" s="3"/>
      <c r="D253" s="14"/>
      <c r="E253" s="4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x14ac:dyDescent="0.15">
      <c r="A254" s="3"/>
      <c r="B254" s="3"/>
      <c r="C254" s="3"/>
      <c r="D254" s="14"/>
      <c r="E254" s="4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x14ac:dyDescent="0.15">
      <c r="A255" s="3"/>
      <c r="B255" s="3"/>
      <c r="C255" s="3"/>
      <c r="D255" s="14"/>
      <c r="E255" s="4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x14ac:dyDescent="0.15">
      <c r="A256" s="3"/>
      <c r="B256" s="3"/>
      <c r="C256" s="3"/>
      <c r="D256" s="14"/>
      <c r="E256" s="4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x14ac:dyDescent="0.15">
      <c r="A257" s="3"/>
      <c r="B257" s="3"/>
      <c r="C257" s="3"/>
      <c r="D257" s="3"/>
      <c r="E257" s="4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x14ac:dyDescent="0.15">
      <c r="A258" s="3"/>
      <c r="B258" s="3"/>
      <c r="C258" s="3"/>
      <c r="D258" s="14"/>
      <c r="E258" s="4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x14ac:dyDescent="0.15">
      <c r="A259" s="3"/>
      <c r="B259" s="3"/>
      <c r="C259" s="3"/>
      <c r="D259" s="14"/>
      <c r="E259" s="4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x14ac:dyDescent="0.15">
      <c r="A260" s="4"/>
      <c r="B260" s="4"/>
      <c r="C260" s="3"/>
      <c r="D260" s="14"/>
      <c r="E260" s="4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</sheetData>
  <sheetProtection autoFilter="0"/>
  <mergeCells count="25">
    <mergeCell ref="A4:M4"/>
    <mergeCell ref="C54:D54"/>
    <mergeCell ref="C68:D68"/>
    <mergeCell ref="C56:D56"/>
    <mergeCell ref="C12:D12"/>
    <mergeCell ref="H14:H16"/>
    <mergeCell ref="A8:D8"/>
    <mergeCell ref="C18:D18"/>
    <mergeCell ref="H20:H22"/>
    <mergeCell ref="H59:H62"/>
    <mergeCell ref="H169:H171"/>
    <mergeCell ref="H184:H186"/>
    <mergeCell ref="C151:D151"/>
    <mergeCell ref="C181:D181"/>
    <mergeCell ref="B6:D6"/>
    <mergeCell ref="C79:D79"/>
    <mergeCell ref="C137:D137"/>
    <mergeCell ref="C166:D166"/>
    <mergeCell ref="H140:H142"/>
    <mergeCell ref="C122:D122"/>
    <mergeCell ref="C93:D93"/>
    <mergeCell ref="C107:D107"/>
    <mergeCell ref="H127:H130"/>
    <mergeCell ref="C124:D124"/>
    <mergeCell ref="H154:H156"/>
  </mergeCells>
  <hyperlinks>
    <hyperlink ref="C199" r:id="rId1" display="© Commonwealth of Australia 2015" xr:uid="{00000000-0004-0000-0600-000000000000}"/>
  </hyperlinks>
  <pageMargins left="0.7" right="0.7" top="0.75" bottom="0.75" header="0.3" footer="0.3"/>
  <pageSetup paperSize="9" orientation="landscape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AG1145"/>
  <sheetViews>
    <sheetView workbookViewId="0">
      <pane ySplit="8" topLeftCell="A9" activePane="bottomLeft" state="frozen"/>
      <selection activeCell="B6" sqref="B6:D6"/>
      <selection pane="bottomLeft" activeCell="B6" sqref="B6:D6"/>
    </sheetView>
  </sheetViews>
  <sheetFormatPr defaultColWidth="9.140625" defaultRowHeight="10.5" x14ac:dyDescent="0.15"/>
  <cols>
    <col min="1" max="1" width="0.85546875" style="24" customWidth="1"/>
    <col min="2" max="2" width="2.5703125" style="24" customWidth="1"/>
    <col min="3" max="3" width="6" style="24" customWidth="1"/>
    <col min="4" max="4" width="96" style="24" customWidth="1"/>
    <col min="5" max="5" width="13.5703125" style="25" customWidth="1"/>
    <col min="6" max="7" width="13.5703125" style="24" customWidth="1"/>
    <col min="8" max="8" width="17.140625" style="24" customWidth="1"/>
    <col min="9" max="9" width="23.140625" style="24" bestFit="1" customWidth="1"/>
    <col min="10" max="16384" width="9.140625" style="24"/>
  </cols>
  <sheetData>
    <row r="1" spans="1:33" s="69" customFormat="1" ht="60" customHeight="1" x14ac:dyDescent="0.2">
      <c r="A1" s="66" t="s">
        <v>10304</v>
      </c>
      <c r="B1" s="66"/>
      <c r="C1" s="66"/>
      <c r="D1" s="67"/>
      <c r="E1" s="67"/>
      <c r="F1" s="67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</row>
    <row r="2" spans="1:33" customFormat="1" ht="15.95" customHeight="1" x14ac:dyDescent="0.25">
      <c r="A2" s="44" t="str">
        <f>Contents!A2</f>
        <v>6602.0 - Microdata: Longitudinal Labour Force, Australia</v>
      </c>
      <c r="B2" s="4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33" customFormat="1" ht="15.75" customHeight="1" x14ac:dyDescent="0.2">
      <c r="A3" s="92" t="str">
        <f>Contents!A3</f>
        <v>Released at 11:30 am (Canberra time) Wed 21 October 2026</v>
      </c>
      <c r="B3" s="70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33" customFormat="1" ht="15.75" x14ac:dyDescent="0.25">
      <c r="A4" s="160" t="s">
        <v>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9"/>
      <c r="P4" s="9"/>
      <c r="Q4" s="9"/>
      <c r="R4" s="9"/>
      <c r="S4" s="9"/>
      <c r="T4" s="9"/>
      <c r="U4" s="9"/>
      <c r="V4" s="9"/>
      <c r="W4" s="9"/>
    </row>
    <row r="5" spans="1:33" customFormat="1" ht="10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33" ht="12.75" x14ac:dyDescent="0.2">
      <c r="A6" s="3"/>
      <c r="B6" s="162" t="s">
        <v>10464</v>
      </c>
      <c r="C6" s="162"/>
      <c r="D6" s="162"/>
      <c r="E6" s="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33" x14ac:dyDescent="0.15">
      <c r="A7" s="3"/>
      <c r="B7" s="3"/>
      <c r="C7" s="3"/>
      <c r="D7" s="5"/>
      <c r="E7" s="6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33" s="25" customFormat="1" ht="21" customHeight="1" x14ac:dyDescent="0.15">
      <c r="A8" s="163" t="s">
        <v>18</v>
      </c>
      <c r="B8" s="163"/>
      <c r="C8" s="163"/>
      <c r="D8" s="163"/>
      <c r="E8" s="7" t="s">
        <v>257</v>
      </c>
      <c r="F8" s="8" t="s">
        <v>269</v>
      </c>
      <c r="G8" s="8" t="s">
        <v>4</v>
      </c>
      <c r="H8" s="8" t="s">
        <v>260</v>
      </c>
      <c r="I8" s="10" t="s">
        <v>263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33" x14ac:dyDescent="0.15">
      <c r="A9" s="3"/>
      <c r="B9" s="3"/>
      <c r="C9" s="3"/>
      <c r="D9" s="14"/>
      <c r="E9" s="4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33" x14ac:dyDescent="0.15">
      <c r="A10" s="3"/>
      <c r="B10" s="3"/>
      <c r="C10" s="164" t="s">
        <v>1697</v>
      </c>
      <c r="D10" s="164"/>
      <c r="E10" s="6" t="s">
        <v>1696</v>
      </c>
      <c r="F10" s="3" t="s">
        <v>270</v>
      </c>
      <c r="G10" s="3" t="s">
        <v>258</v>
      </c>
      <c r="H10" s="3" t="s">
        <v>261</v>
      </c>
      <c r="I10" s="3" t="s">
        <v>1699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33" x14ac:dyDescent="0.15">
      <c r="A11" s="3"/>
      <c r="B11" s="3"/>
      <c r="C11" s="23" t="s">
        <v>276</v>
      </c>
      <c r="D11" s="14" t="s">
        <v>1710</v>
      </c>
      <c r="E11" s="4"/>
      <c r="F11" s="3"/>
      <c r="G11" s="3"/>
      <c r="H11" s="3" t="s">
        <v>10697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33" x14ac:dyDescent="0.15">
      <c r="A12" s="3"/>
      <c r="B12" s="3"/>
      <c r="C12" s="23" t="s">
        <v>277</v>
      </c>
      <c r="D12" s="14" t="s">
        <v>1711</v>
      </c>
      <c r="E12" s="4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33" x14ac:dyDescent="0.15">
      <c r="A13" s="3"/>
      <c r="B13" s="3"/>
      <c r="C13" s="23" t="s">
        <v>278</v>
      </c>
      <c r="D13" s="14" t="s">
        <v>1712</v>
      </c>
      <c r="E13" s="4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33" x14ac:dyDescent="0.15">
      <c r="A14" s="3"/>
      <c r="B14" s="3"/>
      <c r="C14" s="23" t="s">
        <v>279</v>
      </c>
      <c r="D14" s="14" t="s">
        <v>1713</v>
      </c>
      <c r="E14" s="4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33" x14ac:dyDescent="0.15">
      <c r="A15" s="3"/>
      <c r="B15" s="3"/>
      <c r="C15" s="23" t="s">
        <v>1578</v>
      </c>
      <c r="D15" s="14" t="s">
        <v>1714</v>
      </c>
      <c r="E15" s="4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33" x14ac:dyDescent="0.15">
      <c r="A16" s="3"/>
      <c r="B16" s="3"/>
      <c r="C16" s="23" t="s">
        <v>1579</v>
      </c>
      <c r="D16" s="14" t="s">
        <v>1715</v>
      </c>
      <c r="E16" s="4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x14ac:dyDescent="0.15">
      <c r="A17" s="3"/>
      <c r="B17" s="3"/>
      <c r="C17" s="3"/>
      <c r="D17" s="14"/>
      <c r="E17" s="4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15">
      <c r="A18" s="3"/>
      <c r="B18" s="3"/>
      <c r="C18" s="23" t="s">
        <v>283</v>
      </c>
      <c r="D18" s="14" t="s">
        <v>78</v>
      </c>
      <c r="E18" s="4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15">
      <c r="A19" s="3"/>
      <c r="B19" s="3"/>
      <c r="C19" s="3">
        <v>-1</v>
      </c>
      <c r="D19" s="14" t="s">
        <v>281</v>
      </c>
      <c r="E19" s="4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15">
      <c r="A20" s="3"/>
      <c r="B20" s="3"/>
      <c r="C20" s="3"/>
      <c r="D20" s="14"/>
      <c r="E20" s="4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15">
      <c r="A21" s="3"/>
      <c r="B21" s="3"/>
      <c r="C21" s="3"/>
      <c r="D21" s="14"/>
      <c r="E21" s="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2" x14ac:dyDescent="0.2">
      <c r="A22" s="3"/>
      <c r="B22" s="3"/>
      <c r="C22" s="159" t="s">
        <v>1701</v>
      </c>
      <c r="D22" s="159"/>
      <c r="E22" s="6" t="s">
        <v>1698</v>
      </c>
      <c r="F22" s="3" t="s">
        <v>270</v>
      </c>
      <c r="G22" s="3" t="s">
        <v>258</v>
      </c>
      <c r="H22" s="3" t="s">
        <v>261</v>
      </c>
      <c r="I22" s="3" t="s">
        <v>1700</v>
      </c>
      <c r="J22" s="100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15">
      <c r="A23" s="3"/>
      <c r="B23" s="3"/>
      <c r="C23" s="36" t="s">
        <v>876</v>
      </c>
      <c r="D23" s="14" t="s">
        <v>79</v>
      </c>
      <c r="E23" s="4"/>
      <c r="F23" s="3"/>
      <c r="G23" s="31"/>
      <c r="H23" s="31"/>
      <c r="I23" s="22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15">
      <c r="A24" s="3"/>
      <c r="B24" s="3"/>
      <c r="C24" s="23">
        <v>1975</v>
      </c>
      <c r="D24" s="14" t="s">
        <v>10411</v>
      </c>
      <c r="E24" s="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15">
      <c r="A25" s="3"/>
      <c r="B25" s="3"/>
      <c r="C25" s="23">
        <v>1976</v>
      </c>
      <c r="D25" s="14" t="s">
        <v>10412</v>
      </c>
      <c r="E25" s="4"/>
      <c r="F25" s="31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15">
      <c r="A26" s="3"/>
      <c r="B26" s="3"/>
      <c r="C26" s="23">
        <v>1977</v>
      </c>
      <c r="D26" s="14" t="s">
        <v>10413</v>
      </c>
      <c r="E26" s="4"/>
      <c r="F26" s="31"/>
      <c r="G26" s="31"/>
      <c r="H26" s="31"/>
      <c r="I26" s="22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15">
      <c r="A27" s="3"/>
      <c r="B27" s="3"/>
      <c r="C27" s="23" t="s">
        <v>29</v>
      </c>
      <c r="D27" s="14" t="s">
        <v>29</v>
      </c>
      <c r="E27" s="4"/>
      <c r="F27" s="31"/>
      <c r="G27" s="31"/>
      <c r="H27" s="31"/>
      <c r="I27" s="22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x14ac:dyDescent="0.15">
      <c r="A28" s="3"/>
      <c r="B28" s="3"/>
      <c r="C28" s="23">
        <v>2024</v>
      </c>
      <c r="D28" s="14" t="s">
        <v>10663</v>
      </c>
      <c r="E28" s="4"/>
      <c r="F28" s="31"/>
      <c r="G28" s="31"/>
      <c r="H28" s="31"/>
      <c r="I28" s="22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x14ac:dyDescent="0.15">
      <c r="A29" s="3"/>
      <c r="B29" s="3"/>
      <c r="C29" s="23">
        <v>2025</v>
      </c>
      <c r="D29" s="14" t="s">
        <v>10738</v>
      </c>
      <c r="E29" s="4"/>
      <c r="F29" s="31"/>
      <c r="G29" s="31"/>
      <c r="H29" s="31"/>
      <c r="I29" s="22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x14ac:dyDescent="0.15">
      <c r="A30" s="3"/>
      <c r="B30" s="3"/>
      <c r="C30" s="23">
        <v>2026</v>
      </c>
      <c r="D30" s="14" t="s">
        <v>10739</v>
      </c>
      <c r="E30" s="4"/>
      <c r="F30" s="31"/>
      <c r="G30" s="31"/>
      <c r="H30" s="31"/>
      <c r="I30" s="22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x14ac:dyDescent="0.15">
      <c r="A31" s="3"/>
      <c r="B31" s="3"/>
      <c r="C31" s="23"/>
      <c r="D31" s="14"/>
      <c r="E31" s="4"/>
      <c r="F31" s="31"/>
      <c r="G31" s="31"/>
      <c r="H31" s="31"/>
      <c r="I31" s="22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x14ac:dyDescent="0.15">
      <c r="A32" s="3"/>
      <c r="B32" s="3"/>
      <c r="C32" s="36" t="s">
        <v>1716</v>
      </c>
      <c r="D32" s="14" t="s">
        <v>1717</v>
      </c>
      <c r="E32" s="4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x14ac:dyDescent="0.15">
      <c r="A33" s="3"/>
      <c r="B33" s="3"/>
      <c r="C33" s="36" t="s">
        <v>1718</v>
      </c>
      <c r="D33" s="14" t="s">
        <v>1719</v>
      </c>
      <c r="E33" s="4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x14ac:dyDescent="0.15">
      <c r="A34" s="3"/>
      <c r="B34" s="3"/>
      <c r="C34" s="36" t="s">
        <v>1720</v>
      </c>
      <c r="D34" s="14" t="s">
        <v>281</v>
      </c>
      <c r="E34" s="4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x14ac:dyDescent="0.15">
      <c r="A35" s="3"/>
      <c r="B35" s="3"/>
      <c r="C35" s="14"/>
      <c r="D35" s="14"/>
      <c r="E35" s="15"/>
      <c r="F35" s="16"/>
      <c r="G35" s="3"/>
      <c r="H35" s="15"/>
      <c r="I35" s="3"/>
      <c r="J35" s="3"/>
      <c r="K35" s="109"/>
      <c r="L35" s="109"/>
      <c r="M35" s="109"/>
      <c r="N35" s="109"/>
      <c r="O35" s="109"/>
      <c r="P35" s="109"/>
      <c r="Q35" s="3"/>
      <c r="R35" s="3"/>
      <c r="S35" s="3"/>
      <c r="T35" s="3"/>
      <c r="U35" s="3"/>
      <c r="V35" s="3"/>
      <c r="W35" s="3"/>
    </row>
    <row r="36" spans="1:23" x14ac:dyDescent="0.15">
      <c r="A36" s="3"/>
      <c r="B36" s="3"/>
      <c r="C36" s="3"/>
      <c r="D36" s="14"/>
      <c r="E36" s="4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s="105" customFormat="1" x14ac:dyDescent="0.15">
      <c r="A37" s="103"/>
      <c r="B37" s="103"/>
      <c r="C37" s="168" t="s">
        <v>1702</v>
      </c>
      <c r="D37" s="168"/>
      <c r="E37" s="111" t="s">
        <v>1703</v>
      </c>
      <c r="F37" s="53" t="s">
        <v>270</v>
      </c>
      <c r="G37" s="53" t="s">
        <v>258</v>
      </c>
      <c r="H37" s="53" t="s">
        <v>261</v>
      </c>
      <c r="I37" s="53" t="s">
        <v>264</v>
      </c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</row>
    <row r="38" spans="1:23" s="105" customFormat="1" x14ac:dyDescent="0.15">
      <c r="A38" s="103"/>
      <c r="B38" s="103"/>
      <c r="C38" s="115"/>
      <c r="D38" s="55" t="s">
        <v>1721</v>
      </c>
      <c r="E38" s="111"/>
      <c r="F38" s="53"/>
      <c r="G38" s="53"/>
      <c r="H38" s="53" t="s">
        <v>10698</v>
      </c>
      <c r="I38" s="5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</row>
    <row r="39" spans="1:23" s="105" customFormat="1" x14ac:dyDescent="0.15">
      <c r="A39" s="103"/>
      <c r="B39" s="103"/>
      <c r="C39" s="53">
        <v>611</v>
      </c>
      <c r="D39" s="59" t="s">
        <v>81</v>
      </c>
      <c r="E39" s="111"/>
      <c r="F39" s="101"/>
      <c r="G39" s="53" t="s">
        <v>10414</v>
      </c>
      <c r="H39" s="53" t="s">
        <v>10415</v>
      </c>
      <c r="I39" s="53" t="s">
        <v>10421</v>
      </c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</row>
    <row r="40" spans="1:23" s="105" customFormat="1" x14ac:dyDescent="0.15">
      <c r="A40" s="103"/>
      <c r="B40" s="103"/>
      <c r="C40" s="53"/>
      <c r="D40" s="61" t="s">
        <v>1722</v>
      </c>
      <c r="E40" s="111"/>
      <c r="F40" s="53"/>
      <c r="G40" s="53"/>
      <c r="H40" s="53" t="s">
        <v>10416</v>
      </c>
      <c r="I40" s="53" t="s">
        <v>10422</v>
      </c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</row>
    <row r="41" spans="1:23" s="105" customFormat="1" x14ac:dyDescent="0.15">
      <c r="A41" s="103"/>
      <c r="B41" s="103"/>
      <c r="C41" s="53">
        <v>600</v>
      </c>
      <c r="D41" s="59" t="s">
        <v>1723</v>
      </c>
      <c r="E41" s="111"/>
      <c r="F41" s="53"/>
      <c r="G41" s="53"/>
      <c r="H41" s="53" t="s">
        <v>10417</v>
      </c>
      <c r="I41" s="5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</row>
    <row r="42" spans="1:23" s="105" customFormat="1" x14ac:dyDescent="0.15">
      <c r="A42" s="103"/>
      <c r="B42" s="103"/>
      <c r="C42" s="53">
        <v>601</v>
      </c>
      <c r="D42" s="59" t="s">
        <v>1726</v>
      </c>
      <c r="E42" s="111"/>
      <c r="F42" s="53"/>
      <c r="G42" s="53"/>
      <c r="H42" s="53" t="s">
        <v>10418</v>
      </c>
      <c r="I42" s="165" t="s">
        <v>10420</v>
      </c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</row>
    <row r="43" spans="1:23" s="105" customFormat="1" x14ac:dyDescent="0.15">
      <c r="A43" s="103"/>
      <c r="B43" s="103"/>
      <c r="C43" s="53">
        <v>613</v>
      </c>
      <c r="D43" s="59" t="s">
        <v>82</v>
      </c>
      <c r="E43" s="111"/>
      <c r="F43" s="53"/>
      <c r="G43" s="53"/>
      <c r="H43" s="53"/>
      <c r="I43" s="165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</row>
    <row r="44" spans="1:23" s="105" customFormat="1" x14ac:dyDescent="0.15">
      <c r="A44" s="103"/>
      <c r="B44" s="103"/>
      <c r="C44" s="53">
        <v>621</v>
      </c>
      <c r="D44" s="59" t="s">
        <v>83</v>
      </c>
      <c r="E44" s="111"/>
      <c r="F44" s="53"/>
      <c r="G44" s="53"/>
      <c r="H44" s="53"/>
      <c r="I44" s="165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</row>
    <row r="45" spans="1:23" s="105" customFormat="1" x14ac:dyDescent="0.15">
      <c r="A45" s="103"/>
      <c r="B45" s="103"/>
      <c r="C45" s="53">
        <v>602</v>
      </c>
      <c r="D45" s="59" t="s">
        <v>1727</v>
      </c>
      <c r="E45" s="111"/>
      <c r="F45" s="53"/>
      <c r="G45" s="53"/>
      <c r="H45" s="53" t="s">
        <v>10418</v>
      </c>
      <c r="I45" s="5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</row>
    <row r="46" spans="1:23" s="105" customFormat="1" x14ac:dyDescent="0.15">
      <c r="A46" s="103"/>
      <c r="B46" s="103"/>
      <c r="C46" s="53">
        <v>622</v>
      </c>
      <c r="D46" s="59" t="s">
        <v>84</v>
      </c>
      <c r="E46" s="111"/>
      <c r="F46" s="53"/>
      <c r="G46" s="53"/>
      <c r="H46" s="53" t="s">
        <v>10419</v>
      </c>
      <c r="I46" s="5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</row>
    <row r="47" spans="1:23" s="105" customFormat="1" x14ac:dyDescent="0.15">
      <c r="A47" s="103"/>
      <c r="B47" s="103"/>
      <c r="C47" s="53">
        <v>623</v>
      </c>
      <c r="D47" s="59" t="s">
        <v>85</v>
      </c>
      <c r="E47" s="111"/>
      <c r="F47" s="53"/>
      <c r="G47" s="53"/>
      <c r="H47" s="53" t="s">
        <v>10419</v>
      </c>
      <c r="I47" s="5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</row>
    <row r="48" spans="1:23" s="105" customFormat="1" x14ac:dyDescent="0.15">
      <c r="A48" s="103"/>
      <c r="B48" s="103"/>
      <c r="C48" s="53">
        <v>998</v>
      </c>
      <c r="D48" s="59" t="s">
        <v>86</v>
      </c>
      <c r="E48" s="111"/>
      <c r="F48" s="53"/>
      <c r="G48" s="53"/>
      <c r="H48" s="53"/>
      <c r="I48" s="5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</row>
    <row r="49" spans="1:23" s="105" customFormat="1" x14ac:dyDescent="0.15">
      <c r="A49" s="103"/>
      <c r="B49" s="103"/>
      <c r="C49" s="53"/>
      <c r="D49" s="59"/>
      <c r="E49" s="111"/>
      <c r="F49" s="53"/>
      <c r="G49" s="53"/>
      <c r="H49" s="53"/>
      <c r="I49" s="5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</row>
    <row r="50" spans="1:23" s="105" customFormat="1" x14ac:dyDescent="0.15">
      <c r="A50" s="103"/>
      <c r="B50" s="103"/>
      <c r="C50" s="62" t="s">
        <v>1725</v>
      </c>
      <c r="D50" s="59" t="s">
        <v>96</v>
      </c>
      <c r="E50" s="111"/>
      <c r="F50" s="53"/>
      <c r="G50" s="53"/>
      <c r="H50" s="53"/>
      <c r="I50" s="5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</row>
    <row r="51" spans="1:23" s="105" customFormat="1" x14ac:dyDescent="0.15">
      <c r="A51" s="103"/>
      <c r="B51" s="103"/>
      <c r="C51" s="62" t="s">
        <v>1724</v>
      </c>
      <c r="D51" s="59" t="s">
        <v>281</v>
      </c>
      <c r="E51" s="111"/>
      <c r="F51" s="53"/>
      <c r="G51" s="53"/>
      <c r="H51" s="53"/>
      <c r="I51" s="5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</row>
    <row r="52" spans="1:23" s="105" customFormat="1" x14ac:dyDescent="0.15">
      <c r="A52" s="103"/>
      <c r="B52" s="103"/>
      <c r="C52" s="53"/>
      <c r="D52" s="59"/>
      <c r="E52" s="111"/>
      <c r="F52" s="53"/>
      <c r="G52" s="53"/>
      <c r="H52" s="53"/>
      <c r="I52" s="111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</row>
    <row r="53" spans="1:23" s="105" customFormat="1" x14ac:dyDescent="0.15">
      <c r="A53" s="103"/>
      <c r="B53" s="103"/>
      <c r="C53" s="53"/>
      <c r="D53" s="61"/>
      <c r="E53" s="111"/>
      <c r="F53" s="53"/>
      <c r="G53" s="53"/>
      <c r="H53" s="53"/>
      <c r="I53" s="5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</row>
    <row r="54" spans="1:23" s="105" customFormat="1" x14ac:dyDescent="0.15">
      <c r="A54" s="103"/>
      <c r="B54" s="103"/>
      <c r="C54" s="169" t="s">
        <v>10349</v>
      </c>
      <c r="D54" s="169"/>
      <c r="E54" s="116" t="s">
        <v>10348</v>
      </c>
      <c r="F54" s="53" t="s">
        <v>270</v>
      </c>
      <c r="G54" s="53" t="s">
        <v>258</v>
      </c>
      <c r="H54" s="53" t="s">
        <v>261</v>
      </c>
      <c r="I54" s="53" t="s">
        <v>264</v>
      </c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</row>
    <row r="55" spans="1:23" s="105" customFormat="1" x14ac:dyDescent="0.15">
      <c r="A55" s="103"/>
      <c r="B55" s="103"/>
      <c r="C55" s="117" t="s">
        <v>276</v>
      </c>
      <c r="D55" s="61" t="s">
        <v>10350</v>
      </c>
      <c r="E55" s="111"/>
      <c r="F55" s="53"/>
      <c r="G55" s="53"/>
      <c r="H55" s="53" t="s">
        <v>10698</v>
      </c>
      <c r="I55" s="5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</row>
    <row r="56" spans="1:23" s="105" customFormat="1" x14ac:dyDescent="0.15">
      <c r="A56" s="103"/>
      <c r="B56" s="103"/>
      <c r="C56" s="117" t="s">
        <v>277</v>
      </c>
      <c r="D56" s="61" t="s">
        <v>10351</v>
      </c>
      <c r="E56" s="111"/>
      <c r="F56" s="53"/>
      <c r="G56" s="53"/>
      <c r="H56" s="53"/>
      <c r="I56" s="165" t="s">
        <v>10429</v>
      </c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</row>
    <row r="57" spans="1:23" s="105" customFormat="1" x14ac:dyDescent="0.15">
      <c r="A57" s="103"/>
      <c r="B57" s="103"/>
      <c r="C57" s="117" t="s">
        <v>278</v>
      </c>
      <c r="D57" s="61" t="s">
        <v>10352</v>
      </c>
      <c r="E57" s="111"/>
      <c r="F57" s="53"/>
      <c r="G57" s="53"/>
      <c r="H57" s="53"/>
      <c r="I57" s="165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</row>
    <row r="58" spans="1:23" s="105" customFormat="1" x14ac:dyDescent="0.15">
      <c r="A58" s="103"/>
      <c r="B58" s="103"/>
      <c r="C58" s="117" t="s">
        <v>279</v>
      </c>
      <c r="D58" s="61" t="s">
        <v>10353</v>
      </c>
      <c r="E58" s="111"/>
      <c r="F58" s="53"/>
      <c r="G58" s="53"/>
      <c r="H58" s="53"/>
      <c r="I58" s="165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</row>
    <row r="59" spans="1:23" s="105" customFormat="1" x14ac:dyDescent="0.15">
      <c r="A59" s="103"/>
      <c r="B59" s="103"/>
      <c r="C59" s="117" t="s">
        <v>1578</v>
      </c>
      <c r="D59" s="61" t="s">
        <v>10354</v>
      </c>
      <c r="E59" s="111"/>
      <c r="F59" s="53"/>
      <c r="G59" s="53"/>
      <c r="H59" s="53"/>
      <c r="I59" s="5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</row>
    <row r="60" spans="1:23" s="105" customFormat="1" x14ac:dyDescent="0.15">
      <c r="A60" s="103"/>
      <c r="B60" s="103"/>
      <c r="C60" s="117" t="s">
        <v>1579</v>
      </c>
      <c r="D60" s="61" t="s">
        <v>10355</v>
      </c>
      <c r="E60" s="111"/>
      <c r="F60" s="53"/>
      <c r="G60" s="53"/>
      <c r="H60" s="53"/>
      <c r="I60" s="5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</row>
    <row r="61" spans="1:23" s="105" customFormat="1" x14ac:dyDescent="0.15">
      <c r="A61" s="103"/>
      <c r="B61" s="103"/>
      <c r="C61" s="117" t="s">
        <v>1580</v>
      </c>
      <c r="D61" s="61" t="s">
        <v>10356</v>
      </c>
      <c r="E61" s="111"/>
      <c r="F61" s="53"/>
      <c r="G61" s="53"/>
      <c r="H61" s="53"/>
      <c r="I61" s="5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</row>
    <row r="62" spans="1:23" s="105" customFormat="1" x14ac:dyDescent="0.15">
      <c r="A62" s="103"/>
      <c r="B62" s="103"/>
      <c r="C62" s="53"/>
      <c r="D62" s="53"/>
      <c r="E62" s="111"/>
      <c r="F62" s="53"/>
      <c r="G62" s="53"/>
      <c r="H62" s="53"/>
      <c r="I62" s="5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</row>
    <row r="63" spans="1:23" s="105" customFormat="1" x14ac:dyDescent="0.15">
      <c r="A63" s="103"/>
      <c r="B63" s="103"/>
      <c r="C63" s="117" t="s">
        <v>283</v>
      </c>
      <c r="D63" s="61" t="s">
        <v>78</v>
      </c>
      <c r="E63" s="111"/>
      <c r="F63" s="53"/>
      <c r="G63" s="53"/>
      <c r="H63" s="53"/>
      <c r="I63" s="5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</row>
    <row r="64" spans="1:23" s="105" customFormat="1" x14ac:dyDescent="0.15">
      <c r="A64" s="103"/>
      <c r="B64" s="103"/>
      <c r="C64" s="53">
        <v>-1</v>
      </c>
      <c r="D64" s="61" t="s">
        <v>281</v>
      </c>
      <c r="E64" s="111"/>
      <c r="F64" s="53"/>
      <c r="G64" s="53"/>
      <c r="H64" s="53"/>
      <c r="I64" s="5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</row>
    <row r="65" spans="1:23" s="105" customFormat="1" x14ac:dyDescent="0.15">
      <c r="A65" s="103"/>
      <c r="B65" s="103"/>
      <c r="C65" s="53"/>
      <c r="D65" s="53"/>
      <c r="E65" s="111"/>
      <c r="F65" s="53"/>
      <c r="G65" s="53"/>
      <c r="H65" s="53"/>
      <c r="I65" s="5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</row>
    <row r="66" spans="1:23" s="105" customFormat="1" x14ac:dyDescent="0.15">
      <c r="A66" s="103"/>
      <c r="B66" s="103"/>
      <c r="C66" s="53"/>
      <c r="D66" s="61"/>
      <c r="E66" s="111"/>
      <c r="F66" s="53"/>
      <c r="G66" s="53"/>
      <c r="H66" s="53"/>
      <c r="I66" s="5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</row>
    <row r="67" spans="1:23" s="105" customFormat="1" x14ac:dyDescent="0.15">
      <c r="A67" s="103"/>
      <c r="B67" s="103"/>
      <c r="C67" s="168" t="s">
        <v>1704</v>
      </c>
      <c r="D67" s="168"/>
      <c r="E67" s="111" t="s">
        <v>1705</v>
      </c>
      <c r="F67" s="53" t="s">
        <v>270</v>
      </c>
      <c r="G67" s="53" t="s">
        <v>258</v>
      </c>
      <c r="H67" s="53" t="s">
        <v>261</v>
      </c>
      <c r="I67" s="53" t="s">
        <v>264</v>
      </c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</row>
    <row r="68" spans="1:23" s="105" customFormat="1" x14ac:dyDescent="0.15">
      <c r="C68" s="118"/>
      <c r="D68" s="61" t="s">
        <v>88</v>
      </c>
      <c r="E68" s="111"/>
      <c r="F68" s="53"/>
      <c r="G68" s="53"/>
      <c r="H68" s="53" t="s">
        <v>10698</v>
      </c>
      <c r="I68" s="5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</row>
    <row r="69" spans="1:23" s="105" customFormat="1" x14ac:dyDescent="0.15">
      <c r="A69" s="103"/>
      <c r="B69" s="103"/>
      <c r="C69" s="117" t="s">
        <v>401</v>
      </c>
      <c r="D69" s="59" t="s">
        <v>1741</v>
      </c>
      <c r="E69" s="111"/>
      <c r="F69" s="53"/>
      <c r="G69" s="53" t="s">
        <v>10414</v>
      </c>
      <c r="H69" s="53" t="s">
        <v>10415</v>
      </c>
      <c r="I69" s="53" t="s">
        <v>10421</v>
      </c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U69" s="103"/>
      <c r="V69" s="103"/>
      <c r="W69" s="103"/>
    </row>
    <row r="70" spans="1:23" s="105" customFormat="1" x14ac:dyDescent="0.15">
      <c r="A70" s="103"/>
      <c r="B70" s="103"/>
      <c r="C70" s="117" t="s">
        <v>409</v>
      </c>
      <c r="D70" s="59" t="s">
        <v>1742</v>
      </c>
      <c r="E70" s="111"/>
      <c r="F70" s="53"/>
      <c r="G70" s="53"/>
      <c r="H70" s="53" t="s">
        <v>10423</v>
      </c>
      <c r="I70" s="53" t="s">
        <v>10422</v>
      </c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</row>
    <row r="71" spans="1:23" s="105" customFormat="1" x14ac:dyDescent="0.15">
      <c r="A71" s="103"/>
      <c r="B71" s="103"/>
      <c r="C71" s="117" t="s">
        <v>410</v>
      </c>
      <c r="D71" s="59" t="s">
        <v>1743</v>
      </c>
      <c r="E71" s="111"/>
      <c r="F71" s="53"/>
      <c r="G71" s="53"/>
      <c r="H71" s="53"/>
      <c r="I71" s="5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  <c r="W71" s="103"/>
    </row>
    <row r="72" spans="1:23" s="105" customFormat="1" x14ac:dyDescent="0.15">
      <c r="A72" s="103"/>
      <c r="B72" s="103"/>
      <c r="C72" s="117" t="s">
        <v>411</v>
      </c>
      <c r="D72" s="59" t="s">
        <v>1744</v>
      </c>
      <c r="E72" s="111"/>
      <c r="F72" s="53"/>
      <c r="G72" s="53"/>
      <c r="H72" s="53"/>
      <c r="I72" s="165" t="s">
        <v>10426</v>
      </c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</row>
    <row r="73" spans="1:23" s="105" customFormat="1" x14ac:dyDescent="0.15">
      <c r="A73" s="103"/>
      <c r="B73" s="103"/>
      <c r="C73" s="117" t="s">
        <v>412</v>
      </c>
      <c r="D73" s="59" t="s">
        <v>1745</v>
      </c>
      <c r="E73" s="111"/>
      <c r="F73" s="53"/>
      <c r="G73" s="53"/>
      <c r="H73" s="53"/>
      <c r="I73" s="165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/>
      <c r="U73" s="103"/>
      <c r="V73" s="103"/>
      <c r="W73" s="103"/>
    </row>
    <row r="74" spans="1:23" s="105" customFormat="1" x14ac:dyDescent="0.15">
      <c r="A74" s="103"/>
      <c r="B74" s="103"/>
      <c r="C74" s="117" t="s">
        <v>413</v>
      </c>
      <c r="D74" s="59" t="s">
        <v>1746</v>
      </c>
      <c r="E74" s="111"/>
      <c r="F74" s="53"/>
      <c r="G74" s="53"/>
      <c r="H74" s="53"/>
      <c r="I74" s="165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  <c r="W74" s="103"/>
    </row>
    <row r="75" spans="1:23" s="108" customFormat="1" x14ac:dyDescent="0.15">
      <c r="A75" s="103"/>
      <c r="B75" s="103"/>
      <c r="C75" s="117" t="s">
        <v>419</v>
      </c>
      <c r="D75" s="59" t="s">
        <v>1747</v>
      </c>
      <c r="E75" s="111"/>
      <c r="F75" s="53"/>
      <c r="G75" s="53"/>
      <c r="H75" s="53"/>
      <c r="I75" s="53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</row>
    <row r="76" spans="1:23" s="108" customFormat="1" x14ac:dyDescent="0.15">
      <c r="A76" s="103"/>
      <c r="B76" s="103"/>
      <c r="C76" s="117" t="s">
        <v>420</v>
      </c>
      <c r="D76" s="59" t="s">
        <v>1748</v>
      </c>
      <c r="E76" s="111"/>
      <c r="F76" s="53"/>
      <c r="G76" s="111"/>
      <c r="H76" s="53"/>
      <c r="I76" s="111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</row>
    <row r="77" spans="1:23" s="108" customFormat="1" x14ac:dyDescent="0.15">
      <c r="A77" s="103"/>
      <c r="B77" s="103"/>
      <c r="C77" s="117" t="s">
        <v>421</v>
      </c>
      <c r="D77" s="59" t="s">
        <v>1749</v>
      </c>
      <c r="E77" s="111"/>
      <c r="F77" s="111"/>
      <c r="G77" s="111"/>
      <c r="H77" s="111"/>
      <c r="I77" s="111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</row>
    <row r="78" spans="1:23" s="108" customFormat="1" x14ac:dyDescent="0.15">
      <c r="A78" s="103"/>
      <c r="B78" s="103"/>
      <c r="C78" s="117" t="s">
        <v>422</v>
      </c>
      <c r="D78" s="59" t="s">
        <v>1750</v>
      </c>
      <c r="E78" s="111"/>
      <c r="F78" s="111"/>
      <c r="G78" s="111"/>
      <c r="H78" s="111"/>
      <c r="I78" s="111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</row>
    <row r="79" spans="1:23" s="108" customFormat="1" x14ac:dyDescent="0.15">
      <c r="A79" s="103"/>
      <c r="B79" s="103"/>
      <c r="C79" s="117"/>
      <c r="D79" s="61" t="s">
        <v>89</v>
      </c>
      <c r="E79" s="111"/>
      <c r="F79" s="111"/>
      <c r="G79" s="111"/>
      <c r="H79" s="111"/>
      <c r="I79" s="111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</row>
    <row r="80" spans="1:23" s="108" customFormat="1" x14ac:dyDescent="0.15">
      <c r="A80" s="103"/>
      <c r="B80" s="103"/>
      <c r="C80" s="117" t="s">
        <v>424</v>
      </c>
      <c r="D80" s="59" t="s">
        <v>1751</v>
      </c>
      <c r="E80" s="111"/>
      <c r="F80" s="111"/>
      <c r="G80" s="111"/>
      <c r="H80" s="111"/>
      <c r="I80" s="111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</row>
    <row r="81" spans="1:23" s="108" customFormat="1" x14ac:dyDescent="0.15">
      <c r="A81" s="103"/>
      <c r="B81" s="103"/>
      <c r="C81" s="117" t="s">
        <v>431</v>
      </c>
      <c r="D81" s="59" t="s">
        <v>1752</v>
      </c>
      <c r="E81" s="111"/>
      <c r="F81" s="111"/>
      <c r="G81" s="111"/>
      <c r="H81" s="111"/>
      <c r="I81" s="111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</row>
    <row r="82" spans="1:23" s="108" customFormat="1" x14ac:dyDescent="0.15">
      <c r="A82" s="103"/>
      <c r="B82" s="103"/>
      <c r="C82" s="117" t="s">
        <v>432</v>
      </c>
      <c r="D82" s="59" t="s">
        <v>1753</v>
      </c>
      <c r="E82" s="111"/>
      <c r="F82" s="111"/>
      <c r="G82" s="111"/>
      <c r="H82" s="111"/>
      <c r="I82" s="111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</row>
    <row r="83" spans="1:23" s="108" customFormat="1" x14ac:dyDescent="0.15">
      <c r="A83" s="103"/>
      <c r="B83" s="103"/>
      <c r="C83" s="117" t="s">
        <v>433</v>
      </c>
      <c r="D83" s="59" t="s">
        <v>1754</v>
      </c>
      <c r="E83" s="111"/>
      <c r="F83" s="111"/>
      <c r="G83" s="111"/>
      <c r="H83" s="111"/>
      <c r="I83" s="111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</row>
    <row r="84" spans="1:23" s="108" customFormat="1" x14ac:dyDescent="0.15">
      <c r="A84" s="103"/>
      <c r="B84" s="103"/>
      <c r="C84" s="117" t="s">
        <v>434</v>
      </c>
      <c r="D84" s="59" t="s">
        <v>1755</v>
      </c>
      <c r="E84" s="111"/>
      <c r="F84" s="111"/>
      <c r="G84" s="111"/>
      <c r="H84" s="111"/>
      <c r="I84" s="111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4"/>
    </row>
    <row r="85" spans="1:23" s="108" customFormat="1" x14ac:dyDescent="0.15">
      <c r="A85" s="103"/>
      <c r="B85" s="103"/>
      <c r="C85" s="117" t="s">
        <v>441</v>
      </c>
      <c r="D85" s="59" t="s">
        <v>1756</v>
      </c>
      <c r="E85" s="111"/>
      <c r="F85" s="111"/>
      <c r="G85" s="111"/>
      <c r="H85" s="111"/>
      <c r="I85" s="111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</row>
    <row r="86" spans="1:23" s="108" customFormat="1" x14ac:dyDescent="0.15">
      <c r="A86" s="103"/>
      <c r="B86" s="103"/>
      <c r="C86" s="117" t="s">
        <v>442</v>
      </c>
      <c r="D86" s="59" t="s">
        <v>1757</v>
      </c>
      <c r="E86" s="111"/>
      <c r="F86" s="111"/>
      <c r="G86" s="111"/>
      <c r="H86" s="111"/>
      <c r="I86" s="111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4"/>
    </row>
    <row r="87" spans="1:23" s="108" customFormat="1" x14ac:dyDescent="0.15">
      <c r="A87" s="103"/>
      <c r="B87" s="103"/>
      <c r="C87" s="117" t="s">
        <v>443</v>
      </c>
      <c r="D87" s="59" t="s">
        <v>1758</v>
      </c>
      <c r="E87" s="111"/>
      <c r="F87" s="111"/>
      <c r="G87" s="111"/>
      <c r="H87" s="111"/>
      <c r="I87" s="111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4"/>
    </row>
    <row r="88" spans="1:23" s="108" customFormat="1" x14ac:dyDescent="0.15">
      <c r="A88" s="103"/>
      <c r="B88" s="103"/>
      <c r="C88" s="117"/>
      <c r="D88" s="61" t="s">
        <v>90</v>
      </c>
      <c r="E88" s="111"/>
      <c r="F88" s="111"/>
      <c r="G88" s="111"/>
      <c r="H88" s="111"/>
      <c r="I88" s="111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4"/>
    </row>
    <row r="89" spans="1:23" s="108" customFormat="1" x14ac:dyDescent="0.15">
      <c r="A89" s="103"/>
      <c r="B89" s="103"/>
      <c r="C89" s="117" t="s">
        <v>447</v>
      </c>
      <c r="D89" s="59" t="s">
        <v>1759</v>
      </c>
      <c r="E89" s="111"/>
      <c r="F89" s="111"/>
      <c r="G89" s="111"/>
      <c r="H89" s="111"/>
      <c r="I89" s="111"/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4"/>
      <c r="W89" s="104"/>
    </row>
    <row r="90" spans="1:23" s="108" customFormat="1" x14ac:dyDescent="0.15">
      <c r="A90" s="103"/>
      <c r="B90" s="103"/>
      <c r="C90" s="117" t="s">
        <v>457</v>
      </c>
      <c r="D90" s="59" t="s">
        <v>1759</v>
      </c>
      <c r="E90" s="111"/>
      <c r="F90" s="111"/>
      <c r="G90" s="111"/>
      <c r="H90" s="111"/>
      <c r="I90" s="111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104"/>
      <c r="W90" s="104"/>
    </row>
    <row r="91" spans="1:23" s="108" customFormat="1" x14ac:dyDescent="0.15">
      <c r="A91" s="103"/>
      <c r="B91" s="103"/>
      <c r="C91" s="117" t="s">
        <v>458</v>
      </c>
      <c r="D91" s="59" t="s">
        <v>1760</v>
      </c>
      <c r="E91" s="111"/>
      <c r="F91" s="111"/>
      <c r="G91" s="111"/>
      <c r="H91" s="111"/>
      <c r="I91" s="111"/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104"/>
      <c r="W91" s="104"/>
    </row>
    <row r="92" spans="1:23" s="108" customFormat="1" x14ac:dyDescent="0.15">
      <c r="A92" s="103"/>
      <c r="B92" s="103"/>
      <c r="C92" s="117" t="s">
        <v>459</v>
      </c>
      <c r="D92" s="59" t="s">
        <v>1761</v>
      </c>
      <c r="E92" s="111"/>
      <c r="F92" s="111"/>
      <c r="G92" s="111"/>
      <c r="H92" s="111"/>
      <c r="I92" s="111"/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104"/>
      <c r="W92" s="104"/>
    </row>
    <row r="93" spans="1:23" s="108" customFormat="1" x14ac:dyDescent="0.15">
      <c r="A93" s="103"/>
      <c r="B93" s="103"/>
      <c r="C93" s="117"/>
      <c r="D93" s="61" t="s">
        <v>91</v>
      </c>
      <c r="E93" s="111"/>
      <c r="F93" s="111"/>
      <c r="G93" s="111"/>
      <c r="H93" s="111"/>
      <c r="I93" s="111"/>
      <c r="J93" s="104"/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V93" s="104"/>
      <c r="W93" s="104"/>
    </row>
    <row r="94" spans="1:23" s="108" customFormat="1" x14ac:dyDescent="0.15">
      <c r="A94" s="103"/>
      <c r="B94" s="103"/>
      <c r="C94" s="117" t="s">
        <v>466</v>
      </c>
      <c r="D94" s="59" t="s">
        <v>1762</v>
      </c>
      <c r="E94" s="111"/>
      <c r="F94" s="111"/>
      <c r="G94" s="111"/>
      <c r="H94" s="111"/>
      <c r="I94" s="111"/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104"/>
    </row>
    <row r="95" spans="1:23" s="108" customFormat="1" x14ac:dyDescent="0.15">
      <c r="A95" s="103"/>
      <c r="B95" s="103"/>
      <c r="C95" s="117" t="s">
        <v>470</v>
      </c>
      <c r="D95" s="59" t="s">
        <v>1763</v>
      </c>
      <c r="E95" s="111"/>
      <c r="F95" s="111"/>
      <c r="G95" s="111"/>
      <c r="H95" s="111"/>
      <c r="I95" s="111"/>
      <c r="J95" s="104"/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V95" s="104"/>
      <c r="W95" s="104"/>
    </row>
    <row r="96" spans="1:23" s="108" customFormat="1" x14ac:dyDescent="0.15">
      <c r="A96" s="103"/>
      <c r="B96" s="103"/>
      <c r="C96" s="117" t="s">
        <v>471</v>
      </c>
      <c r="D96" s="59" t="s">
        <v>1764</v>
      </c>
      <c r="E96" s="111"/>
      <c r="F96" s="111"/>
      <c r="G96" s="111"/>
      <c r="H96" s="111"/>
      <c r="I96" s="111"/>
      <c r="J96" s="104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V96" s="104"/>
      <c r="W96" s="104"/>
    </row>
    <row r="97" spans="1:23" s="108" customFormat="1" x14ac:dyDescent="0.15">
      <c r="A97" s="103"/>
      <c r="B97" s="103"/>
      <c r="C97" s="117" t="s">
        <v>473</v>
      </c>
      <c r="D97" s="59" t="s">
        <v>1765</v>
      </c>
      <c r="E97" s="111"/>
      <c r="F97" s="111"/>
      <c r="G97" s="111"/>
      <c r="H97" s="111"/>
      <c r="I97" s="111"/>
      <c r="J97" s="104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104"/>
      <c r="W97" s="104"/>
    </row>
    <row r="98" spans="1:23" s="108" customFormat="1" x14ac:dyDescent="0.15">
      <c r="A98" s="103"/>
      <c r="B98" s="103"/>
      <c r="C98" s="117" t="s">
        <v>479</v>
      </c>
      <c r="D98" s="59" t="s">
        <v>1766</v>
      </c>
      <c r="E98" s="111"/>
      <c r="F98" s="111"/>
      <c r="G98" s="111"/>
      <c r="H98" s="111"/>
      <c r="I98" s="111"/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V98" s="104"/>
      <c r="W98" s="104"/>
    </row>
    <row r="99" spans="1:23" s="108" customFormat="1" x14ac:dyDescent="0.15">
      <c r="A99" s="103"/>
      <c r="B99" s="103"/>
      <c r="C99" s="117" t="s">
        <v>1728</v>
      </c>
      <c r="D99" s="59" t="s">
        <v>1767</v>
      </c>
      <c r="E99" s="111"/>
      <c r="F99" s="111"/>
      <c r="G99" s="111"/>
      <c r="H99" s="111"/>
      <c r="I99" s="111"/>
      <c r="J99" s="104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  <c r="V99" s="104"/>
      <c r="W99" s="104"/>
    </row>
    <row r="100" spans="1:23" s="108" customFormat="1" x14ac:dyDescent="0.15">
      <c r="A100" s="103"/>
      <c r="B100" s="103"/>
      <c r="C100" s="117"/>
      <c r="D100" s="61" t="s">
        <v>92</v>
      </c>
      <c r="E100" s="111"/>
      <c r="F100" s="111"/>
      <c r="G100" s="111"/>
      <c r="H100" s="111"/>
      <c r="I100" s="111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</row>
    <row r="101" spans="1:23" s="108" customFormat="1" x14ac:dyDescent="0.15">
      <c r="A101" s="103"/>
      <c r="B101" s="103"/>
      <c r="C101" s="117" t="s">
        <v>485</v>
      </c>
      <c r="D101" s="59" t="s">
        <v>1768</v>
      </c>
      <c r="E101" s="111"/>
      <c r="F101" s="111"/>
      <c r="G101" s="111"/>
      <c r="H101" s="111"/>
      <c r="I101" s="111"/>
      <c r="J101" s="104"/>
      <c r="K101" s="104"/>
      <c r="L101" s="104"/>
      <c r="M101" s="104"/>
      <c r="N101" s="104"/>
      <c r="O101" s="104"/>
      <c r="P101" s="104"/>
      <c r="Q101" s="104"/>
      <c r="R101" s="104"/>
      <c r="S101" s="104"/>
      <c r="T101" s="104"/>
      <c r="U101" s="104"/>
      <c r="V101" s="104"/>
      <c r="W101" s="104"/>
    </row>
    <row r="102" spans="1:23" s="108" customFormat="1" x14ac:dyDescent="0.15">
      <c r="A102" s="103"/>
      <c r="B102" s="103"/>
      <c r="C102" s="117" t="s">
        <v>486</v>
      </c>
      <c r="D102" s="59" t="s">
        <v>1769</v>
      </c>
      <c r="E102" s="111"/>
      <c r="F102" s="111"/>
      <c r="G102" s="111"/>
      <c r="H102" s="111"/>
      <c r="I102" s="111"/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  <c r="W102" s="104"/>
    </row>
    <row r="103" spans="1:23" s="108" customFormat="1" x14ac:dyDescent="0.15">
      <c r="A103" s="103"/>
      <c r="B103" s="103"/>
      <c r="C103" s="117" t="s">
        <v>489</v>
      </c>
      <c r="D103" s="59" t="s">
        <v>1770</v>
      </c>
      <c r="E103" s="111"/>
      <c r="F103" s="111"/>
      <c r="G103" s="111"/>
      <c r="H103" s="111"/>
      <c r="I103" s="111"/>
      <c r="J103" s="104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V103" s="104"/>
      <c r="W103" s="104"/>
    </row>
    <row r="104" spans="1:23" s="108" customFormat="1" x14ac:dyDescent="0.15">
      <c r="A104" s="103"/>
      <c r="B104" s="103"/>
      <c r="C104" s="117"/>
      <c r="D104" s="51" t="s">
        <v>81</v>
      </c>
      <c r="E104" s="111"/>
      <c r="F104" s="111"/>
      <c r="G104" s="111"/>
      <c r="H104" s="111"/>
      <c r="I104" s="111"/>
      <c r="J104" s="104"/>
      <c r="K104" s="104"/>
      <c r="L104" s="104"/>
      <c r="M104" s="104"/>
      <c r="N104" s="104"/>
      <c r="O104" s="104"/>
      <c r="P104" s="104"/>
      <c r="Q104" s="104"/>
      <c r="R104" s="104"/>
      <c r="S104" s="104"/>
      <c r="T104" s="104"/>
      <c r="U104" s="104"/>
      <c r="V104" s="104"/>
      <c r="W104" s="104"/>
    </row>
    <row r="105" spans="1:23" s="108" customFormat="1" x14ac:dyDescent="0.15">
      <c r="A105" s="103"/>
      <c r="B105" s="103"/>
      <c r="C105" s="117" t="s">
        <v>496</v>
      </c>
      <c r="D105" s="59" t="s">
        <v>81</v>
      </c>
      <c r="E105" s="111"/>
      <c r="F105" s="111"/>
      <c r="G105" s="111"/>
      <c r="H105" s="111"/>
      <c r="I105" s="111"/>
      <c r="J105" s="104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V105" s="104"/>
      <c r="W105" s="104"/>
    </row>
    <row r="106" spans="1:23" s="108" customFormat="1" x14ac:dyDescent="0.15">
      <c r="A106" s="103"/>
      <c r="B106" s="103"/>
      <c r="C106" s="117"/>
      <c r="D106" s="51" t="s">
        <v>82</v>
      </c>
      <c r="E106" s="111"/>
      <c r="F106" s="111"/>
      <c r="G106" s="111"/>
      <c r="H106" s="111"/>
      <c r="I106" s="111"/>
      <c r="J106" s="104"/>
      <c r="K106" s="104"/>
      <c r="L106" s="104"/>
      <c r="M106" s="104"/>
      <c r="N106" s="104"/>
      <c r="O106" s="104"/>
      <c r="P106" s="104"/>
      <c r="Q106" s="104"/>
      <c r="R106" s="104"/>
      <c r="S106" s="104"/>
      <c r="T106" s="104"/>
      <c r="U106" s="104"/>
      <c r="V106" s="104"/>
      <c r="W106" s="104"/>
    </row>
    <row r="107" spans="1:23" s="108" customFormat="1" x14ac:dyDescent="0.15">
      <c r="A107" s="103"/>
      <c r="B107" s="103"/>
      <c r="C107" s="117" t="s">
        <v>498</v>
      </c>
      <c r="D107" s="59" t="s">
        <v>82</v>
      </c>
      <c r="E107" s="111"/>
      <c r="F107" s="111"/>
      <c r="G107" s="111"/>
      <c r="H107" s="111"/>
      <c r="I107" s="111"/>
      <c r="J107" s="104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V107" s="104"/>
      <c r="W107" s="104"/>
    </row>
    <row r="108" spans="1:23" s="108" customFormat="1" x14ac:dyDescent="0.15">
      <c r="A108" s="103"/>
      <c r="B108" s="103"/>
      <c r="C108" s="117"/>
      <c r="D108" s="51" t="s">
        <v>83</v>
      </c>
      <c r="E108" s="111"/>
      <c r="F108" s="111"/>
      <c r="G108" s="111"/>
      <c r="H108" s="111"/>
      <c r="I108" s="111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  <c r="W108" s="104"/>
    </row>
    <row r="109" spans="1:23" s="108" customFormat="1" x14ac:dyDescent="0.15">
      <c r="A109" s="103"/>
      <c r="B109" s="103"/>
      <c r="C109" s="117" t="s">
        <v>1730</v>
      </c>
      <c r="D109" s="59" t="s">
        <v>83</v>
      </c>
      <c r="E109" s="111"/>
      <c r="F109" s="111"/>
      <c r="G109" s="111"/>
      <c r="H109" s="111"/>
      <c r="I109" s="111"/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</row>
    <row r="110" spans="1:23" s="108" customFormat="1" x14ac:dyDescent="0.15">
      <c r="A110" s="103"/>
      <c r="B110" s="103"/>
      <c r="C110" s="117"/>
      <c r="D110" s="61" t="s">
        <v>1782</v>
      </c>
      <c r="E110" s="111"/>
      <c r="F110" s="111"/>
      <c r="G110" s="111"/>
      <c r="H110" s="111"/>
      <c r="I110" s="111"/>
      <c r="J110" s="104"/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V110" s="104"/>
      <c r="W110" s="104"/>
    </row>
    <row r="111" spans="1:23" s="108" customFormat="1" x14ac:dyDescent="0.15">
      <c r="A111" s="103"/>
      <c r="B111" s="103"/>
      <c r="C111" s="117" t="s">
        <v>1731</v>
      </c>
      <c r="D111" s="59" t="s">
        <v>1774</v>
      </c>
      <c r="E111" s="111"/>
      <c r="F111" s="111"/>
      <c r="G111" s="111"/>
      <c r="H111" s="111"/>
      <c r="I111" s="111"/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4"/>
    </row>
    <row r="112" spans="1:23" s="108" customFormat="1" x14ac:dyDescent="0.15">
      <c r="A112" s="103"/>
      <c r="B112" s="103"/>
      <c r="C112" s="117" t="s">
        <v>1732</v>
      </c>
      <c r="D112" s="59" t="s">
        <v>1775</v>
      </c>
      <c r="E112" s="111"/>
      <c r="F112" s="111"/>
      <c r="G112" s="111"/>
      <c r="H112" s="111"/>
      <c r="I112" s="111"/>
      <c r="J112" s="104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V112" s="104"/>
      <c r="W112" s="104"/>
    </row>
    <row r="113" spans="1:23" s="108" customFormat="1" x14ac:dyDescent="0.15">
      <c r="A113" s="103"/>
      <c r="B113" s="103"/>
      <c r="C113" s="117" t="s">
        <v>1733</v>
      </c>
      <c r="D113" s="59" t="s">
        <v>1776</v>
      </c>
      <c r="E113" s="111"/>
      <c r="F113" s="111"/>
      <c r="G113" s="111"/>
      <c r="H113" s="111"/>
      <c r="I113" s="111"/>
      <c r="J113" s="104"/>
      <c r="K113" s="104"/>
      <c r="L113" s="104"/>
      <c r="M113" s="104"/>
      <c r="N113" s="104"/>
      <c r="O113" s="104"/>
      <c r="P113" s="104"/>
      <c r="Q113" s="104"/>
      <c r="R113" s="104"/>
      <c r="S113" s="104"/>
      <c r="T113" s="104"/>
      <c r="U113" s="104"/>
      <c r="V113" s="104"/>
      <c r="W113" s="104"/>
    </row>
    <row r="114" spans="1:23" s="108" customFormat="1" x14ac:dyDescent="0.15">
      <c r="A114" s="103"/>
      <c r="B114" s="103"/>
      <c r="C114" s="117" t="s">
        <v>1734</v>
      </c>
      <c r="D114" s="59" t="s">
        <v>84</v>
      </c>
      <c r="E114" s="111"/>
      <c r="F114" s="111"/>
      <c r="G114" s="111"/>
      <c r="H114" s="111"/>
      <c r="I114" s="111"/>
      <c r="J114" s="104"/>
      <c r="K114" s="104"/>
      <c r="L114" s="104"/>
      <c r="M114" s="104"/>
      <c r="N114" s="104"/>
      <c r="O114" s="104"/>
      <c r="P114" s="104"/>
      <c r="Q114" s="104"/>
      <c r="R114" s="104"/>
      <c r="S114" s="104"/>
      <c r="T114" s="104"/>
      <c r="U114" s="104"/>
      <c r="V114" s="104"/>
      <c r="W114" s="104"/>
    </row>
    <row r="115" spans="1:23" s="108" customFormat="1" x14ac:dyDescent="0.15">
      <c r="A115" s="103"/>
      <c r="B115" s="103"/>
      <c r="C115" s="117" t="s">
        <v>1735</v>
      </c>
      <c r="D115" s="59" t="s">
        <v>85</v>
      </c>
      <c r="E115" s="111"/>
      <c r="F115" s="111"/>
      <c r="G115" s="111"/>
      <c r="H115" s="111"/>
      <c r="I115" s="111"/>
      <c r="J115" s="104"/>
      <c r="K115" s="104"/>
      <c r="L115" s="104"/>
      <c r="M115" s="104"/>
      <c r="N115" s="104"/>
      <c r="O115" s="104"/>
      <c r="P115" s="104"/>
      <c r="Q115" s="104"/>
      <c r="R115" s="104"/>
      <c r="S115" s="104"/>
      <c r="T115" s="104"/>
      <c r="U115" s="104"/>
      <c r="V115" s="104"/>
      <c r="W115" s="104"/>
    </row>
    <row r="116" spans="1:23" s="108" customFormat="1" x14ac:dyDescent="0.15">
      <c r="A116" s="103"/>
      <c r="B116" s="103"/>
      <c r="C116" s="117" t="s">
        <v>480</v>
      </c>
      <c r="D116" s="59" t="s">
        <v>1777</v>
      </c>
      <c r="E116" s="111"/>
      <c r="F116" s="111"/>
      <c r="G116" s="111"/>
      <c r="H116" s="111"/>
      <c r="I116" s="111"/>
      <c r="J116" s="104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104"/>
      <c r="W116" s="104"/>
    </row>
    <row r="117" spans="1:23" s="108" customFormat="1" x14ac:dyDescent="0.15">
      <c r="A117" s="103"/>
      <c r="B117" s="103"/>
      <c r="C117" s="117"/>
      <c r="D117" s="51" t="s">
        <v>1790</v>
      </c>
      <c r="E117" s="111"/>
      <c r="F117" s="111"/>
      <c r="G117" s="111"/>
      <c r="H117" s="111"/>
      <c r="I117" s="111"/>
      <c r="J117" s="104"/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V117" s="104"/>
      <c r="W117" s="104"/>
    </row>
    <row r="118" spans="1:23" s="108" customFormat="1" x14ac:dyDescent="0.15">
      <c r="A118" s="103"/>
      <c r="B118" s="103"/>
      <c r="C118" s="117" t="s">
        <v>1740</v>
      </c>
      <c r="D118" s="59" t="s">
        <v>86</v>
      </c>
      <c r="E118" s="111"/>
      <c r="F118" s="111"/>
      <c r="G118" s="111"/>
      <c r="H118" s="111"/>
      <c r="I118" s="111"/>
      <c r="J118" s="104"/>
      <c r="K118" s="104"/>
      <c r="L118" s="104"/>
      <c r="M118" s="104"/>
      <c r="N118" s="104"/>
      <c r="O118" s="104"/>
      <c r="P118" s="104"/>
      <c r="Q118" s="104"/>
      <c r="R118" s="104"/>
      <c r="S118" s="104"/>
      <c r="T118" s="104"/>
      <c r="U118" s="104"/>
      <c r="V118" s="104"/>
      <c r="W118" s="104"/>
    </row>
    <row r="119" spans="1:23" s="108" customFormat="1" x14ac:dyDescent="0.15">
      <c r="A119" s="103"/>
      <c r="B119" s="103"/>
      <c r="C119" s="117"/>
      <c r="D119" s="59"/>
      <c r="E119" s="111"/>
      <c r="F119" s="111"/>
      <c r="G119" s="111"/>
      <c r="H119" s="111"/>
      <c r="I119" s="111"/>
      <c r="J119" s="104"/>
      <c r="K119" s="104"/>
      <c r="L119" s="104"/>
      <c r="M119" s="104"/>
      <c r="N119" s="104"/>
      <c r="O119" s="104"/>
      <c r="P119" s="104"/>
      <c r="Q119" s="104"/>
      <c r="R119" s="104"/>
      <c r="S119" s="104"/>
      <c r="T119" s="104"/>
      <c r="U119" s="104"/>
      <c r="V119" s="104"/>
      <c r="W119" s="104"/>
    </row>
    <row r="120" spans="1:23" s="108" customFormat="1" x14ac:dyDescent="0.15">
      <c r="A120" s="103"/>
      <c r="B120" s="103"/>
      <c r="C120" s="117"/>
      <c r="D120" s="51" t="s">
        <v>96</v>
      </c>
      <c r="E120" s="111"/>
      <c r="F120" s="111"/>
      <c r="G120" s="111"/>
      <c r="H120" s="111"/>
      <c r="I120" s="111"/>
      <c r="J120" s="104"/>
      <c r="K120" s="104"/>
      <c r="L120" s="104"/>
      <c r="M120" s="104"/>
      <c r="N120" s="104"/>
      <c r="O120" s="104"/>
      <c r="P120" s="104"/>
      <c r="Q120" s="104"/>
      <c r="R120" s="104"/>
      <c r="S120" s="104"/>
      <c r="T120" s="104"/>
      <c r="U120" s="104"/>
      <c r="V120" s="104"/>
      <c r="W120" s="104"/>
    </row>
    <row r="121" spans="1:23" s="105" customFormat="1" x14ac:dyDescent="0.15">
      <c r="A121" s="103"/>
      <c r="B121" s="103"/>
      <c r="C121" s="117" t="s">
        <v>1725</v>
      </c>
      <c r="D121" s="59" t="s">
        <v>96</v>
      </c>
      <c r="E121" s="111"/>
      <c r="F121" s="53"/>
      <c r="G121" s="53"/>
      <c r="H121" s="53"/>
      <c r="I121" s="53"/>
      <c r="J121" s="103"/>
      <c r="K121" s="103"/>
      <c r="L121" s="103"/>
      <c r="M121" s="103"/>
      <c r="N121" s="103"/>
      <c r="O121" s="103"/>
      <c r="P121" s="103"/>
      <c r="Q121" s="103"/>
      <c r="R121" s="103"/>
      <c r="S121" s="103"/>
      <c r="T121" s="103"/>
      <c r="U121" s="103"/>
      <c r="V121" s="103"/>
      <c r="W121" s="103"/>
    </row>
    <row r="122" spans="1:23" s="108" customFormat="1" x14ac:dyDescent="0.15">
      <c r="A122" s="103"/>
      <c r="B122" s="103"/>
      <c r="C122" s="117" t="s">
        <v>494</v>
      </c>
      <c r="D122" s="59" t="s">
        <v>1771</v>
      </c>
      <c r="E122" s="111"/>
      <c r="F122" s="111"/>
      <c r="G122" s="111"/>
      <c r="H122" s="111"/>
      <c r="I122" s="111"/>
      <c r="J122" s="104"/>
      <c r="K122" s="104"/>
      <c r="L122" s="104"/>
      <c r="M122" s="104"/>
      <c r="N122" s="104"/>
      <c r="O122" s="104"/>
      <c r="P122" s="104"/>
      <c r="Q122" s="104"/>
      <c r="R122" s="104"/>
      <c r="S122" s="104"/>
      <c r="T122" s="104"/>
      <c r="U122" s="104"/>
      <c r="V122" s="104"/>
      <c r="W122" s="104"/>
    </row>
    <row r="123" spans="1:23" s="108" customFormat="1" x14ac:dyDescent="0.15">
      <c r="A123" s="103"/>
      <c r="B123" s="103"/>
      <c r="C123" s="117" t="s">
        <v>495</v>
      </c>
      <c r="D123" s="59" t="s">
        <v>1772</v>
      </c>
      <c r="E123" s="111"/>
      <c r="F123" s="111"/>
      <c r="G123" s="111"/>
      <c r="H123" s="111"/>
      <c r="I123" s="111"/>
      <c r="J123" s="104"/>
      <c r="K123" s="104"/>
      <c r="L123" s="104"/>
      <c r="M123" s="104"/>
      <c r="N123" s="104"/>
      <c r="O123" s="104"/>
      <c r="P123" s="104"/>
      <c r="Q123" s="104"/>
      <c r="R123" s="104"/>
      <c r="S123" s="104"/>
      <c r="T123" s="104"/>
      <c r="U123" s="104"/>
      <c r="V123" s="104"/>
      <c r="W123" s="104"/>
    </row>
    <row r="124" spans="1:23" s="108" customFormat="1" x14ac:dyDescent="0.15">
      <c r="A124" s="103"/>
      <c r="B124" s="103"/>
      <c r="C124" s="117" t="s">
        <v>1729</v>
      </c>
      <c r="D124" s="59" t="s">
        <v>1773</v>
      </c>
      <c r="E124" s="111"/>
      <c r="F124" s="111"/>
      <c r="G124" s="111"/>
      <c r="H124" s="111"/>
      <c r="I124" s="111"/>
      <c r="J124" s="104"/>
      <c r="K124" s="104"/>
      <c r="L124" s="104"/>
      <c r="M124" s="104"/>
      <c r="N124" s="104"/>
      <c r="O124" s="104"/>
      <c r="P124" s="104"/>
      <c r="Q124" s="104"/>
      <c r="R124" s="104"/>
      <c r="S124" s="104"/>
      <c r="T124" s="104"/>
      <c r="U124" s="104"/>
      <c r="V124" s="104"/>
      <c r="W124" s="104"/>
    </row>
    <row r="125" spans="1:23" s="108" customFormat="1" x14ac:dyDescent="0.15">
      <c r="A125" s="103"/>
      <c r="B125" s="103"/>
      <c r="C125" s="117" t="s">
        <v>1736</v>
      </c>
      <c r="D125" s="59" t="s">
        <v>1778</v>
      </c>
      <c r="E125" s="111"/>
      <c r="F125" s="111"/>
      <c r="G125" s="111"/>
      <c r="H125" s="111"/>
      <c r="I125" s="111"/>
      <c r="J125" s="104"/>
      <c r="K125" s="104"/>
      <c r="L125" s="104"/>
      <c r="M125" s="104"/>
      <c r="N125" s="104"/>
      <c r="O125" s="104"/>
      <c r="P125" s="104"/>
      <c r="Q125" s="104"/>
      <c r="R125" s="104"/>
      <c r="S125" s="104"/>
      <c r="T125" s="104"/>
      <c r="U125" s="104"/>
      <c r="V125" s="104"/>
      <c r="W125" s="104"/>
    </row>
    <row r="126" spans="1:23" s="108" customFormat="1" x14ac:dyDescent="0.15">
      <c r="A126" s="103"/>
      <c r="B126" s="103"/>
      <c r="C126" s="117" t="s">
        <v>1737</v>
      </c>
      <c r="D126" s="59" t="s">
        <v>1779</v>
      </c>
      <c r="E126" s="111"/>
      <c r="F126" s="111"/>
      <c r="G126" s="111"/>
      <c r="H126" s="111"/>
      <c r="I126" s="111"/>
      <c r="J126" s="104"/>
      <c r="K126" s="104"/>
      <c r="L126" s="104"/>
      <c r="M126" s="104"/>
      <c r="N126" s="104"/>
      <c r="O126" s="104"/>
      <c r="P126" s="104"/>
      <c r="Q126" s="104"/>
      <c r="R126" s="104"/>
      <c r="S126" s="104"/>
      <c r="T126" s="104"/>
      <c r="U126" s="104"/>
      <c r="V126" s="104"/>
      <c r="W126" s="104"/>
    </row>
    <row r="127" spans="1:23" s="108" customFormat="1" x14ac:dyDescent="0.15">
      <c r="A127" s="103"/>
      <c r="B127" s="103"/>
      <c r="C127" s="117" t="s">
        <v>1738</v>
      </c>
      <c r="D127" s="59" t="s">
        <v>1780</v>
      </c>
      <c r="E127" s="111"/>
      <c r="F127" s="111"/>
      <c r="G127" s="111"/>
      <c r="H127" s="111"/>
      <c r="I127" s="111"/>
      <c r="J127" s="104"/>
      <c r="K127" s="104"/>
      <c r="L127" s="104"/>
      <c r="M127" s="104"/>
      <c r="N127" s="104"/>
      <c r="O127" s="104"/>
      <c r="P127" s="104"/>
      <c r="Q127" s="104"/>
      <c r="R127" s="104"/>
      <c r="S127" s="104"/>
      <c r="T127" s="104"/>
      <c r="U127" s="104"/>
      <c r="V127" s="104"/>
      <c r="W127" s="104"/>
    </row>
    <row r="128" spans="1:23" s="108" customFormat="1" x14ac:dyDescent="0.15">
      <c r="A128" s="103"/>
      <c r="B128" s="103"/>
      <c r="C128" s="117" t="s">
        <v>1739</v>
      </c>
      <c r="D128" s="59" t="s">
        <v>1781</v>
      </c>
      <c r="E128" s="111"/>
      <c r="F128" s="111"/>
      <c r="G128" s="111"/>
      <c r="H128" s="111"/>
      <c r="I128" s="111"/>
      <c r="J128" s="104"/>
      <c r="K128" s="104"/>
      <c r="L128" s="104"/>
      <c r="M128" s="104"/>
      <c r="N128" s="104"/>
      <c r="O128" s="104"/>
      <c r="P128" s="104"/>
      <c r="Q128" s="104"/>
      <c r="R128" s="104"/>
      <c r="S128" s="104"/>
      <c r="T128" s="104"/>
      <c r="U128" s="104"/>
      <c r="V128" s="104"/>
      <c r="W128" s="104"/>
    </row>
    <row r="129" spans="1:23" s="108" customFormat="1" x14ac:dyDescent="0.15">
      <c r="A129" s="103"/>
      <c r="B129" s="103"/>
      <c r="C129" s="53"/>
      <c r="D129" s="61"/>
      <c r="E129" s="111"/>
      <c r="F129" s="111"/>
      <c r="G129" s="111"/>
      <c r="H129" s="111"/>
      <c r="I129" s="111"/>
      <c r="J129" s="104"/>
      <c r="K129" s="104"/>
      <c r="L129" s="104"/>
      <c r="M129" s="104"/>
      <c r="N129" s="104"/>
      <c r="O129" s="104"/>
      <c r="P129" s="104"/>
      <c r="Q129" s="104"/>
      <c r="R129" s="104"/>
      <c r="S129" s="104"/>
      <c r="T129" s="104"/>
      <c r="U129" s="104"/>
      <c r="V129" s="104"/>
      <c r="W129" s="104"/>
    </row>
    <row r="130" spans="1:23" s="105" customFormat="1" x14ac:dyDescent="0.15">
      <c r="A130" s="103"/>
      <c r="B130" s="103"/>
      <c r="C130" s="62" t="s">
        <v>1724</v>
      </c>
      <c r="D130" s="59" t="s">
        <v>281</v>
      </c>
      <c r="E130" s="111"/>
      <c r="F130" s="53"/>
      <c r="G130" s="53"/>
      <c r="H130" s="53"/>
      <c r="I130" s="53"/>
      <c r="J130" s="103"/>
      <c r="K130" s="103"/>
      <c r="L130" s="103"/>
      <c r="M130" s="103"/>
      <c r="N130" s="103"/>
      <c r="O130" s="103"/>
      <c r="P130" s="103"/>
      <c r="Q130" s="103"/>
      <c r="R130" s="103"/>
      <c r="S130" s="103"/>
      <c r="T130" s="103"/>
      <c r="U130" s="103"/>
      <c r="V130" s="103"/>
      <c r="W130" s="103"/>
    </row>
    <row r="131" spans="1:23" s="105" customFormat="1" x14ac:dyDescent="0.15">
      <c r="A131" s="103"/>
      <c r="B131" s="103"/>
      <c r="C131" s="62"/>
      <c r="D131" s="59"/>
      <c r="E131" s="111"/>
      <c r="F131" s="53"/>
      <c r="G131" s="53"/>
      <c r="H131" s="53"/>
      <c r="I131" s="53"/>
      <c r="J131" s="103"/>
      <c r="K131" s="103"/>
      <c r="L131" s="103"/>
      <c r="M131" s="103"/>
      <c r="N131" s="103"/>
      <c r="O131" s="103"/>
      <c r="P131" s="103"/>
      <c r="Q131" s="103"/>
      <c r="R131" s="103"/>
      <c r="S131" s="103"/>
      <c r="T131" s="103"/>
      <c r="U131" s="103"/>
      <c r="V131" s="103"/>
      <c r="W131" s="103"/>
    </row>
    <row r="132" spans="1:23" s="105" customFormat="1" x14ac:dyDescent="0.15">
      <c r="A132" s="103"/>
      <c r="B132" s="103"/>
      <c r="C132" s="53"/>
      <c r="D132" s="61"/>
      <c r="E132" s="111"/>
      <c r="F132" s="111"/>
      <c r="G132" s="111"/>
      <c r="H132" s="111"/>
      <c r="I132" s="53"/>
      <c r="J132" s="103"/>
      <c r="K132" s="103"/>
      <c r="L132" s="103"/>
      <c r="M132" s="103"/>
      <c r="N132" s="103"/>
      <c r="O132" s="103"/>
      <c r="P132" s="103"/>
      <c r="Q132" s="103"/>
      <c r="R132" s="103"/>
      <c r="S132" s="103"/>
      <c r="T132" s="103"/>
      <c r="U132" s="103"/>
      <c r="V132" s="103"/>
      <c r="W132" s="103"/>
    </row>
    <row r="133" spans="1:23" s="105" customFormat="1" x14ac:dyDescent="0.15">
      <c r="A133" s="103"/>
      <c r="B133" s="103"/>
      <c r="C133" s="168" t="s">
        <v>1813</v>
      </c>
      <c r="D133" s="168"/>
      <c r="E133" s="111" t="s">
        <v>1816</v>
      </c>
      <c r="F133" s="53" t="s">
        <v>270</v>
      </c>
      <c r="G133" s="53" t="s">
        <v>258</v>
      </c>
      <c r="H133" s="53" t="s">
        <v>261</v>
      </c>
      <c r="I133" s="53" t="s">
        <v>264</v>
      </c>
      <c r="J133" s="103"/>
      <c r="K133" s="103"/>
      <c r="L133" s="103"/>
      <c r="M133" s="103"/>
      <c r="N133" s="103"/>
      <c r="O133" s="103"/>
      <c r="P133" s="103"/>
      <c r="Q133" s="103"/>
      <c r="R133" s="103"/>
      <c r="S133" s="103"/>
      <c r="T133" s="103"/>
      <c r="U133" s="103"/>
      <c r="V133" s="103"/>
      <c r="W133" s="103"/>
    </row>
    <row r="134" spans="1:23" s="105" customFormat="1" x14ac:dyDescent="0.15">
      <c r="A134" s="103"/>
      <c r="B134" s="103"/>
      <c r="C134" s="117" t="s">
        <v>276</v>
      </c>
      <c r="D134" s="61" t="s">
        <v>1799</v>
      </c>
      <c r="E134" s="111"/>
      <c r="F134" s="53"/>
      <c r="G134" s="53"/>
      <c r="H134" s="53" t="s">
        <v>10698</v>
      </c>
      <c r="I134" s="53"/>
      <c r="J134" s="103"/>
      <c r="K134" s="103"/>
      <c r="L134" s="103"/>
      <c r="M134" s="103"/>
      <c r="N134" s="103"/>
      <c r="O134" s="103"/>
      <c r="P134" s="103"/>
      <c r="Q134" s="103"/>
      <c r="R134" s="103"/>
      <c r="S134" s="103"/>
      <c r="T134" s="103"/>
      <c r="U134" s="103"/>
      <c r="V134" s="103"/>
      <c r="W134" s="103"/>
    </row>
    <row r="135" spans="1:23" s="105" customFormat="1" x14ac:dyDescent="0.15">
      <c r="A135" s="103"/>
      <c r="B135" s="103"/>
      <c r="C135" s="117" t="s">
        <v>277</v>
      </c>
      <c r="D135" s="61" t="s">
        <v>1800</v>
      </c>
      <c r="E135" s="111"/>
      <c r="F135" s="53"/>
      <c r="G135" s="53" t="s">
        <v>10414</v>
      </c>
      <c r="H135" s="53" t="s">
        <v>10415</v>
      </c>
      <c r="I135" s="53" t="s">
        <v>10421</v>
      </c>
      <c r="J135" s="103"/>
      <c r="K135" s="103"/>
      <c r="L135" s="103"/>
      <c r="M135" s="103"/>
      <c r="N135" s="103"/>
      <c r="O135" s="103"/>
      <c r="P135" s="103"/>
      <c r="Q135" s="103"/>
      <c r="R135" s="103"/>
      <c r="S135" s="103"/>
      <c r="T135" s="103"/>
      <c r="U135" s="103"/>
      <c r="V135" s="103"/>
      <c r="W135" s="103"/>
    </row>
    <row r="136" spans="1:23" s="105" customFormat="1" x14ac:dyDescent="0.15">
      <c r="A136" s="103"/>
      <c r="B136" s="103"/>
      <c r="C136" s="117" t="s">
        <v>278</v>
      </c>
      <c r="D136" s="61" t="s">
        <v>90</v>
      </c>
      <c r="E136" s="111"/>
      <c r="F136" s="53"/>
      <c r="G136" s="53"/>
      <c r="H136" s="53" t="s">
        <v>10424</v>
      </c>
      <c r="I136" s="53" t="s">
        <v>10422</v>
      </c>
      <c r="J136" s="103"/>
      <c r="K136" s="103"/>
      <c r="L136" s="103"/>
      <c r="M136" s="103"/>
      <c r="N136" s="103"/>
      <c r="O136" s="103"/>
      <c r="P136" s="103"/>
      <c r="Q136" s="103"/>
      <c r="R136" s="103"/>
      <c r="S136" s="103"/>
      <c r="T136" s="103"/>
      <c r="U136" s="103"/>
      <c r="V136" s="103"/>
      <c r="W136" s="103"/>
    </row>
    <row r="137" spans="1:23" s="105" customFormat="1" x14ac:dyDescent="0.15">
      <c r="A137" s="103"/>
      <c r="B137" s="103"/>
      <c r="C137" s="117" t="s">
        <v>279</v>
      </c>
      <c r="D137" s="61" t="s">
        <v>1801</v>
      </c>
      <c r="E137" s="111"/>
      <c r="F137" s="53"/>
      <c r="G137" s="53"/>
      <c r="H137" s="53"/>
      <c r="I137" s="53"/>
      <c r="J137" s="103"/>
      <c r="K137" s="103"/>
      <c r="L137" s="103"/>
      <c r="M137" s="103"/>
      <c r="N137" s="103"/>
      <c r="O137" s="103"/>
      <c r="P137" s="103"/>
      <c r="Q137" s="103"/>
      <c r="R137" s="103"/>
      <c r="S137" s="103"/>
      <c r="T137" s="103"/>
      <c r="U137" s="103"/>
      <c r="V137" s="103"/>
      <c r="W137" s="103"/>
    </row>
    <row r="138" spans="1:23" s="105" customFormat="1" x14ac:dyDescent="0.15">
      <c r="A138" s="103"/>
      <c r="B138" s="103"/>
      <c r="C138" s="117" t="s">
        <v>1578</v>
      </c>
      <c r="D138" s="61" t="s">
        <v>1802</v>
      </c>
      <c r="E138" s="111"/>
      <c r="F138" s="53"/>
      <c r="G138" s="53"/>
      <c r="H138" s="53"/>
      <c r="I138" s="165" t="s">
        <v>10426</v>
      </c>
      <c r="J138" s="103"/>
      <c r="K138" s="103"/>
      <c r="L138" s="103"/>
      <c r="M138" s="103"/>
      <c r="N138" s="103"/>
      <c r="O138" s="103"/>
      <c r="P138" s="103"/>
      <c r="Q138" s="103"/>
      <c r="R138" s="103"/>
      <c r="S138" s="103"/>
      <c r="T138" s="103"/>
      <c r="U138" s="103"/>
      <c r="V138" s="103"/>
      <c r="W138" s="103"/>
    </row>
    <row r="139" spans="1:23" s="105" customFormat="1" x14ac:dyDescent="0.15">
      <c r="A139" s="103"/>
      <c r="B139" s="103"/>
      <c r="C139" s="117" t="s">
        <v>1579</v>
      </c>
      <c r="D139" s="61" t="s">
        <v>1803</v>
      </c>
      <c r="E139" s="111"/>
      <c r="F139" s="53"/>
      <c r="G139" s="53"/>
      <c r="H139" s="53"/>
      <c r="I139" s="165"/>
      <c r="J139" s="103"/>
      <c r="K139" s="103"/>
      <c r="L139" s="103"/>
      <c r="M139" s="103"/>
      <c r="N139" s="103"/>
      <c r="O139" s="103"/>
      <c r="P139" s="103"/>
      <c r="Q139" s="103"/>
      <c r="R139" s="103"/>
      <c r="S139" s="103"/>
      <c r="T139" s="103"/>
      <c r="U139" s="103"/>
      <c r="V139" s="103"/>
      <c r="W139" s="103"/>
    </row>
    <row r="140" spans="1:23" s="108" customFormat="1" x14ac:dyDescent="0.15">
      <c r="A140" s="103"/>
      <c r="B140" s="103"/>
      <c r="C140" s="117" t="s">
        <v>1580</v>
      </c>
      <c r="D140" s="61" t="s">
        <v>1804</v>
      </c>
      <c r="E140" s="111"/>
      <c r="F140" s="53"/>
      <c r="G140" s="53"/>
      <c r="H140" s="53"/>
      <c r="I140" s="165"/>
      <c r="J140" s="104"/>
      <c r="K140" s="104"/>
      <c r="L140" s="104"/>
      <c r="M140" s="104"/>
      <c r="N140" s="104"/>
      <c r="O140" s="104"/>
      <c r="P140" s="104"/>
      <c r="Q140" s="104"/>
      <c r="R140" s="104"/>
      <c r="S140" s="104"/>
      <c r="T140" s="104"/>
      <c r="U140" s="104"/>
      <c r="V140" s="104"/>
      <c r="W140" s="104"/>
    </row>
    <row r="141" spans="1:23" s="108" customFormat="1" x14ac:dyDescent="0.15">
      <c r="A141" s="103"/>
      <c r="B141" s="103"/>
      <c r="C141" s="117" t="s">
        <v>280</v>
      </c>
      <c r="D141" s="61" t="s">
        <v>1807</v>
      </c>
      <c r="E141" s="111"/>
      <c r="F141" s="53"/>
      <c r="G141" s="111"/>
      <c r="H141" s="53"/>
      <c r="I141" s="111"/>
      <c r="J141" s="104"/>
      <c r="K141" s="104"/>
      <c r="L141" s="104"/>
      <c r="M141" s="104"/>
      <c r="N141" s="104"/>
      <c r="O141" s="104"/>
      <c r="P141" s="104"/>
      <c r="Q141" s="104"/>
      <c r="R141" s="104"/>
      <c r="S141" s="104"/>
      <c r="T141" s="104"/>
      <c r="U141" s="104"/>
      <c r="V141" s="104"/>
      <c r="W141" s="104"/>
    </row>
    <row r="142" spans="1:23" s="108" customFormat="1" x14ac:dyDescent="0.15">
      <c r="A142" s="103"/>
      <c r="B142" s="103"/>
      <c r="C142" s="117"/>
      <c r="D142" s="61"/>
      <c r="E142" s="111"/>
      <c r="F142" s="53"/>
      <c r="G142" s="111"/>
      <c r="H142" s="53"/>
      <c r="I142" s="111"/>
      <c r="J142" s="104"/>
      <c r="K142" s="104"/>
      <c r="L142" s="104"/>
      <c r="M142" s="104"/>
      <c r="N142" s="104"/>
      <c r="O142" s="104"/>
      <c r="P142" s="104"/>
      <c r="Q142" s="104"/>
      <c r="R142" s="104"/>
      <c r="S142" s="104"/>
      <c r="T142" s="104"/>
      <c r="U142" s="104"/>
      <c r="V142" s="104"/>
      <c r="W142" s="104"/>
    </row>
    <row r="143" spans="1:23" s="108" customFormat="1" x14ac:dyDescent="0.15">
      <c r="A143" s="103"/>
      <c r="B143" s="103"/>
      <c r="C143" s="117" t="s">
        <v>1581</v>
      </c>
      <c r="D143" s="61" t="s">
        <v>1805</v>
      </c>
      <c r="E143" s="111"/>
      <c r="F143" s="111"/>
      <c r="G143" s="111"/>
      <c r="H143" s="111"/>
      <c r="I143" s="111"/>
      <c r="J143" s="104"/>
      <c r="K143" s="104"/>
      <c r="L143" s="104"/>
      <c r="M143" s="104"/>
      <c r="N143" s="104"/>
      <c r="O143" s="104"/>
      <c r="P143" s="104"/>
      <c r="Q143" s="104"/>
      <c r="R143" s="104"/>
      <c r="S143" s="104"/>
      <c r="T143" s="104"/>
      <c r="U143" s="104"/>
      <c r="V143" s="104"/>
      <c r="W143" s="104"/>
    </row>
    <row r="144" spans="1:23" s="105" customFormat="1" x14ac:dyDescent="0.15">
      <c r="A144" s="103"/>
      <c r="B144" s="103"/>
      <c r="C144" s="117" t="s">
        <v>283</v>
      </c>
      <c r="D144" s="51" t="s">
        <v>1819</v>
      </c>
      <c r="E144" s="111"/>
      <c r="F144" s="53"/>
      <c r="G144" s="53"/>
      <c r="H144" s="53"/>
      <c r="I144" s="53"/>
      <c r="J144" s="103"/>
      <c r="K144" s="103"/>
      <c r="L144" s="103"/>
      <c r="M144" s="103"/>
      <c r="N144" s="103"/>
      <c r="O144" s="103"/>
      <c r="P144" s="103"/>
      <c r="Q144" s="103"/>
      <c r="R144" s="103"/>
      <c r="S144" s="103"/>
      <c r="T144" s="103"/>
      <c r="U144" s="103"/>
      <c r="V144" s="103"/>
      <c r="W144" s="103"/>
    </row>
    <row r="145" spans="1:23" s="105" customFormat="1" x14ac:dyDescent="0.15">
      <c r="A145" s="103"/>
      <c r="B145" s="103"/>
      <c r="C145" s="62" t="s">
        <v>1806</v>
      </c>
      <c r="D145" s="51" t="s">
        <v>281</v>
      </c>
      <c r="E145" s="111"/>
      <c r="F145" s="53"/>
      <c r="G145" s="53"/>
      <c r="H145" s="53"/>
      <c r="I145" s="53"/>
      <c r="J145" s="103"/>
      <c r="K145" s="103"/>
      <c r="L145" s="103"/>
      <c r="M145" s="103"/>
      <c r="N145" s="103"/>
      <c r="O145" s="103"/>
      <c r="P145" s="103"/>
      <c r="Q145" s="103"/>
      <c r="R145" s="103"/>
      <c r="S145" s="103"/>
      <c r="T145" s="103"/>
      <c r="U145" s="103"/>
      <c r="V145" s="103"/>
      <c r="W145" s="103"/>
    </row>
    <row r="146" spans="1:23" s="108" customFormat="1" x14ac:dyDescent="0.15">
      <c r="A146" s="103"/>
      <c r="B146" s="103"/>
      <c r="C146" s="53"/>
      <c r="D146" s="61"/>
      <c r="E146" s="111"/>
      <c r="F146" s="111"/>
      <c r="G146" s="111"/>
      <c r="H146" s="111"/>
      <c r="I146" s="111"/>
      <c r="J146" s="104"/>
      <c r="K146" s="104"/>
      <c r="L146" s="104"/>
      <c r="M146" s="104"/>
      <c r="N146" s="104"/>
      <c r="O146" s="104"/>
      <c r="P146" s="104"/>
      <c r="Q146" s="104"/>
      <c r="R146" s="104"/>
      <c r="S146" s="104"/>
      <c r="T146" s="104"/>
      <c r="U146" s="104"/>
      <c r="V146" s="104"/>
      <c r="W146" s="104"/>
    </row>
    <row r="147" spans="1:23" s="108" customFormat="1" x14ac:dyDescent="0.15">
      <c r="A147" s="103"/>
      <c r="B147" s="103"/>
      <c r="C147" s="53"/>
      <c r="D147" s="61"/>
      <c r="E147" s="111"/>
      <c r="F147" s="111"/>
      <c r="G147" s="111"/>
      <c r="H147" s="111"/>
      <c r="I147" s="111"/>
      <c r="J147" s="104"/>
      <c r="K147" s="104"/>
      <c r="L147" s="104"/>
      <c r="M147" s="104"/>
      <c r="N147" s="104"/>
      <c r="O147" s="104"/>
      <c r="P147" s="104"/>
      <c r="Q147" s="104"/>
      <c r="R147" s="104"/>
      <c r="S147" s="104"/>
      <c r="T147" s="104"/>
      <c r="U147" s="104"/>
      <c r="V147" s="104"/>
      <c r="W147" s="104"/>
    </row>
    <row r="148" spans="1:23" s="105" customFormat="1" x14ac:dyDescent="0.15">
      <c r="A148" s="103"/>
      <c r="B148" s="103"/>
      <c r="C148" s="168" t="s">
        <v>1814</v>
      </c>
      <c r="D148" s="168"/>
      <c r="E148" s="111" t="s">
        <v>1817</v>
      </c>
      <c r="F148" s="53" t="s">
        <v>270</v>
      </c>
      <c r="G148" s="53" t="s">
        <v>10414</v>
      </c>
      <c r="H148" s="53" t="s">
        <v>262</v>
      </c>
      <c r="I148" s="53" t="s">
        <v>264</v>
      </c>
      <c r="J148" s="103"/>
      <c r="K148" s="103"/>
      <c r="L148" s="103"/>
      <c r="M148" s="103"/>
      <c r="N148" s="103"/>
      <c r="O148" s="103"/>
      <c r="P148" s="103"/>
      <c r="Q148" s="103"/>
      <c r="R148" s="103"/>
      <c r="S148" s="103"/>
      <c r="T148" s="103"/>
      <c r="U148" s="103"/>
      <c r="V148" s="103"/>
      <c r="W148" s="103"/>
    </row>
    <row r="149" spans="1:23" s="105" customFormat="1" x14ac:dyDescent="0.15">
      <c r="A149" s="103"/>
      <c r="B149" s="103"/>
      <c r="C149" s="117" t="s">
        <v>276</v>
      </c>
      <c r="D149" s="61" t="s">
        <v>1808</v>
      </c>
      <c r="E149" s="111"/>
      <c r="F149" s="53"/>
      <c r="G149" s="53"/>
      <c r="H149" s="137" t="s">
        <v>10425</v>
      </c>
      <c r="I149" s="53"/>
      <c r="J149" s="103"/>
      <c r="K149" s="103"/>
      <c r="L149" s="103"/>
      <c r="M149" s="103"/>
      <c r="N149" s="103"/>
      <c r="O149" s="103"/>
      <c r="P149" s="103"/>
      <c r="Q149" s="103"/>
      <c r="R149" s="103"/>
      <c r="S149" s="103"/>
      <c r="T149" s="103"/>
      <c r="U149" s="103"/>
      <c r="V149" s="103"/>
      <c r="W149" s="103"/>
    </row>
    <row r="150" spans="1:23" s="105" customFormat="1" x14ac:dyDescent="0.15">
      <c r="A150" s="103"/>
      <c r="B150" s="103"/>
      <c r="C150" s="117" t="s">
        <v>277</v>
      </c>
      <c r="D150" s="61" t="s">
        <v>1809</v>
      </c>
      <c r="E150" s="111"/>
      <c r="F150" s="53"/>
      <c r="G150" s="53"/>
      <c r="H150" s="53"/>
      <c r="I150" s="165" t="s">
        <v>10430</v>
      </c>
      <c r="J150" s="103"/>
      <c r="K150" s="103"/>
      <c r="L150" s="103"/>
      <c r="M150" s="103"/>
      <c r="N150" s="103"/>
      <c r="O150" s="103"/>
      <c r="P150" s="103"/>
      <c r="Q150" s="103"/>
      <c r="R150" s="103"/>
      <c r="S150" s="103"/>
      <c r="T150" s="103"/>
      <c r="U150" s="103"/>
      <c r="V150" s="103"/>
      <c r="W150" s="103"/>
    </row>
    <row r="151" spans="1:23" s="105" customFormat="1" x14ac:dyDescent="0.15">
      <c r="A151" s="103"/>
      <c r="B151" s="103"/>
      <c r="C151" s="117" t="s">
        <v>278</v>
      </c>
      <c r="D151" s="61" t="s">
        <v>1810</v>
      </c>
      <c r="E151" s="111"/>
      <c r="F151" s="53"/>
      <c r="G151" s="53"/>
      <c r="H151" s="53"/>
      <c r="I151" s="165"/>
      <c r="J151" s="103"/>
      <c r="K151" s="103"/>
      <c r="L151" s="103"/>
      <c r="M151" s="103"/>
      <c r="N151" s="103"/>
      <c r="O151" s="103"/>
      <c r="P151" s="103"/>
      <c r="Q151" s="103"/>
      <c r="R151" s="103"/>
      <c r="S151" s="103"/>
      <c r="T151" s="103"/>
      <c r="U151" s="103"/>
      <c r="V151" s="103"/>
      <c r="W151" s="103"/>
    </row>
    <row r="152" spans="1:23" s="105" customFormat="1" x14ac:dyDescent="0.15">
      <c r="A152" s="103"/>
      <c r="B152" s="103"/>
      <c r="C152" s="117" t="s">
        <v>279</v>
      </c>
      <c r="D152" s="61" t="s">
        <v>80</v>
      </c>
      <c r="E152" s="111"/>
      <c r="F152" s="53"/>
      <c r="G152" s="53"/>
      <c r="H152" s="53"/>
      <c r="I152" s="165"/>
      <c r="J152" s="103"/>
      <c r="K152" s="103"/>
      <c r="L152" s="103"/>
      <c r="M152" s="103"/>
      <c r="N152" s="103"/>
      <c r="O152" s="103"/>
      <c r="P152" s="103"/>
      <c r="Q152" s="103"/>
      <c r="R152" s="103"/>
      <c r="S152" s="103"/>
      <c r="T152" s="103"/>
      <c r="U152" s="103"/>
      <c r="V152" s="103"/>
      <c r="W152" s="103"/>
    </row>
    <row r="153" spans="1:23" s="105" customFormat="1" x14ac:dyDescent="0.15">
      <c r="A153" s="103"/>
      <c r="B153" s="103"/>
      <c r="C153" s="117" t="s">
        <v>1578</v>
      </c>
      <c r="D153" s="61" t="s">
        <v>248</v>
      </c>
      <c r="E153" s="111"/>
      <c r="F153" s="53"/>
      <c r="G153" s="53"/>
      <c r="H153" s="53"/>
      <c r="I153" s="53"/>
      <c r="J153" s="103"/>
      <c r="K153" s="103"/>
      <c r="L153" s="103"/>
      <c r="M153" s="103"/>
      <c r="N153" s="103"/>
      <c r="O153" s="103"/>
      <c r="P153" s="103"/>
      <c r="Q153" s="103"/>
      <c r="R153" s="103"/>
      <c r="S153" s="103"/>
      <c r="T153" s="103"/>
      <c r="U153" s="103"/>
      <c r="V153" s="103"/>
      <c r="W153" s="103"/>
    </row>
    <row r="154" spans="1:23" s="108" customFormat="1" x14ac:dyDescent="0.15">
      <c r="A154" s="103"/>
      <c r="B154" s="103"/>
      <c r="C154" s="53"/>
      <c r="D154" s="61"/>
      <c r="E154" s="111"/>
      <c r="F154" s="111"/>
      <c r="G154" s="111"/>
      <c r="H154" s="111"/>
      <c r="I154" s="111"/>
      <c r="J154" s="104"/>
      <c r="K154" s="104"/>
      <c r="L154" s="104"/>
      <c r="M154" s="104"/>
      <c r="N154" s="104"/>
      <c r="O154" s="104"/>
      <c r="P154" s="104"/>
      <c r="Q154" s="104"/>
      <c r="R154" s="104"/>
      <c r="S154" s="104"/>
      <c r="T154" s="104"/>
      <c r="U154" s="104"/>
      <c r="V154" s="104"/>
      <c r="W154" s="104"/>
    </row>
    <row r="155" spans="1:23" s="105" customFormat="1" x14ac:dyDescent="0.15">
      <c r="A155" s="103"/>
      <c r="B155" s="103"/>
      <c r="C155" s="117" t="s">
        <v>283</v>
      </c>
      <c r="D155" s="51" t="s">
        <v>1819</v>
      </c>
      <c r="E155" s="111"/>
      <c r="F155" s="53"/>
      <c r="G155" s="53"/>
      <c r="H155" s="53"/>
      <c r="I155" s="53"/>
      <c r="J155" s="103"/>
      <c r="K155" s="103"/>
      <c r="L155" s="103"/>
      <c r="M155" s="103"/>
      <c r="N155" s="103"/>
      <c r="O155" s="103"/>
      <c r="P155" s="103"/>
      <c r="Q155" s="103"/>
      <c r="R155" s="103"/>
      <c r="S155" s="103"/>
      <c r="T155" s="103"/>
      <c r="U155" s="103"/>
      <c r="V155" s="103"/>
      <c r="W155" s="103"/>
    </row>
    <row r="156" spans="1:23" s="105" customFormat="1" x14ac:dyDescent="0.15">
      <c r="A156" s="103"/>
      <c r="B156" s="103"/>
      <c r="C156" s="62" t="s">
        <v>1806</v>
      </c>
      <c r="D156" s="51" t="s">
        <v>281</v>
      </c>
      <c r="E156" s="111"/>
      <c r="F156" s="53"/>
      <c r="G156" s="53"/>
      <c r="H156" s="53"/>
      <c r="I156" s="53"/>
      <c r="J156" s="103"/>
      <c r="K156" s="103"/>
      <c r="L156" s="103"/>
      <c r="M156" s="103"/>
      <c r="N156" s="103"/>
      <c r="O156" s="103"/>
      <c r="P156" s="103"/>
      <c r="Q156" s="103"/>
      <c r="R156" s="103"/>
      <c r="S156" s="103"/>
      <c r="T156" s="103"/>
      <c r="U156" s="103"/>
      <c r="V156" s="103"/>
      <c r="W156" s="103"/>
    </row>
    <row r="157" spans="1:23" s="108" customFormat="1" x14ac:dyDescent="0.15">
      <c r="A157" s="103"/>
      <c r="B157" s="103"/>
      <c r="C157" s="53"/>
      <c r="D157" s="61"/>
      <c r="E157" s="111"/>
      <c r="F157" s="111"/>
      <c r="G157" s="111"/>
      <c r="H157" s="111"/>
      <c r="I157" s="111"/>
      <c r="J157" s="104"/>
      <c r="K157" s="104"/>
      <c r="L157" s="104"/>
      <c r="M157" s="104"/>
      <c r="N157" s="104"/>
      <c r="O157" s="104"/>
      <c r="P157" s="104"/>
      <c r="Q157" s="104"/>
      <c r="R157" s="104"/>
      <c r="S157" s="104"/>
      <c r="T157" s="104"/>
      <c r="U157" s="104"/>
      <c r="V157" s="104"/>
      <c r="W157" s="104"/>
    </row>
    <row r="158" spans="1:23" s="108" customFormat="1" x14ac:dyDescent="0.15">
      <c r="A158" s="103"/>
      <c r="B158" s="103"/>
      <c r="C158" s="53"/>
      <c r="D158" s="61"/>
      <c r="E158" s="111"/>
      <c r="F158" s="111"/>
      <c r="G158" s="111"/>
      <c r="H158" s="111"/>
      <c r="I158" s="111"/>
      <c r="J158" s="104"/>
      <c r="K158" s="104"/>
      <c r="L158" s="104"/>
      <c r="M158" s="104"/>
      <c r="N158" s="104"/>
      <c r="O158" s="104"/>
      <c r="P158" s="104"/>
      <c r="Q158" s="104"/>
      <c r="R158" s="104"/>
      <c r="S158" s="104"/>
      <c r="T158" s="104"/>
      <c r="U158" s="104"/>
      <c r="V158" s="104"/>
      <c r="W158" s="104"/>
    </row>
    <row r="159" spans="1:23" s="105" customFormat="1" x14ac:dyDescent="0.15">
      <c r="A159" s="103"/>
      <c r="B159" s="103"/>
      <c r="C159" s="168" t="s">
        <v>87</v>
      </c>
      <c r="D159" s="168"/>
      <c r="E159" s="111" t="s">
        <v>1706</v>
      </c>
      <c r="F159" s="53" t="s">
        <v>270</v>
      </c>
      <c r="G159" s="53" t="s">
        <v>258</v>
      </c>
      <c r="H159" s="53" t="s">
        <v>261</v>
      </c>
      <c r="I159" s="53" t="s">
        <v>264</v>
      </c>
      <c r="J159" s="103"/>
      <c r="K159" s="103"/>
      <c r="L159" s="103"/>
      <c r="M159" s="103"/>
      <c r="N159" s="103"/>
      <c r="O159" s="103"/>
      <c r="P159" s="103"/>
      <c r="Q159" s="103"/>
      <c r="R159" s="103"/>
      <c r="S159" s="103"/>
      <c r="T159" s="103"/>
      <c r="U159" s="103"/>
      <c r="V159" s="103"/>
      <c r="W159" s="103"/>
    </row>
    <row r="160" spans="1:23" s="105" customFormat="1" x14ac:dyDescent="0.15">
      <c r="A160" s="103"/>
      <c r="B160" s="103"/>
      <c r="C160" s="115"/>
      <c r="D160" s="61" t="s">
        <v>88</v>
      </c>
      <c r="E160" s="111"/>
      <c r="F160" s="53"/>
      <c r="G160" s="53"/>
      <c r="H160" s="53" t="s">
        <v>10698</v>
      </c>
      <c r="I160" s="53"/>
      <c r="J160" s="103"/>
      <c r="K160" s="103"/>
      <c r="L160" s="103"/>
      <c r="M160" s="103"/>
      <c r="N160" s="103"/>
      <c r="O160" s="103"/>
      <c r="P160" s="103"/>
      <c r="Q160" s="103"/>
      <c r="R160" s="103"/>
      <c r="S160" s="103"/>
      <c r="T160" s="103"/>
      <c r="U160" s="103"/>
      <c r="V160" s="103"/>
      <c r="W160" s="103"/>
    </row>
    <row r="161" spans="1:23" s="105" customFormat="1" x14ac:dyDescent="0.15">
      <c r="A161" s="103"/>
      <c r="B161" s="103"/>
      <c r="C161" s="117" t="s">
        <v>401</v>
      </c>
      <c r="D161" s="59" t="s">
        <v>1741</v>
      </c>
      <c r="E161" s="111"/>
      <c r="F161" s="53"/>
      <c r="G161" s="53" t="s">
        <v>10414</v>
      </c>
      <c r="H161" s="53" t="s">
        <v>10415</v>
      </c>
      <c r="I161" s="53" t="s">
        <v>10421</v>
      </c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  <c r="W161" s="103"/>
    </row>
    <row r="162" spans="1:23" s="105" customFormat="1" x14ac:dyDescent="0.15">
      <c r="A162" s="103"/>
      <c r="B162" s="103"/>
      <c r="C162" s="117" t="s">
        <v>409</v>
      </c>
      <c r="D162" s="59" t="s">
        <v>1742</v>
      </c>
      <c r="E162" s="111"/>
      <c r="F162" s="53"/>
      <c r="G162" s="53"/>
      <c r="H162" s="53" t="s">
        <v>10423</v>
      </c>
      <c r="I162" s="53" t="s">
        <v>10422</v>
      </c>
      <c r="J162" s="103"/>
      <c r="K162" s="103"/>
      <c r="L162" s="103"/>
      <c r="M162" s="103"/>
      <c r="N162" s="103"/>
      <c r="O162" s="103"/>
      <c r="P162" s="103"/>
      <c r="Q162" s="103"/>
      <c r="R162" s="103"/>
      <c r="S162" s="103"/>
      <c r="T162" s="103"/>
      <c r="U162" s="103"/>
      <c r="V162" s="103"/>
      <c r="W162" s="103"/>
    </row>
    <row r="163" spans="1:23" s="105" customFormat="1" x14ac:dyDescent="0.15">
      <c r="A163" s="103"/>
      <c r="B163" s="103"/>
      <c r="C163" s="117" t="s">
        <v>410</v>
      </c>
      <c r="D163" s="59" t="s">
        <v>1743</v>
      </c>
      <c r="E163" s="111"/>
      <c r="F163" s="53"/>
      <c r="G163" s="53"/>
      <c r="H163" s="53"/>
      <c r="I163" s="53"/>
      <c r="J163" s="103"/>
      <c r="K163" s="103"/>
      <c r="L163" s="103"/>
      <c r="M163" s="103"/>
      <c r="N163" s="103"/>
      <c r="O163" s="103"/>
      <c r="P163" s="103"/>
      <c r="Q163" s="103"/>
      <c r="R163" s="103"/>
      <c r="S163" s="103"/>
      <c r="T163" s="103"/>
      <c r="U163" s="103"/>
      <c r="V163" s="103"/>
      <c r="W163" s="103"/>
    </row>
    <row r="164" spans="1:23" s="105" customFormat="1" x14ac:dyDescent="0.15">
      <c r="A164" s="103"/>
      <c r="B164" s="103"/>
      <c r="C164" s="117" t="s">
        <v>411</v>
      </c>
      <c r="D164" s="59" t="s">
        <v>1744</v>
      </c>
      <c r="E164" s="111"/>
      <c r="F164" s="53"/>
      <c r="G164" s="53"/>
      <c r="H164" s="53"/>
      <c r="I164" s="165" t="s">
        <v>10427</v>
      </c>
      <c r="J164" s="103"/>
      <c r="K164" s="103"/>
      <c r="L164" s="103"/>
      <c r="M164" s="103"/>
      <c r="N164" s="103"/>
      <c r="O164" s="103"/>
      <c r="P164" s="103"/>
      <c r="Q164" s="103"/>
      <c r="R164" s="103"/>
      <c r="S164" s="103"/>
      <c r="T164" s="103"/>
      <c r="U164" s="103"/>
      <c r="V164" s="103"/>
      <c r="W164" s="103"/>
    </row>
    <row r="165" spans="1:23" s="105" customFormat="1" x14ac:dyDescent="0.15">
      <c r="A165" s="103"/>
      <c r="B165" s="103"/>
      <c r="C165" s="117" t="s">
        <v>412</v>
      </c>
      <c r="D165" s="59" t="s">
        <v>1745</v>
      </c>
      <c r="E165" s="111"/>
      <c r="F165" s="53"/>
      <c r="G165" s="53"/>
      <c r="H165" s="53"/>
      <c r="I165" s="165"/>
      <c r="J165" s="103"/>
      <c r="K165" s="103"/>
      <c r="L165" s="103"/>
      <c r="M165" s="103"/>
      <c r="N165" s="103"/>
      <c r="O165" s="103"/>
      <c r="P165" s="103"/>
      <c r="Q165" s="103"/>
      <c r="R165" s="103"/>
      <c r="S165" s="103"/>
      <c r="T165" s="103"/>
      <c r="U165" s="103"/>
      <c r="V165" s="103"/>
      <c r="W165" s="103"/>
    </row>
    <row r="166" spans="1:23" s="108" customFormat="1" x14ac:dyDescent="0.15">
      <c r="A166" s="103"/>
      <c r="B166" s="103"/>
      <c r="C166" s="117" t="s">
        <v>413</v>
      </c>
      <c r="D166" s="59" t="s">
        <v>1746</v>
      </c>
      <c r="E166" s="111"/>
      <c r="F166" s="53"/>
      <c r="G166" s="53"/>
      <c r="H166" s="53"/>
      <c r="I166" s="165"/>
      <c r="J166" s="104"/>
      <c r="K166" s="104"/>
      <c r="L166" s="104"/>
      <c r="M166" s="104"/>
      <c r="N166" s="104"/>
      <c r="O166" s="104"/>
      <c r="P166" s="104"/>
      <c r="Q166" s="104"/>
      <c r="R166" s="104"/>
      <c r="S166" s="104"/>
      <c r="T166" s="104"/>
      <c r="U166" s="104"/>
      <c r="V166" s="104"/>
      <c r="W166" s="104"/>
    </row>
    <row r="167" spans="1:23" s="108" customFormat="1" x14ac:dyDescent="0.15">
      <c r="A167" s="103"/>
      <c r="B167" s="103"/>
      <c r="C167" s="117" t="s">
        <v>419</v>
      </c>
      <c r="D167" s="59" t="s">
        <v>1747</v>
      </c>
      <c r="E167" s="111"/>
      <c r="F167" s="53"/>
      <c r="G167" s="111"/>
      <c r="H167" s="53"/>
      <c r="I167" s="111"/>
      <c r="J167" s="104"/>
      <c r="K167" s="104"/>
      <c r="L167" s="104"/>
      <c r="M167" s="104"/>
      <c r="N167" s="104"/>
      <c r="O167" s="104"/>
      <c r="P167" s="104"/>
      <c r="Q167" s="104"/>
      <c r="R167" s="104"/>
      <c r="S167" s="104"/>
      <c r="T167" s="104"/>
      <c r="U167" s="104"/>
      <c r="V167" s="104"/>
      <c r="W167" s="104"/>
    </row>
    <row r="168" spans="1:23" s="108" customFormat="1" x14ac:dyDescent="0.15">
      <c r="A168" s="103"/>
      <c r="B168" s="103"/>
      <c r="C168" s="117" t="s">
        <v>420</v>
      </c>
      <c r="D168" s="59" t="s">
        <v>1748</v>
      </c>
      <c r="E168" s="111"/>
      <c r="F168" s="111"/>
      <c r="G168" s="111"/>
      <c r="H168" s="111"/>
      <c r="I168" s="111"/>
      <c r="J168" s="104"/>
      <c r="K168" s="104"/>
      <c r="L168" s="104"/>
      <c r="M168" s="104"/>
      <c r="N168" s="104"/>
      <c r="O168" s="104"/>
      <c r="P168" s="104"/>
      <c r="Q168" s="104"/>
      <c r="R168" s="104"/>
      <c r="S168" s="104"/>
      <c r="T168" s="104"/>
      <c r="U168" s="104"/>
      <c r="V168" s="104"/>
      <c r="W168" s="104"/>
    </row>
    <row r="169" spans="1:23" s="108" customFormat="1" x14ac:dyDescent="0.15">
      <c r="A169" s="103"/>
      <c r="B169" s="103"/>
      <c r="C169" s="117" t="s">
        <v>421</v>
      </c>
      <c r="D169" s="59" t="s">
        <v>1749</v>
      </c>
      <c r="E169" s="111"/>
      <c r="F169" s="111"/>
      <c r="G169" s="111"/>
      <c r="H169" s="111"/>
      <c r="I169" s="111"/>
      <c r="J169" s="104"/>
      <c r="K169" s="104"/>
      <c r="L169" s="104"/>
      <c r="M169" s="104"/>
      <c r="N169" s="104"/>
      <c r="O169" s="104"/>
      <c r="P169" s="104"/>
      <c r="Q169" s="104"/>
      <c r="R169" s="104"/>
      <c r="S169" s="104"/>
      <c r="T169" s="104"/>
      <c r="U169" s="104"/>
      <c r="V169" s="104"/>
      <c r="W169" s="104"/>
    </row>
    <row r="170" spans="1:23" s="105" customFormat="1" x14ac:dyDescent="0.15">
      <c r="A170" s="103"/>
      <c r="B170" s="103"/>
      <c r="C170" s="117" t="s">
        <v>422</v>
      </c>
      <c r="D170" s="59" t="s">
        <v>1750</v>
      </c>
      <c r="E170" s="111"/>
      <c r="F170" s="111"/>
      <c r="G170" s="111"/>
      <c r="H170" s="111"/>
      <c r="I170" s="53"/>
      <c r="J170" s="103"/>
      <c r="K170" s="103"/>
      <c r="L170" s="103"/>
      <c r="M170" s="103"/>
      <c r="N170" s="103"/>
      <c r="O170" s="103"/>
      <c r="P170" s="103"/>
      <c r="Q170" s="103"/>
      <c r="R170" s="103"/>
      <c r="S170" s="103"/>
      <c r="T170" s="103"/>
      <c r="U170" s="103"/>
      <c r="V170" s="103"/>
      <c r="W170" s="103"/>
    </row>
    <row r="171" spans="1:23" s="105" customFormat="1" x14ac:dyDescent="0.15">
      <c r="A171" s="103"/>
      <c r="B171" s="103"/>
      <c r="C171" s="117"/>
      <c r="D171" s="61" t="s">
        <v>89</v>
      </c>
      <c r="E171" s="111"/>
      <c r="F171" s="111"/>
      <c r="G171" s="111"/>
      <c r="H171" s="111"/>
      <c r="I171" s="53"/>
      <c r="J171" s="103"/>
      <c r="K171" s="103"/>
      <c r="L171" s="103"/>
      <c r="M171" s="103"/>
      <c r="N171" s="103"/>
      <c r="O171" s="103"/>
      <c r="P171" s="103"/>
      <c r="Q171" s="103"/>
      <c r="R171" s="103"/>
      <c r="S171" s="103"/>
      <c r="T171" s="103"/>
      <c r="U171" s="103"/>
      <c r="V171" s="103"/>
      <c r="W171" s="103"/>
    </row>
    <row r="172" spans="1:23" s="105" customFormat="1" x14ac:dyDescent="0.15">
      <c r="A172" s="103"/>
      <c r="B172" s="103"/>
      <c r="C172" s="117" t="s">
        <v>424</v>
      </c>
      <c r="D172" s="59" t="s">
        <v>1751</v>
      </c>
      <c r="E172" s="111"/>
      <c r="F172" s="111"/>
      <c r="G172" s="111"/>
      <c r="H172" s="111"/>
      <c r="I172" s="53"/>
      <c r="J172" s="103"/>
      <c r="K172" s="103"/>
      <c r="L172" s="103"/>
      <c r="M172" s="103"/>
      <c r="N172" s="103"/>
      <c r="O172" s="103"/>
      <c r="P172" s="103"/>
      <c r="Q172" s="103"/>
      <c r="R172" s="103"/>
      <c r="S172" s="103"/>
      <c r="T172" s="103"/>
      <c r="U172" s="103"/>
      <c r="V172" s="103"/>
      <c r="W172" s="103"/>
    </row>
    <row r="173" spans="1:23" s="105" customFormat="1" x14ac:dyDescent="0.15">
      <c r="A173" s="103"/>
      <c r="B173" s="103"/>
      <c r="C173" s="117" t="s">
        <v>431</v>
      </c>
      <c r="D173" s="59" t="s">
        <v>1752</v>
      </c>
      <c r="E173" s="111"/>
      <c r="F173" s="111"/>
      <c r="G173" s="111"/>
      <c r="H173" s="111"/>
      <c r="I173" s="5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  <c r="T173" s="103"/>
      <c r="U173" s="103"/>
      <c r="V173" s="103"/>
      <c r="W173" s="103"/>
    </row>
    <row r="174" spans="1:23" s="105" customFormat="1" x14ac:dyDescent="0.15">
      <c r="A174" s="103"/>
      <c r="B174" s="103"/>
      <c r="C174" s="117" t="s">
        <v>432</v>
      </c>
      <c r="D174" s="59" t="s">
        <v>1753</v>
      </c>
      <c r="E174" s="111"/>
      <c r="F174" s="111"/>
      <c r="G174" s="111"/>
      <c r="H174" s="111"/>
      <c r="I174" s="53"/>
      <c r="J174" s="103"/>
      <c r="K174" s="103"/>
      <c r="L174" s="103"/>
      <c r="M174" s="103"/>
      <c r="N174" s="103"/>
      <c r="O174" s="103"/>
      <c r="P174" s="103"/>
      <c r="Q174" s="103"/>
      <c r="R174" s="103"/>
      <c r="S174" s="103"/>
      <c r="T174" s="103"/>
      <c r="U174" s="103"/>
      <c r="V174" s="103"/>
      <c r="W174" s="103"/>
    </row>
    <row r="175" spans="1:23" s="105" customFormat="1" x14ac:dyDescent="0.15">
      <c r="A175" s="103"/>
      <c r="B175" s="103"/>
      <c r="C175" s="117" t="s">
        <v>433</v>
      </c>
      <c r="D175" s="59" t="s">
        <v>1754</v>
      </c>
      <c r="E175" s="111"/>
      <c r="F175" s="111"/>
      <c r="G175" s="111"/>
      <c r="H175" s="111"/>
      <c r="I175" s="53"/>
      <c r="J175" s="103"/>
      <c r="K175" s="103"/>
      <c r="L175" s="103"/>
      <c r="M175" s="103"/>
      <c r="N175" s="103"/>
      <c r="O175" s="103"/>
      <c r="P175" s="103"/>
      <c r="Q175" s="103"/>
      <c r="R175" s="103"/>
      <c r="S175" s="103"/>
      <c r="T175" s="103"/>
      <c r="U175" s="103"/>
      <c r="V175" s="103"/>
      <c r="W175" s="103"/>
    </row>
    <row r="176" spans="1:23" s="105" customFormat="1" x14ac:dyDescent="0.15">
      <c r="A176" s="103"/>
      <c r="B176" s="103"/>
      <c r="C176" s="117" t="s">
        <v>434</v>
      </c>
      <c r="D176" s="59" t="s">
        <v>1755</v>
      </c>
      <c r="E176" s="111"/>
      <c r="F176" s="111"/>
      <c r="G176" s="111"/>
      <c r="H176" s="111"/>
      <c r="I176" s="53"/>
      <c r="J176" s="103"/>
      <c r="K176" s="103"/>
      <c r="L176" s="103"/>
      <c r="M176" s="103"/>
      <c r="N176" s="103"/>
      <c r="O176" s="103"/>
      <c r="P176" s="103"/>
      <c r="Q176" s="103"/>
      <c r="R176" s="103"/>
      <c r="S176" s="103"/>
      <c r="T176" s="103"/>
      <c r="U176" s="103"/>
      <c r="V176" s="103"/>
      <c r="W176" s="103"/>
    </row>
    <row r="177" spans="1:23" s="105" customFormat="1" x14ac:dyDescent="0.15">
      <c r="A177" s="103"/>
      <c r="B177" s="103"/>
      <c r="C177" s="117" t="s">
        <v>441</v>
      </c>
      <c r="D177" s="59" t="s">
        <v>1756</v>
      </c>
      <c r="E177" s="111"/>
      <c r="F177" s="111"/>
      <c r="G177" s="111"/>
      <c r="H177" s="111"/>
      <c r="I177" s="53"/>
      <c r="J177" s="103"/>
      <c r="K177" s="103"/>
      <c r="L177" s="103"/>
      <c r="M177" s="103"/>
      <c r="N177" s="103"/>
      <c r="O177" s="103"/>
      <c r="P177" s="103"/>
      <c r="Q177" s="103"/>
      <c r="R177" s="103"/>
      <c r="S177" s="103"/>
      <c r="T177" s="103"/>
      <c r="U177" s="103"/>
      <c r="V177" s="103"/>
      <c r="W177" s="103"/>
    </row>
    <row r="178" spans="1:23" s="105" customFormat="1" x14ac:dyDescent="0.15">
      <c r="A178" s="103"/>
      <c r="B178" s="103"/>
      <c r="C178" s="117" t="s">
        <v>442</v>
      </c>
      <c r="D178" s="59" t="s">
        <v>1757</v>
      </c>
      <c r="E178" s="111"/>
      <c r="F178" s="111"/>
      <c r="G178" s="111"/>
      <c r="H178" s="111"/>
      <c r="I178" s="53"/>
      <c r="J178" s="103"/>
      <c r="K178" s="103"/>
      <c r="L178" s="103"/>
      <c r="M178" s="103"/>
      <c r="N178" s="103"/>
      <c r="O178" s="103"/>
      <c r="P178" s="103"/>
      <c r="Q178" s="103"/>
      <c r="R178" s="103"/>
      <c r="S178" s="103"/>
      <c r="T178" s="103"/>
      <c r="U178" s="103"/>
      <c r="V178" s="103"/>
      <c r="W178" s="103"/>
    </row>
    <row r="179" spans="1:23" s="105" customFormat="1" x14ac:dyDescent="0.15">
      <c r="A179" s="103"/>
      <c r="B179" s="103"/>
      <c r="C179" s="117" t="s">
        <v>443</v>
      </c>
      <c r="D179" s="59" t="s">
        <v>1758</v>
      </c>
      <c r="E179" s="111"/>
      <c r="F179" s="111"/>
      <c r="G179" s="111"/>
      <c r="H179" s="111"/>
      <c r="I179" s="53"/>
      <c r="J179" s="103"/>
      <c r="K179" s="103"/>
      <c r="L179" s="103"/>
      <c r="M179" s="103"/>
      <c r="N179" s="103"/>
      <c r="O179" s="103"/>
      <c r="P179" s="103"/>
      <c r="Q179" s="103"/>
      <c r="R179" s="103"/>
      <c r="S179" s="103"/>
      <c r="T179" s="103"/>
      <c r="U179" s="103"/>
      <c r="V179" s="103"/>
      <c r="W179" s="103"/>
    </row>
    <row r="180" spans="1:23" s="105" customFormat="1" x14ac:dyDescent="0.15">
      <c r="A180" s="103"/>
      <c r="B180" s="103"/>
      <c r="C180" s="117"/>
      <c r="D180" s="61" t="s">
        <v>90</v>
      </c>
      <c r="E180" s="111"/>
      <c r="F180" s="111"/>
      <c r="G180" s="111"/>
      <c r="H180" s="111"/>
      <c r="I180" s="53"/>
      <c r="J180" s="103"/>
      <c r="K180" s="103"/>
      <c r="L180" s="103"/>
      <c r="M180" s="103"/>
      <c r="N180" s="103"/>
      <c r="O180" s="103"/>
      <c r="P180" s="103"/>
      <c r="Q180" s="103"/>
      <c r="R180" s="103"/>
      <c r="S180" s="103"/>
      <c r="T180" s="103"/>
      <c r="U180" s="103"/>
      <c r="V180" s="103"/>
      <c r="W180" s="103"/>
    </row>
    <row r="181" spans="1:23" s="105" customFormat="1" x14ac:dyDescent="0.15">
      <c r="A181" s="103"/>
      <c r="B181" s="103"/>
      <c r="C181" s="117" t="s">
        <v>447</v>
      </c>
      <c r="D181" s="59" t="s">
        <v>1759</v>
      </c>
      <c r="E181" s="111"/>
      <c r="F181" s="111"/>
      <c r="G181" s="111"/>
      <c r="H181" s="111"/>
      <c r="I181" s="53"/>
      <c r="J181" s="103"/>
      <c r="K181" s="103"/>
      <c r="L181" s="103"/>
      <c r="M181" s="103"/>
      <c r="N181" s="103"/>
      <c r="O181" s="103"/>
      <c r="P181" s="103"/>
      <c r="Q181" s="103"/>
      <c r="R181" s="103"/>
      <c r="S181" s="103"/>
      <c r="T181" s="103"/>
      <c r="U181" s="103"/>
      <c r="V181" s="103"/>
      <c r="W181" s="103"/>
    </row>
    <row r="182" spans="1:23" s="105" customFormat="1" x14ac:dyDescent="0.15">
      <c r="A182" s="103"/>
      <c r="B182" s="103"/>
      <c r="C182" s="117" t="s">
        <v>457</v>
      </c>
      <c r="D182" s="59" t="s">
        <v>1759</v>
      </c>
      <c r="E182" s="111"/>
      <c r="F182" s="111"/>
      <c r="G182" s="111"/>
      <c r="H182" s="111"/>
      <c r="I182" s="53"/>
      <c r="J182" s="103"/>
      <c r="K182" s="103"/>
      <c r="L182" s="103"/>
      <c r="M182" s="103"/>
      <c r="N182" s="103"/>
      <c r="O182" s="103"/>
      <c r="P182" s="103"/>
      <c r="Q182" s="103"/>
      <c r="R182" s="103"/>
      <c r="S182" s="103"/>
      <c r="T182" s="103"/>
      <c r="U182" s="103"/>
      <c r="V182" s="103"/>
      <c r="W182" s="103"/>
    </row>
    <row r="183" spans="1:23" s="105" customFormat="1" x14ac:dyDescent="0.15">
      <c r="A183" s="103"/>
      <c r="B183" s="103"/>
      <c r="C183" s="117" t="s">
        <v>458</v>
      </c>
      <c r="D183" s="59" t="s">
        <v>1760</v>
      </c>
      <c r="E183" s="111"/>
      <c r="F183" s="111"/>
      <c r="G183" s="111"/>
      <c r="H183" s="111"/>
      <c r="I183" s="5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  <c r="W183" s="103"/>
    </row>
    <row r="184" spans="1:23" s="105" customFormat="1" x14ac:dyDescent="0.15">
      <c r="A184" s="103"/>
      <c r="B184" s="103"/>
      <c r="C184" s="117" t="s">
        <v>459</v>
      </c>
      <c r="D184" s="59" t="s">
        <v>1761</v>
      </c>
      <c r="E184" s="111"/>
      <c r="F184" s="111"/>
      <c r="G184" s="111"/>
      <c r="H184" s="111"/>
      <c r="I184" s="53"/>
      <c r="J184" s="103"/>
      <c r="K184" s="103"/>
      <c r="L184" s="103"/>
      <c r="M184" s="103"/>
      <c r="N184" s="103"/>
      <c r="O184" s="103"/>
      <c r="P184" s="103"/>
      <c r="Q184" s="103"/>
      <c r="R184" s="103"/>
      <c r="S184" s="103"/>
      <c r="T184" s="103"/>
      <c r="U184" s="103"/>
      <c r="V184" s="103"/>
      <c r="W184" s="103"/>
    </row>
    <row r="185" spans="1:23" s="105" customFormat="1" x14ac:dyDescent="0.15">
      <c r="A185" s="103"/>
      <c r="B185" s="103"/>
      <c r="C185" s="117"/>
      <c r="D185" s="61" t="s">
        <v>91</v>
      </c>
      <c r="E185" s="111"/>
      <c r="F185" s="111"/>
      <c r="G185" s="111"/>
      <c r="H185" s="111"/>
      <c r="I185" s="53"/>
      <c r="J185" s="103"/>
      <c r="K185" s="103"/>
      <c r="L185" s="103"/>
      <c r="M185" s="103"/>
      <c r="N185" s="103"/>
      <c r="O185" s="103"/>
      <c r="P185" s="103"/>
      <c r="Q185" s="103"/>
      <c r="R185" s="103"/>
      <c r="S185" s="103"/>
      <c r="T185" s="103"/>
      <c r="U185" s="103"/>
      <c r="V185" s="103"/>
      <c r="W185" s="103"/>
    </row>
    <row r="186" spans="1:23" s="105" customFormat="1" x14ac:dyDescent="0.15">
      <c r="A186" s="103"/>
      <c r="B186" s="103"/>
      <c r="C186" s="117" t="s">
        <v>466</v>
      </c>
      <c r="D186" s="59" t="s">
        <v>1762</v>
      </c>
      <c r="E186" s="111"/>
      <c r="F186" s="111"/>
      <c r="G186" s="111"/>
      <c r="H186" s="111"/>
      <c r="I186" s="53"/>
      <c r="J186" s="103"/>
      <c r="K186" s="103"/>
      <c r="L186" s="103"/>
      <c r="M186" s="103"/>
      <c r="N186" s="103"/>
      <c r="O186" s="103"/>
      <c r="P186" s="103"/>
      <c r="Q186" s="103"/>
      <c r="R186" s="103"/>
      <c r="S186" s="103"/>
      <c r="T186" s="103"/>
      <c r="U186" s="103"/>
      <c r="V186" s="103"/>
      <c r="W186" s="103"/>
    </row>
    <row r="187" spans="1:23" s="105" customFormat="1" x14ac:dyDescent="0.15">
      <c r="A187" s="103"/>
      <c r="B187" s="103"/>
      <c r="C187" s="117" t="s">
        <v>470</v>
      </c>
      <c r="D187" s="59" t="s">
        <v>1763</v>
      </c>
      <c r="E187" s="111"/>
      <c r="F187" s="111"/>
      <c r="G187" s="111"/>
      <c r="H187" s="111"/>
      <c r="I187" s="53"/>
      <c r="J187" s="103"/>
      <c r="K187" s="103"/>
      <c r="L187" s="103"/>
      <c r="M187" s="103"/>
      <c r="N187" s="103"/>
      <c r="O187" s="103"/>
      <c r="P187" s="103"/>
      <c r="Q187" s="103"/>
      <c r="R187" s="103"/>
      <c r="S187" s="103"/>
      <c r="T187" s="103"/>
      <c r="U187" s="103"/>
      <c r="V187" s="103"/>
      <c r="W187" s="103"/>
    </row>
    <row r="188" spans="1:23" s="105" customFormat="1" x14ac:dyDescent="0.15">
      <c r="A188" s="103"/>
      <c r="B188" s="103"/>
      <c r="C188" s="117" t="s">
        <v>471</v>
      </c>
      <c r="D188" s="59" t="s">
        <v>1764</v>
      </c>
      <c r="E188" s="111"/>
      <c r="F188" s="111"/>
      <c r="G188" s="111"/>
      <c r="H188" s="111"/>
      <c r="I188" s="53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  <c r="T188" s="103"/>
      <c r="U188" s="103"/>
      <c r="V188" s="103"/>
      <c r="W188" s="103"/>
    </row>
    <row r="189" spans="1:23" s="105" customFormat="1" x14ac:dyDescent="0.15">
      <c r="A189" s="103"/>
      <c r="B189" s="103"/>
      <c r="C189" s="117" t="s">
        <v>473</v>
      </c>
      <c r="D189" s="59" t="s">
        <v>1765</v>
      </c>
      <c r="E189" s="111"/>
      <c r="F189" s="111"/>
      <c r="G189" s="111"/>
      <c r="H189" s="111"/>
      <c r="I189" s="5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3"/>
      <c r="W189" s="103"/>
    </row>
    <row r="190" spans="1:23" s="105" customFormat="1" x14ac:dyDescent="0.15">
      <c r="A190" s="103"/>
      <c r="B190" s="103"/>
      <c r="C190" s="117" t="s">
        <v>479</v>
      </c>
      <c r="D190" s="59" t="s">
        <v>1766</v>
      </c>
      <c r="E190" s="111"/>
      <c r="F190" s="111"/>
      <c r="G190" s="111"/>
      <c r="H190" s="111"/>
      <c r="I190" s="5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  <c r="W190" s="103"/>
    </row>
    <row r="191" spans="1:23" s="105" customFormat="1" x14ac:dyDescent="0.15">
      <c r="A191" s="103"/>
      <c r="B191" s="103"/>
      <c r="C191" s="117" t="s">
        <v>1728</v>
      </c>
      <c r="D191" s="59" t="s">
        <v>1767</v>
      </c>
      <c r="E191" s="111"/>
      <c r="F191" s="111"/>
      <c r="G191" s="111"/>
      <c r="H191" s="111"/>
      <c r="I191" s="5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  <c r="W191" s="103"/>
    </row>
    <row r="192" spans="1:23" s="105" customFormat="1" x14ac:dyDescent="0.15">
      <c r="A192" s="103"/>
      <c r="B192" s="103"/>
      <c r="C192" s="117"/>
      <c r="D192" s="61" t="s">
        <v>92</v>
      </c>
      <c r="E192" s="111"/>
      <c r="F192" s="111"/>
      <c r="G192" s="111"/>
      <c r="H192" s="111"/>
      <c r="I192" s="5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</row>
    <row r="193" spans="1:23" s="105" customFormat="1" x14ac:dyDescent="0.15">
      <c r="A193" s="103"/>
      <c r="B193" s="103"/>
      <c r="C193" s="117" t="s">
        <v>485</v>
      </c>
      <c r="D193" s="59" t="s">
        <v>1768</v>
      </c>
      <c r="E193" s="111"/>
      <c r="F193" s="111"/>
      <c r="G193" s="111"/>
      <c r="H193" s="111"/>
      <c r="I193" s="5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  <c r="W193" s="103"/>
    </row>
    <row r="194" spans="1:23" s="105" customFormat="1" x14ac:dyDescent="0.15">
      <c r="A194" s="103"/>
      <c r="B194" s="103"/>
      <c r="C194" s="117" t="s">
        <v>486</v>
      </c>
      <c r="D194" s="59" t="s">
        <v>1769</v>
      </c>
      <c r="E194" s="111"/>
      <c r="F194" s="111"/>
      <c r="G194" s="111"/>
      <c r="H194" s="111"/>
      <c r="I194" s="5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  <c r="W194" s="103"/>
    </row>
    <row r="195" spans="1:23" s="105" customFormat="1" x14ac:dyDescent="0.15">
      <c r="A195" s="103"/>
      <c r="B195" s="103"/>
      <c r="C195" s="117" t="s">
        <v>489</v>
      </c>
      <c r="D195" s="59" t="s">
        <v>1770</v>
      </c>
      <c r="E195" s="111"/>
      <c r="F195" s="111"/>
      <c r="G195" s="111"/>
      <c r="H195" s="111"/>
      <c r="I195" s="5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</row>
    <row r="196" spans="1:23" s="105" customFormat="1" x14ac:dyDescent="0.15">
      <c r="A196" s="103"/>
      <c r="B196" s="103"/>
      <c r="C196" s="117"/>
      <c r="D196" s="61" t="s">
        <v>93</v>
      </c>
      <c r="E196" s="111"/>
      <c r="F196" s="111"/>
      <c r="G196" s="111"/>
      <c r="H196" s="111"/>
      <c r="I196" s="5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</row>
    <row r="197" spans="1:23" s="105" customFormat="1" x14ac:dyDescent="0.15">
      <c r="A197" s="103"/>
      <c r="B197" s="103"/>
      <c r="C197" s="117" t="s">
        <v>1731</v>
      </c>
      <c r="D197" s="59" t="s">
        <v>1774</v>
      </c>
      <c r="E197" s="111"/>
      <c r="F197" s="111"/>
      <c r="G197" s="111"/>
      <c r="H197" s="111"/>
      <c r="I197" s="5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  <c r="V197" s="103"/>
      <c r="W197" s="103"/>
    </row>
    <row r="198" spans="1:23" s="105" customFormat="1" x14ac:dyDescent="0.15">
      <c r="A198" s="103"/>
      <c r="B198" s="103"/>
      <c r="C198" s="117" t="s">
        <v>1732</v>
      </c>
      <c r="D198" s="59" t="s">
        <v>1775</v>
      </c>
      <c r="E198" s="111"/>
      <c r="F198" s="111"/>
      <c r="G198" s="111"/>
      <c r="H198" s="111"/>
      <c r="I198" s="5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  <c r="W198" s="103"/>
    </row>
    <row r="199" spans="1:23" s="105" customFormat="1" x14ac:dyDescent="0.15">
      <c r="A199" s="103"/>
      <c r="B199" s="103"/>
      <c r="C199" s="117" t="s">
        <v>1733</v>
      </c>
      <c r="D199" s="59" t="s">
        <v>1776</v>
      </c>
      <c r="E199" s="111"/>
      <c r="F199" s="111"/>
      <c r="G199" s="111"/>
      <c r="H199" s="111"/>
      <c r="I199" s="5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  <c r="W199" s="103"/>
    </row>
    <row r="200" spans="1:23" s="105" customFormat="1" x14ac:dyDescent="0.15">
      <c r="A200" s="103"/>
      <c r="B200" s="103"/>
      <c r="C200" s="117"/>
      <c r="D200" s="61" t="s">
        <v>94</v>
      </c>
      <c r="E200" s="111"/>
      <c r="F200" s="111"/>
      <c r="G200" s="111"/>
      <c r="H200" s="111"/>
      <c r="I200" s="5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  <c r="V200" s="103"/>
      <c r="W200" s="103"/>
    </row>
    <row r="201" spans="1:23" s="105" customFormat="1" x14ac:dyDescent="0.15">
      <c r="A201" s="103"/>
      <c r="B201" s="103"/>
      <c r="C201" s="117" t="s">
        <v>480</v>
      </c>
      <c r="D201" s="59" t="s">
        <v>1777</v>
      </c>
      <c r="E201" s="111"/>
      <c r="F201" s="111"/>
      <c r="G201" s="111"/>
      <c r="H201" s="111"/>
      <c r="I201" s="5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  <c r="W201" s="103"/>
    </row>
    <row r="202" spans="1:23" s="105" customFormat="1" x14ac:dyDescent="0.15">
      <c r="A202" s="103"/>
      <c r="B202" s="103"/>
      <c r="C202" s="117"/>
      <c r="D202" s="51" t="s">
        <v>1789</v>
      </c>
      <c r="E202" s="111"/>
      <c r="F202" s="111"/>
      <c r="G202" s="111"/>
      <c r="H202" s="111"/>
      <c r="I202" s="5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  <c r="V202" s="103"/>
      <c r="W202" s="103"/>
    </row>
    <row r="203" spans="1:23" s="105" customFormat="1" x14ac:dyDescent="0.15">
      <c r="A203" s="103"/>
      <c r="B203" s="103"/>
      <c r="C203" s="117" t="s">
        <v>494</v>
      </c>
      <c r="D203" s="59" t="s">
        <v>1783</v>
      </c>
      <c r="E203" s="111"/>
      <c r="F203" s="111"/>
      <c r="G203" s="111"/>
      <c r="H203" s="111"/>
      <c r="I203" s="5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  <c r="T203" s="103"/>
      <c r="U203" s="103"/>
      <c r="V203" s="103"/>
      <c r="W203" s="103"/>
    </row>
    <row r="204" spans="1:23" s="105" customFormat="1" x14ac:dyDescent="0.15">
      <c r="A204" s="103"/>
      <c r="B204" s="103"/>
      <c r="C204" s="117" t="s">
        <v>495</v>
      </c>
      <c r="D204" s="59" t="s">
        <v>1784</v>
      </c>
      <c r="E204" s="111"/>
      <c r="F204" s="111"/>
      <c r="G204" s="111"/>
      <c r="H204" s="111"/>
      <c r="I204" s="5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103"/>
      <c r="U204" s="103"/>
      <c r="V204" s="103"/>
      <c r="W204" s="103"/>
    </row>
    <row r="205" spans="1:23" s="105" customFormat="1" x14ac:dyDescent="0.15">
      <c r="A205" s="103"/>
      <c r="B205" s="103"/>
      <c r="C205" s="117" t="s">
        <v>496</v>
      </c>
      <c r="D205" s="59" t="s">
        <v>81</v>
      </c>
      <c r="E205" s="111"/>
      <c r="F205" s="111"/>
      <c r="G205" s="111"/>
      <c r="H205" s="111"/>
      <c r="I205" s="53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  <c r="T205" s="103"/>
      <c r="U205" s="103"/>
      <c r="V205" s="103"/>
      <c r="W205" s="103"/>
    </row>
    <row r="206" spans="1:23" s="105" customFormat="1" x14ac:dyDescent="0.15">
      <c r="A206" s="103"/>
      <c r="B206" s="103"/>
      <c r="C206" s="117" t="s">
        <v>498</v>
      </c>
      <c r="D206" s="59" t="s">
        <v>82</v>
      </c>
      <c r="E206" s="111"/>
      <c r="F206" s="111"/>
      <c r="G206" s="111"/>
      <c r="H206" s="111"/>
      <c r="I206" s="53"/>
      <c r="J206" s="103"/>
      <c r="K206" s="103"/>
      <c r="L206" s="103"/>
      <c r="M206" s="103"/>
      <c r="N206" s="103"/>
      <c r="O206" s="103"/>
      <c r="P206" s="103"/>
      <c r="Q206" s="103"/>
      <c r="R206" s="103"/>
      <c r="S206" s="103"/>
      <c r="T206" s="103"/>
      <c r="U206" s="103"/>
      <c r="V206" s="103"/>
      <c r="W206" s="103"/>
    </row>
    <row r="207" spans="1:23" s="105" customFormat="1" x14ac:dyDescent="0.15">
      <c r="A207" s="103"/>
      <c r="B207" s="103"/>
      <c r="C207" s="117" t="s">
        <v>1729</v>
      </c>
      <c r="D207" s="59" t="s">
        <v>1785</v>
      </c>
      <c r="E207" s="111"/>
      <c r="F207" s="111"/>
      <c r="G207" s="111"/>
      <c r="H207" s="111"/>
      <c r="I207" s="53"/>
      <c r="J207" s="103"/>
      <c r="K207" s="103"/>
      <c r="L207" s="103"/>
      <c r="M207" s="103"/>
      <c r="N207" s="103"/>
      <c r="O207" s="103"/>
      <c r="P207" s="103"/>
      <c r="Q207" s="103"/>
      <c r="R207" s="103"/>
      <c r="S207" s="103"/>
      <c r="T207" s="103"/>
      <c r="U207" s="103"/>
      <c r="V207" s="103"/>
      <c r="W207" s="103"/>
    </row>
    <row r="208" spans="1:23" s="105" customFormat="1" x14ac:dyDescent="0.15">
      <c r="A208" s="103"/>
      <c r="B208" s="103"/>
      <c r="C208" s="117" t="s">
        <v>1730</v>
      </c>
      <c r="D208" s="59" t="s">
        <v>83</v>
      </c>
      <c r="E208" s="111"/>
      <c r="F208" s="111"/>
      <c r="G208" s="111"/>
      <c r="H208" s="111"/>
      <c r="I208" s="5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  <c r="V208" s="103"/>
      <c r="W208" s="103"/>
    </row>
    <row r="209" spans="1:23" s="105" customFormat="1" x14ac:dyDescent="0.15">
      <c r="A209" s="103"/>
      <c r="B209" s="103"/>
      <c r="C209" s="117" t="s">
        <v>1734</v>
      </c>
      <c r="D209" s="59" t="s">
        <v>84</v>
      </c>
      <c r="E209" s="111"/>
      <c r="F209" s="111"/>
      <c r="G209" s="111"/>
      <c r="H209" s="111"/>
      <c r="I209" s="5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103"/>
      <c r="U209" s="103"/>
      <c r="V209" s="103"/>
      <c r="W209" s="103"/>
    </row>
    <row r="210" spans="1:23" s="105" customFormat="1" x14ac:dyDescent="0.15">
      <c r="A210" s="103"/>
      <c r="B210" s="103"/>
      <c r="C210" s="117" t="s">
        <v>1735</v>
      </c>
      <c r="D210" s="59" t="s">
        <v>1786</v>
      </c>
      <c r="E210" s="111"/>
      <c r="F210" s="111"/>
      <c r="G210" s="111"/>
      <c r="H210" s="111"/>
      <c r="I210" s="53"/>
      <c r="J210" s="103"/>
      <c r="K210" s="103"/>
      <c r="L210" s="103"/>
      <c r="M210" s="103"/>
      <c r="N210" s="103"/>
      <c r="O210" s="103"/>
      <c r="P210" s="103"/>
      <c r="Q210" s="103"/>
      <c r="R210" s="103"/>
      <c r="S210" s="103"/>
      <c r="T210" s="103"/>
      <c r="U210" s="103"/>
      <c r="V210" s="103"/>
      <c r="W210" s="103"/>
    </row>
    <row r="211" spans="1:23" s="105" customFormat="1" x14ac:dyDescent="0.15">
      <c r="A211" s="103"/>
      <c r="B211" s="103"/>
      <c r="C211" s="117"/>
      <c r="D211" s="51" t="s">
        <v>96</v>
      </c>
      <c r="E211" s="111"/>
      <c r="F211" s="111"/>
      <c r="G211" s="111"/>
      <c r="H211" s="111"/>
      <c r="I211" s="53"/>
      <c r="J211" s="103"/>
      <c r="K211" s="103"/>
      <c r="L211" s="103"/>
      <c r="M211" s="103"/>
      <c r="N211" s="103"/>
      <c r="O211" s="103"/>
      <c r="P211" s="103"/>
      <c r="Q211" s="103"/>
      <c r="R211" s="103"/>
      <c r="S211" s="103"/>
      <c r="T211" s="103"/>
      <c r="U211" s="103"/>
      <c r="V211" s="103"/>
      <c r="W211" s="103"/>
    </row>
    <row r="212" spans="1:23" s="105" customFormat="1" x14ac:dyDescent="0.15">
      <c r="A212" s="103"/>
      <c r="B212" s="103"/>
      <c r="C212" s="117" t="s">
        <v>1725</v>
      </c>
      <c r="D212" s="59" t="s">
        <v>96</v>
      </c>
      <c r="E212" s="111"/>
      <c r="F212" s="53"/>
      <c r="G212" s="53"/>
      <c r="H212" s="53"/>
      <c r="I212" s="53"/>
      <c r="J212" s="103"/>
      <c r="K212" s="103"/>
      <c r="L212" s="103"/>
      <c r="M212" s="103"/>
      <c r="N212" s="103"/>
      <c r="O212" s="103"/>
      <c r="P212" s="103"/>
      <c r="Q212" s="103"/>
      <c r="R212" s="103"/>
      <c r="S212" s="103"/>
      <c r="T212" s="103"/>
      <c r="U212" s="103"/>
      <c r="V212" s="103"/>
      <c r="W212" s="103"/>
    </row>
    <row r="213" spans="1:23" s="105" customFormat="1" x14ac:dyDescent="0.15">
      <c r="A213" s="103"/>
      <c r="B213" s="103"/>
      <c r="C213" s="117" t="s">
        <v>1736</v>
      </c>
      <c r="D213" s="59" t="s">
        <v>1778</v>
      </c>
      <c r="E213" s="111"/>
      <c r="F213" s="111"/>
      <c r="G213" s="111"/>
      <c r="H213" s="111"/>
      <c r="I213" s="5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  <c r="W213" s="103"/>
    </row>
    <row r="214" spans="1:23" s="105" customFormat="1" x14ac:dyDescent="0.15">
      <c r="A214" s="103"/>
      <c r="B214" s="103"/>
      <c r="C214" s="117" t="s">
        <v>1737</v>
      </c>
      <c r="D214" s="59" t="s">
        <v>1779</v>
      </c>
      <c r="E214" s="111"/>
      <c r="F214" s="111"/>
      <c r="G214" s="111"/>
      <c r="H214" s="111"/>
      <c r="I214" s="53"/>
      <c r="J214" s="103"/>
      <c r="K214" s="103"/>
      <c r="L214" s="103"/>
      <c r="M214" s="103"/>
      <c r="N214" s="103"/>
      <c r="O214" s="103"/>
      <c r="P214" s="103"/>
      <c r="Q214" s="103"/>
      <c r="R214" s="103"/>
      <c r="S214" s="103"/>
      <c r="T214" s="103"/>
      <c r="U214" s="103"/>
      <c r="V214" s="103"/>
      <c r="W214" s="103"/>
    </row>
    <row r="215" spans="1:23" s="105" customFormat="1" x14ac:dyDescent="0.15">
      <c r="A215" s="103"/>
      <c r="B215" s="103"/>
      <c r="C215" s="117" t="s">
        <v>1738</v>
      </c>
      <c r="D215" s="59" t="s">
        <v>1780</v>
      </c>
      <c r="E215" s="111"/>
      <c r="F215" s="111"/>
      <c r="G215" s="111"/>
      <c r="H215" s="111"/>
      <c r="I215" s="53"/>
      <c r="J215" s="103"/>
      <c r="K215" s="103"/>
      <c r="L215" s="103"/>
      <c r="M215" s="103"/>
      <c r="N215" s="103"/>
      <c r="O215" s="103"/>
      <c r="P215" s="103"/>
      <c r="Q215" s="103"/>
      <c r="R215" s="103"/>
      <c r="S215" s="103"/>
      <c r="T215" s="103"/>
      <c r="U215" s="103"/>
      <c r="V215" s="103"/>
      <c r="W215" s="103"/>
    </row>
    <row r="216" spans="1:23" s="105" customFormat="1" x14ac:dyDescent="0.15">
      <c r="A216" s="103"/>
      <c r="B216" s="103"/>
      <c r="C216" s="117" t="s">
        <v>1739</v>
      </c>
      <c r="D216" s="59" t="s">
        <v>1781</v>
      </c>
      <c r="E216" s="111"/>
      <c r="F216" s="111"/>
      <c r="G216" s="111"/>
      <c r="H216" s="111"/>
      <c r="I216" s="53"/>
      <c r="J216" s="103"/>
      <c r="K216" s="103"/>
      <c r="L216" s="103"/>
      <c r="M216" s="103"/>
      <c r="N216" s="103"/>
      <c r="O216" s="103"/>
      <c r="P216" s="103"/>
      <c r="Q216" s="103"/>
      <c r="R216" s="103"/>
      <c r="S216" s="103"/>
      <c r="T216" s="103"/>
      <c r="U216" s="103"/>
      <c r="V216" s="103"/>
      <c r="W216" s="103"/>
    </row>
    <row r="217" spans="1:23" s="105" customFormat="1" x14ac:dyDescent="0.15">
      <c r="A217" s="103"/>
      <c r="B217" s="103"/>
      <c r="C217" s="53"/>
      <c r="D217" s="51" t="s">
        <v>95</v>
      </c>
      <c r="E217" s="111"/>
      <c r="F217" s="111"/>
      <c r="G217" s="111"/>
      <c r="H217" s="111"/>
      <c r="I217" s="53"/>
      <c r="J217" s="103"/>
      <c r="K217" s="103"/>
      <c r="L217" s="103"/>
      <c r="M217" s="103"/>
      <c r="N217" s="103"/>
      <c r="O217" s="103"/>
      <c r="P217" s="103"/>
      <c r="Q217" s="103"/>
      <c r="R217" s="103"/>
      <c r="S217" s="103"/>
      <c r="T217" s="103"/>
      <c r="U217" s="103"/>
      <c r="V217" s="103"/>
      <c r="W217" s="103"/>
    </row>
    <row r="218" spans="1:23" s="105" customFormat="1" x14ac:dyDescent="0.15">
      <c r="A218" s="103"/>
      <c r="B218" s="103"/>
      <c r="C218" s="117" t="s">
        <v>400</v>
      </c>
      <c r="D218" s="59" t="s">
        <v>98</v>
      </c>
      <c r="E218" s="111"/>
      <c r="F218" s="53"/>
      <c r="G218" s="53"/>
      <c r="H218" s="53"/>
      <c r="I218" s="53"/>
      <c r="J218" s="103"/>
      <c r="K218" s="103"/>
      <c r="L218" s="103"/>
      <c r="M218" s="103"/>
      <c r="N218" s="103"/>
      <c r="O218" s="103"/>
      <c r="P218" s="103"/>
      <c r="Q218" s="103"/>
      <c r="R218" s="103"/>
      <c r="S218" s="103"/>
      <c r="T218" s="103"/>
      <c r="U218" s="103"/>
      <c r="V218" s="103"/>
      <c r="W218" s="103"/>
    </row>
    <row r="219" spans="1:23" s="105" customFormat="1" x14ac:dyDescent="0.15">
      <c r="A219" s="103"/>
      <c r="B219" s="103"/>
      <c r="C219" s="117" t="s">
        <v>1740</v>
      </c>
      <c r="D219" s="59" t="s">
        <v>86</v>
      </c>
      <c r="E219" s="111"/>
      <c r="F219" s="111"/>
      <c r="G219" s="111"/>
      <c r="H219" s="111"/>
      <c r="I219" s="53"/>
      <c r="J219" s="103"/>
      <c r="K219" s="103"/>
      <c r="L219" s="103"/>
      <c r="M219" s="103"/>
      <c r="N219" s="103"/>
      <c r="O219" s="103"/>
      <c r="P219" s="103"/>
      <c r="Q219" s="103"/>
      <c r="R219" s="103"/>
      <c r="S219" s="103"/>
      <c r="T219" s="103"/>
      <c r="U219" s="103"/>
      <c r="V219" s="103"/>
      <c r="W219" s="103"/>
    </row>
    <row r="220" spans="1:23" s="105" customFormat="1" x14ac:dyDescent="0.15">
      <c r="A220" s="103"/>
      <c r="B220" s="103"/>
      <c r="C220" s="53"/>
      <c r="D220" s="61"/>
      <c r="E220" s="111"/>
      <c r="F220" s="111"/>
      <c r="G220" s="111"/>
      <c r="H220" s="111"/>
      <c r="I220" s="53"/>
      <c r="J220" s="103"/>
      <c r="K220" s="103"/>
      <c r="L220" s="103"/>
      <c r="M220" s="103"/>
      <c r="N220" s="103"/>
      <c r="O220" s="103"/>
      <c r="P220" s="103"/>
      <c r="Q220" s="103"/>
      <c r="R220" s="103"/>
      <c r="S220" s="103"/>
      <c r="T220" s="103"/>
      <c r="U220" s="103"/>
      <c r="V220" s="103"/>
      <c r="W220" s="103"/>
    </row>
    <row r="221" spans="1:23" s="105" customFormat="1" x14ac:dyDescent="0.15">
      <c r="A221" s="103"/>
      <c r="B221" s="103"/>
      <c r="C221" s="62" t="s">
        <v>1724</v>
      </c>
      <c r="D221" s="59" t="s">
        <v>281</v>
      </c>
      <c r="E221" s="111"/>
      <c r="F221" s="53"/>
      <c r="G221" s="53"/>
      <c r="H221" s="53"/>
      <c r="I221" s="53"/>
      <c r="J221" s="103"/>
      <c r="K221" s="103"/>
      <c r="L221" s="103"/>
      <c r="M221" s="103"/>
      <c r="N221" s="103"/>
      <c r="O221" s="103"/>
      <c r="P221" s="103"/>
      <c r="Q221" s="103"/>
      <c r="R221" s="103"/>
      <c r="S221" s="103"/>
      <c r="T221" s="103"/>
      <c r="U221" s="103"/>
      <c r="V221" s="103"/>
      <c r="W221" s="103"/>
    </row>
    <row r="222" spans="1:23" s="105" customFormat="1" x14ac:dyDescent="0.15">
      <c r="A222" s="103"/>
      <c r="B222" s="103"/>
      <c r="C222" s="53"/>
      <c r="D222" s="61"/>
      <c r="E222" s="111"/>
      <c r="F222" s="111"/>
      <c r="G222" s="111"/>
      <c r="H222" s="111"/>
      <c r="I222" s="53"/>
      <c r="J222" s="103"/>
      <c r="K222" s="103"/>
      <c r="L222" s="103"/>
      <c r="M222" s="103"/>
      <c r="N222" s="103"/>
      <c r="O222" s="103"/>
      <c r="P222" s="103"/>
      <c r="Q222" s="103"/>
      <c r="R222" s="103"/>
      <c r="S222" s="103"/>
      <c r="T222" s="103"/>
      <c r="U222" s="103"/>
      <c r="V222" s="103"/>
      <c r="W222" s="103"/>
    </row>
    <row r="223" spans="1:23" s="105" customFormat="1" x14ac:dyDescent="0.15">
      <c r="A223" s="103"/>
      <c r="B223" s="103"/>
      <c r="C223" s="53"/>
      <c r="D223" s="61"/>
      <c r="E223" s="111"/>
      <c r="F223" s="53"/>
      <c r="G223" s="53"/>
      <c r="H223" s="53"/>
      <c r="I223" s="53"/>
      <c r="J223" s="103"/>
      <c r="K223" s="103"/>
      <c r="L223" s="103"/>
      <c r="M223" s="103"/>
      <c r="N223" s="103"/>
      <c r="O223" s="103"/>
      <c r="P223" s="103"/>
      <c r="Q223" s="103"/>
      <c r="R223" s="103"/>
      <c r="S223" s="103"/>
      <c r="T223" s="103"/>
      <c r="U223" s="103"/>
      <c r="V223" s="103"/>
      <c r="W223" s="103"/>
    </row>
    <row r="224" spans="1:23" s="105" customFormat="1" x14ac:dyDescent="0.15">
      <c r="A224" s="103"/>
      <c r="B224" s="103"/>
      <c r="C224" s="168" t="s">
        <v>97</v>
      </c>
      <c r="D224" s="168"/>
      <c r="E224" s="111" t="s">
        <v>1707</v>
      </c>
      <c r="F224" s="53" t="s">
        <v>270</v>
      </c>
      <c r="G224" s="53" t="s">
        <v>258</v>
      </c>
      <c r="H224" s="53" t="s">
        <v>261</v>
      </c>
      <c r="I224" s="53" t="s">
        <v>264</v>
      </c>
      <c r="J224" s="103"/>
      <c r="K224" s="103"/>
      <c r="L224" s="103"/>
      <c r="M224" s="103"/>
      <c r="N224" s="103"/>
      <c r="O224" s="103"/>
      <c r="P224" s="103"/>
      <c r="Q224" s="103"/>
      <c r="R224" s="103"/>
      <c r="S224" s="103"/>
      <c r="T224" s="103"/>
      <c r="U224" s="103"/>
      <c r="V224" s="103"/>
      <c r="W224" s="103"/>
    </row>
    <row r="225" spans="1:23" s="105" customFormat="1" x14ac:dyDescent="0.15">
      <c r="A225" s="103"/>
      <c r="B225" s="103"/>
      <c r="C225" s="115"/>
      <c r="D225" s="51" t="s">
        <v>2673</v>
      </c>
      <c r="E225" s="111"/>
      <c r="F225" s="53"/>
      <c r="G225" s="53"/>
      <c r="H225" s="53" t="s">
        <v>10698</v>
      </c>
      <c r="I225" s="53"/>
      <c r="J225" s="103"/>
      <c r="K225" s="103"/>
      <c r="L225" s="103"/>
      <c r="M225" s="103"/>
      <c r="N225" s="103"/>
      <c r="O225" s="103"/>
      <c r="P225" s="103"/>
      <c r="Q225" s="103"/>
      <c r="R225" s="103"/>
      <c r="S225" s="103"/>
      <c r="T225" s="103"/>
      <c r="U225" s="103"/>
      <c r="V225" s="103"/>
      <c r="W225" s="103"/>
    </row>
    <row r="226" spans="1:23" s="105" customFormat="1" x14ac:dyDescent="0.15">
      <c r="A226" s="103"/>
      <c r="B226" s="103"/>
      <c r="C226" s="117" t="s">
        <v>1822</v>
      </c>
      <c r="D226" s="63" t="s">
        <v>2247</v>
      </c>
      <c r="E226" s="111"/>
      <c r="F226" s="53"/>
      <c r="G226" s="53" t="s">
        <v>10414</v>
      </c>
      <c r="H226" s="53" t="s">
        <v>10415</v>
      </c>
      <c r="I226" s="53" t="s">
        <v>10421</v>
      </c>
      <c r="J226" s="103"/>
      <c r="K226" s="103"/>
      <c r="L226" s="103"/>
      <c r="M226" s="103"/>
      <c r="N226" s="103"/>
      <c r="O226" s="103"/>
      <c r="P226" s="103"/>
      <c r="Q226" s="103"/>
      <c r="R226" s="103"/>
      <c r="S226" s="103"/>
      <c r="T226" s="103"/>
      <c r="U226" s="103"/>
      <c r="V226" s="103"/>
      <c r="W226" s="103"/>
    </row>
    <row r="227" spans="1:23" s="105" customFormat="1" x14ac:dyDescent="0.15">
      <c r="A227" s="103"/>
      <c r="B227" s="103"/>
      <c r="C227" s="117"/>
      <c r="D227" s="59" t="s">
        <v>2674</v>
      </c>
      <c r="E227" s="111"/>
      <c r="F227" s="53"/>
      <c r="G227" s="53"/>
      <c r="H227" s="53" t="s">
        <v>10423</v>
      </c>
      <c r="I227" s="53" t="s">
        <v>10422</v>
      </c>
      <c r="J227" s="103"/>
      <c r="K227" s="103"/>
      <c r="L227" s="103"/>
      <c r="M227" s="103"/>
      <c r="N227" s="103"/>
      <c r="O227" s="103"/>
      <c r="P227" s="103"/>
      <c r="Q227" s="103"/>
      <c r="R227" s="103"/>
      <c r="S227" s="103"/>
      <c r="T227" s="103"/>
      <c r="U227" s="103"/>
      <c r="V227" s="103"/>
      <c r="W227" s="103"/>
    </row>
    <row r="228" spans="1:23" s="105" customFormat="1" x14ac:dyDescent="0.15">
      <c r="A228" s="103"/>
      <c r="B228" s="103"/>
      <c r="C228" s="117" t="s">
        <v>1823</v>
      </c>
      <c r="D228" s="63" t="s">
        <v>2248</v>
      </c>
      <c r="E228" s="111"/>
      <c r="F228" s="53"/>
      <c r="G228" s="53"/>
      <c r="H228" s="53"/>
      <c r="I228" s="5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  <c r="U228" s="103"/>
      <c r="V228" s="103"/>
      <c r="W228" s="103"/>
    </row>
    <row r="229" spans="1:23" s="105" customFormat="1" x14ac:dyDescent="0.15">
      <c r="A229" s="103"/>
      <c r="B229" s="103"/>
      <c r="C229" s="117" t="s">
        <v>1824</v>
      </c>
      <c r="D229" s="63" t="s">
        <v>2249</v>
      </c>
      <c r="E229" s="111"/>
      <c r="F229" s="53"/>
      <c r="G229" s="53"/>
      <c r="H229" s="53"/>
      <c r="I229" s="165" t="s">
        <v>10428</v>
      </c>
      <c r="J229" s="103"/>
      <c r="K229" s="103"/>
      <c r="L229" s="103"/>
      <c r="M229" s="103"/>
      <c r="N229" s="103"/>
      <c r="O229" s="103"/>
      <c r="P229" s="103"/>
      <c r="Q229" s="103"/>
      <c r="R229" s="103"/>
      <c r="S229" s="103"/>
      <c r="T229" s="103"/>
      <c r="U229" s="103"/>
      <c r="V229" s="103"/>
      <c r="W229" s="103"/>
    </row>
    <row r="230" spans="1:23" s="105" customFormat="1" x14ac:dyDescent="0.15">
      <c r="A230" s="103"/>
      <c r="B230" s="103"/>
      <c r="C230" s="117" t="s">
        <v>1825</v>
      </c>
      <c r="D230" s="63" t="s">
        <v>2250</v>
      </c>
      <c r="E230" s="111"/>
      <c r="F230" s="53"/>
      <c r="G230" s="53"/>
      <c r="H230" s="53"/>
      <c r="I230" s="165"/>
      <c r="J230" s="103"/>
      <c r="K230" s="103"/>
      <c r="L230" s="103"/>
      <c r="M230" s="103"/>
      <c r="N230" s="103"/>
      <c r="O230" s="103"/>
      <c r="P230" s="103"/>
      <c r="Q230" s="103"/>
      <c r="R230" s="103"/>
      <c r="S230" s="103"/>
      <c r="T230" s="103"/>
      <c r="U230" s="103"/>
      <c r="V230" s="103"/>
      <c r="W230" s="103"/>
    </row>
    <row r="231" spans="1:23" s="105" customFormat="1" x14ac:dyDescent="0.15">
      <c r="A231" s="103"/>
      <c r="B231" s="103"/>
      <c r="C231" s="117" t="s">
        <v>1826</v>
      </c>
      <c r="D231" s="63" t="s">
        <v>2251</v>
      </c>
      <c r="E231" s="111"/>
      <c r="F231" s="53"/>
      <c r="G231" s="53"/>
      <c r="H231" s="53"/>
      <c r="I231" s="165"/>
      <c r="J231" s="103"/>
      <c r="K231" s="103"/>
      <c r="L231" s="103"/>
      <c r="M231" s="103"/>
      <c r="N231" s="103"/>
      <c r="O231" s="103"/>
      <c r="P231" s="103"/>
      <c r="Q231" s="103"/>
      <c r="R231" s="103"/>
      <c r="S231" s="103"/>
      <c r="T231" s="103"/>
      <c r="U231" s="103"/>
      <c r="V231" s="103"/>
      <c r="W231" s="103"/>
    </row>
    <row r="232" spans="1:23" s="105" customFormat="1" x14ac:dyDescent="0.15">
      <c r="A232" s="103"/>
      <c r="B232" s="103"/>
      <c r="C232" s="117"/>
      <c r="D232" s="59" t="s">
        <v>2675</v>
      </c>
      <c r="E232" s="111"/>
      <c r="F232" s="53"/>
      <c r="G232" s="53"/>
      <c r="H232" s="53"/>
      <c r="I232" s="53"/>
      <c r="J232" s="103"/>
      <c r="K232" s="103"/>
      <c r="L232" s="103"/>
      <c r="M232" s="103"/>
      <c r="N232" s="103"/>
      <c r="O232" s="103"/>
      <c r="P232" s="103"/>
      <c r="Q232" s="103"/>
      <c r="R232" s="103"/>
      <c r="S232" s="103"/>
      <c r="T232" s="103"/>
      <c r="U232" s="103"/>
      <c r="V232" s="103"/>
      <c r="W232" s="103"/>
    </row>
    <row r="233" spans="1:23" s="105" customFormat="1" x14ac:dyDescent="0.15">
      <c r="A233" s="103"/>
      <c r="B233" s="103"/>
      <c r="C233" s="117" t="s">
        <v>1827</v>
      </c>
      <c r="D233" s="63" t="s">
        <v>2252</v>
      </c>
      <c r="E233" s="111"/>
      <c r="F233" s="53"/>
      <c r="G233" s="53"/>
      <c r="H233" s="53"/>
      <c r="I233" s="53"/>
      <c r="J233" s="103"/>
      <c r="K233" s="103"/>
      <c r="L233" s="103"/>
      <c r="M233" s="103"/>
      <c r="N233" s="103"/>
      <c r="O233" s="103"/>
      <c r="P233" s="103"/>
      <c r="Q233" s="103"/>
      <c r="R233" s="103"/>
      <c r="S233" s="103"/>
      <c r="T233" s="103"/>
      <c r="U233" s="103"/>
      <c r="V233" s="103"/>
      <c r="W233" s="103"/>
    </row>
    <row r="234" spans="1:23" s="105" customFormat="1" x14ac:dyDescent="0.15">
      <c r="A234" s="103"/>
      <c r="B234" s="103"/>
      <c r="C234" s="117" t="s">
        <v>1828</v>
      </c>
      <c r="D234" s="63" t="s">
        <v>2253</v>
      </c>
      <c r="E234" s="111"/>
      <c r="F234" s="111"/>
      <c r="G234" s="53"/>
      <c r="H234" s="111"/>
      <c r="I234" s="53"/>
      <c r="J234" s="103"/>
      <c r="K234" s="103"/>
      <c r="L234" s="103"/>
      <c r="M234" s="103"/>
      <c r="N234" s="103"/>
      <c r="O234" s="103"/>
      <c r="P234" s="103"/>
      <c r="Q234" s="103"/>
      <c r="R234" s="103"/>
      <c r="S234" s="103"/>
      <c r="T234" s="103"/>
      <c r="U234" s="103"/>
      <c r="V234" s="103"/>
      <c r="W234" s="103"/>
    </row>
    <row r="235" spans="1:23" s="105" customFormat="1" x14ac:dyDescent="0.15">
      <c r="A235" s="103"/>
      <c r="B235" s="103"/>
      <c r="C235" s="117" t="s">
        <v>1829</v>
      </c>
      <c r="D235" s="63" t="s">
        <v>2254</v>
      </c>
      <c r="E235" s="111"/>
      <c r="F235" s="111"/>
      <c r="G235" s="53"/>
      <c r="H235" s="111"/>
      <c r="I235" s="53"/>
      <c r="J235" s="103"/>
      <c r="K235" s="103"/>
      <c r="L235" s="103"/>
      <c r="M235" s="103"/>
      <c r="N235" s="103"/>
      <c r="O235" s="103"/>
      <c r="P235" s="103"/>
      <c r="Q235" s="103"/>
      <c r="R235" s="103"/>
      <c r="S235" s="103"/>
      <c r="T235" s="103"/>
      <c r="U235" s="103"/>
      <c r="V235" s="103"/>
      <c r="W235" s="103"/>
    </row>
    <row r="236" spans="1:23" s="105" customFormat="1" x14ac:dyDescent="0.15">
      <c r="A236" s="103"/>
      <c r="B236" s="103"/>
      <c r="C236" s="117"/>
      <c r="D236" s="59" t="s">
        <v>2676</v>
      </c>
      <c r="E236" s="111"/>
      <c r="F236" s="111"/>
      <c r="G236" s="53"/>
      <c r="H236" s="111"/>
      <c r="I236" s="53"/>
      <c r="J236" s="103"/>
      <c r="K236" s="103"/>
      <c r="L236" s="103"/>
      <c r="M236" s="103"/>
      <c r="N236" s="103"/>
      <c r="O236" s="103"/>
      <c r="P236" s="103"/>
      <c r="Q236" s="103"/>
      <c r="R236" s="103"/>
      <c r="S236" s="103"/>
      <c r="T236" s="103"/>
      <c r="U236" s="103"/>
      <c r="V236" s="103"/>
      <c r="W236" s="103"/>
    </row>
    <row r="237" spans="1:23" s="105" customFormat="1" x14ac:dyDescent="0.15">
      <c r="A237" s="103"/>
      <c r="B237" s="103"/>
      <c r="C237" s="117" t="s">
        <v>1830</v>
      </c>
      <c r="D237" s="63" t="s">
        <v>2255</v>
      </c>
      <c r="E237" s="111"/>
      <c r="F237" s="111"/>
      <c r="G237" s="53"/>
      <c r="H237" s="111"/>
      <c r="I237" s="53"/>
      <c r="J237" s="103"/>
      <c r="K237" s="103"/>
      <c r="L237" s="103"/>
      <c r="M237" s="103"/>
      <c r="N237" s="103"/>
      <c r="O237" s="103"/>
      <c r="P237" s="103"/>
      <c r="Q237" s="103"/>
      <c r="R237" s="103"/>
      <c r="S237" s="103"/>
      <c r="T237" s="103"/>
      <c r="U237" s="103"/>
      <c r="V237" s="103"/>
      <c r="W237" s="103"/>
    </row>
    <row r="238" spans="1:23" s="105" customFormat="1" x14ac:dyDescent="0.15">
      <c r="A238" s="103"/>
      <c r="B238" s="103"/>
      <c r="C238" s="117" t="s">
        <v>1831</v>
      </c>
      <c r="D238" s="63" t="s">
        <v>2256</v>
      </c>
      <c r="E238" s="111"/>
      <c r="F238" s="53"/>
      <c r="G238" s="53"/>
      <c r="H238" s="53"/>
      <c r="I238" s="53"/>
      <c r="J238" s="103"/>
      <c r="K238" s="103"/>
      <c r="L238" s="103"/>
      <c r="M238" s="103"/>
      <c r="N238" s="103"/>
      <c r="O238" s="103"/>
      <c r="P238" s="103"/>
      <c r="Q238" s="103"/>
      <c r="R238" s="103"/>
      <c r="S238" s="103"/>
      <c r="T238" s="103"/>
      <c r="U238" s="103"/>
      <c r="V238" s="103"/>
      <c r="W238" s="103"/>
    </row>
    <row r="239" spans="1:23" s="105" customFormat="1" x14ac:dyDescent="0.15">
      <c r="A239" s="103"/>
      <c r="B239" s="103"/>
      <c r="C239" s="117" t="s">
        <v>1832</v>
      </c>
      <c r="D239" s="63" t="s">
        <v>2257</v>
      </c>
      <c r="E239" s="111"/>
      <c r="F239" s="53"/>
      <c r="G239" s="53"/>
      <c r="H239" s="53"/>
      <c r="I239" s="53"/>
      <c r="J239" s="103"/>
      <c r="K239" s="103"/>
      <c r="L239" s="103"/>
      <c r="M239" s="103"/>
      <c r="N239" s="103"/>
      <c r="O239" s="103"/>
      <c r="P239" s="103"/>
      <c r="Q239" s="103"/>
      <c r="R239" s="103"/>
      <c r="S239" s="103"/>
      <c r="T239" s="103"/>
      <c r="U239" s="103"/>
      <c r="V239" s="103"/>
      <c r="W239" s="103"/>
    </row>
    <row r="240" spans="1:23" s="108" customFormat="1" x14ac:dyDescent="0.15">
      <c r="A240" s="103"/>
      <c r="B240" s="103"/>
      <c r="C240" s="117" t="s">
        <v>1833</v>
      </c>
      <c r="D240" s="63" t="s">
        <v>2258</v>
      </c>
      <c r="E240" s="111"/>
      <c r="F240" s="53"/>
      <c r="G240" s="53"/>
      <c r="H240" s="53"/>
      <c r="I240" s="53"/>
      <c r="J240" s="103"/>
      <c r="K240" s="103"/>
      <c r="L240" s="103"/>
      <c r="M240" s="103"/>
      <c r="N240" s="103"/>
      <c r="O240" s="103"/>
      <c r="P240" s="103"/>
      <c r="Q240" s="103"/>
      <c r="R240" s="103"/>
      <c r="S240" s="103"/>
      <c r="T240" s="103"/>
      <c r="U240" s="103"/>
      <c r="V240" s="103"/>
      <c r="W240" s="103"/>
    </row>
    <row r="241" spans="1:23" s="108" customFormat="1" x14ac:dyDescent="0.15">
      <c r="A241" s="103"/>
      <c r="B241" s="103"/>
      <c r="C241" s="117"/>
      <c r="D241" s="59" t="s">
        <v>2677</v>
      </c>
      <c r="E241" s="111"/>
      <c r="F241" s="53"/>
      <c r="G241" s="53"/>
      <c r="H241" s="53"/>
      <c r="I241" s="53"/>
      <c r="J241" s="103"/>
      <c r="K241" s="103"/>
      <c r="L241" s="103"/>
      <c r="M241" s="103"/>
      <c r="N241" s="103"/>
      <c r="O241" s="103"/>
      <c r="P241" s="103"/>
      <c r="Q241" s="103"/>
      <c r="R241" s="103"/>
      <c r="S241" s="103"/>
      <c r="T241" s="103"/>
      <c r="U241" s="103"/>
      <c r="V241" s="103"/>
      <c r="W241" s="103"/>
    </row>
    <row r="242" spans="1:23" s="108" customFormat="1" x14ac:dyDescent="0.15">
      <c r="A242" s="103"/>
      <c r="B242" s="103"/>
      <c r="C242" s="117" t="s">
        <v>1834</v>
      </c>
      <c r="D242" s="63" t="s">
        <v>2259</v>
      </c>
      <c r="E242" s="111"/>
      <c r="F242" s="53"/>
      <c r="G242" s="53"/>
      <c r="H242" s="53"/>
      <c r="I242" s="53"/>
      <c r="J242" s="103"/>
      <c r="K242" s="103"/>
      <c r="L242" s="103"/>
      <c r="M242" s="103"/>
      <c r="N242" s="103"/>
      <c r="O242" s="103"/>
      <c r="P242" s="103"/>
      <c r="Q242" s="103"/>
      <c r="R242" s="103"/>
      <c r="S242" s="103"/>
      <c r="T242" s="103"/>
      <c r="U242" s="103"/>
      <c r="V242" s="103"/>
      <c r="W242" s="103"/>
    </row>
    <row r="243" spans="1:23" s="108" customFormat="1" x14ac:dyDescent="0.15">
      <c r="A243" s="103"/>
      <c r="B243" s="103"/>
      <c r="C243" s="117" t="s">
        <v>1835</v>
      </c>
      <c r="D243" s="63" t="s">
        <v>2260</v>
      </c>
      <c r="E243" s="111"/>
      <c r="F243" s="53"/>
      <c r="G243" s="53"/>
      <c r="H243" s="53"/>
      <c r="I243" s="53"/>
      <c r="J243" s="103"/>
      <c r="K243" s="103"/>
      <c r="L243" s="103"/>
      <c r="M243" s="103"/>
      <c r="N243" s="103"/>
      <c r="O243" s="103"/>
      <c r="P243" s="103"/>
      <c r="Q243" s="103"/>
      <c r="R243" s="103"/>
      <c r="S243" s="103"/>
      <c r="T243" s="103"/>
      <c r="U243" s="103"/>
      <c r="V243" s="103"/>
      <c r="W243" s="103"/>
    </row>
    <row r="244" spans="1:23" s="105" customFormat="1" x14ac:dyDescent="0.15">
      <c r="A244" s="103"/>
      <c r="B244" s="103"/>
      <c r="C244" s="117" t="s">
        <v>1836</v>
      </c>
      <c r="D244" s="63" t="s">
        <v>2261</v>
      </c>
      <c r="E244" s="111"/>
      <c r="F244" s="111"/>
      <c r="G244" s="111"/>
      <c r="H244" s="111"/>
      <c r="I244" s="53"/>
      <c r="J244" s="103"/>
      <c r="K244" s="103"/>
      <c r="L244" s="103"/>
      <c r="M244" s="103"/>
      <c r="N244" s="103"/>
      <c r="O244" s="103"/>
      <c r="P244" s="103"/>
      <c r="Q244" s="103"/>
      <c r="R244" s="103"/>
      <c r="S244" s="103"/>
      <c r="T244" s="103"/>
      <c r="U244" s="103"/>
      <c r="V244" s="103"/>
      <c r="W244" s="103"/>
    </row>
    <row r="245" spans="1:23" s="105" customFormat="1" x14ac:dyDescent="0.15">
      <c r="A245" s="103"/>
      <c r="B245" s="103"/>
      <c r="C245" s="117" t="s">
        <v>1837</v>
      </c>
      <c r="D245" s="63" t="s">
        <v>2262</v>
      </c>
      <c r="E245" s="111"/>
      <c r="F245" s="111"/>
      <c r="G245" s="111"/>
      <c r="H245" s="111"/>
      <c r="I245" s="5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  <c r="U245" s="103"/>
      <c r="V245" s="103"/>
      <c r="W245" s="103"/>
    </row>
    <row r="246" spans="1:23" s="105" customFormat="1" x14ac:dyDescent="0.15">
      <c r="A246" s="103"/>
      <c r="B246" s="103"/>
      <c r="C246" s="117" t="s">
        <v>1838</v>
      </c>
      <c r="D246" s="63" t="s">
        <v>2263</v>
      </c>
      <c r="E246" s="111"/>
      <c r="F246" s="111"/>
      <c r="G246" s="111"/>
      <c r="H246" s="111"/>
      <c r="I246" s="53"/>
      <c r="J246" s="103"/>
      <c r="K246" s="103"/>
      <c r="L246" s="103"/>
      <c r="M246" s="103"/>
      <c r="N246" s="103"/>
      <c r="O246" s="103"/>
      <c r="P246" s="103"/>
      <c r="Q246" s="103"/>
      <c r="R246" s="103"/>
      <c r="S246" s="103"/>
      <c r="T246" s="103"/>
      <c r="U246" s="103"/>
      <c r="V246" s="103"/>
      <c r="W246" s="103"/>
    </row>
    <row r="247" spans="1:23" s="105" customFormat="1" x14ac:dyDescent="0.15">
      <c r="A247" s="103"/>
      <c r="B247" s="103"/>
      <c r="C247" s="117" t="s">
        <v>1839</v>
      </c>
      <c r="D247" s="63" t="s">
        <v>2264</v>
      </c>
      <c r="E247" s="111"/>
      <c r="F247" s="111"/>
      <c r="G247" s="111"/>
      <c r="H247" s="111"/>
      <c r="I247" s="53"/>
      <c r="J247" s="103"/>
      <c r="K247" s="103"/>
      <c r="L247" s="103"/>
      <c r="M247" s="103"/>
      <c r="N247" s="103"/>
      <c r="O247" s="103"/>
      <c r="P247" s="103"/>
      <c r="Q247" s="103"/>
      <c r="R247" s="103"/>
      <c r="S247" s="103"/>
      <c r="T247" s="103"/>
      <c r="U247" s="103"/>
      <c r="V247" s="103"/>
      <c r="W247" s="103"/>
    </row>
    <row r="248" spans="1:23" s="105" customFormat="1" x14ac:dyDescent="0.15">
      <c r="A248" s="103"/>
      <c r="B248" s="103"/>
      <c r="C248" s="117" t="s">
        <v>1840</v>
      </c>
      <c r="D248" s="63" t="s">
        <v>2265</v>
      </c>
      <c r="E248" s="111"/>
      <c r="F248" s="111"/>
      <c r="G248" s="111"/>
      <c r="H248" s="111"/>
      <c r="I248" s="53"/>
      <c r="J248" s="103"/>
      <c r="K248" s="103"/>
      <c r="L248" s="103"/>
      <c r="M248" s="103"/>
      <c r="N248" s="103"/>
      <c r="O248" s="103"/>
      <c r="P248" s="103"/>
      <c r="Q248" s="103"/>
      <c r="R248" s="103"/>
      <c r="S248" s="103"/>
      <c r="T248" s="103"/>
      <c r="U248" s="103"/>
      <c r="V248" s="103"/>
      <c r="W248" s="103"/>
    </row>
    <row r="249" spans="1:23" s="105" customFormat="1" x14ac:dyDescent="0.15">
      <c r="A249" s="103"/>
      <c r="B249" s="103"/>
      <c r="C249" s="117" t="s">
        <v>1841</v>
      </c>
      <c r="D249" s="63" t="s">
        <v>2266</v>
      </c>
      <c r="E249" s="111"/>
      <c r="F249" s="111"/>
      <c r="G249" s="111"/>
      <c r="H249" s="111"/>
      <c r="I249" s="53"/>
      <c r="J249" s="103"/>
      <c r="K249" s="103"/>
      <c r="L249" s="103"/>
      <c r="M249" s="103"/>
      <c r="N249" s="103"/>
      <c r="O249" s="103"/>
      <c r="P249" s="103"/>
      <c r="Q249" s="103"/>
      <c r="R249" s="103"/>
      <c r="S249" s="103"/>
      <c r="T249" s="103"/>
      <c r="U249" s="103"/>
      <c r="V249" s="103"/>
      <c r="W249" s="103"/>
    </row>
    <row r="250" spans="1:23" s="105" customFormat="1" x14ac:dyDescent="0.15">
      <c r="A250" s="103"/>
      <c r="B250" s="103"/>
      <c r="C250" s="117" t="s">
        <v>1842</v>
      </c>
      <c r="D250" s="63" t="s">
        <v>2267</v>
      </c>
      <c r="E250" s="111"/>
      <c r="F250" s="111"/>
      <c r="G250" s="111"/>
      <c r="H250" s="111"/>
      <c r="I250" s="53"/>
      <c r="J250" s="103"/>
      <c r="K250" s="103"/>
      <c r="L250" s="103"/>
      <c r="M250" s="103"/>
      <c r="N250" s="103"/>
      <c r="O250" s="103"/>
      <c r="P250" s="103"/>
      <c r="Q250" s="103"/>
      <c r="R250" s="103"/>
      <c r="S250" s="103"/>
      <c r="T250" s="103"/>
      <c r="U250" s="103"/>
      <c r="V250" s="103"/>
      <c r="W250" s="103"/>
    </row>
    <row r="251" spans="1:23" s="105" customFormat="1" x14ac:dyDescent="0.15">
      <c r="A251" s="103"/>
      <c r="B251" s="103"/>
      <c r="C251" s="117"/>
      <c r="D251" s="59" t="s">
        <v>2678</v>
      </c>
      <c r="E251" s="111"/>
      <c r="F251" s="111"/>
      <c r="G251" s="111"/>
      <c r="H251" s="111"/>
      <c r="I251" s="53"/>
      <c r="J251" s="103"/>
      <c r="K251" s="103"/>
      <c r="L251" s="103"/>
      <c r="M251" s="103"/>
      <c r="N251" s="103"/>
      <c r="O251" s="103"/>
      <c r="P251" s="103"/>
      <c r="Q251" s="103"/>
      <c r="R251" s="103"/>
      <c r="S251" s="103"/>
      <c r="T251" s="103"/>
      <c r="U251" s="103"/>
      <c r="V251" s="103"/>
      <c r="W251" s="103"/>
    </row>
    <row r="252" spans="1:23" s="105" customFormat="1" x14ac:dyDescent="0.15">
      <c r="A252" s="103"/>
      <c r="B252" s="103"/>
      <c r="C252" s="117" t="s">
        <v>1843</v>
      </c>
      <c r="D252" s="63" t="s">
        <v>2268</v>
      </c>
      <c r="E252" s="111"/>
      <c r="F252" s="111"/>
      <c r="G252" s="111"/>
      <c r="H252" s="111"/>
      <c r="I252" s="53"/>
      <c r="J252" s="103"/>
      <c r="K252" s="103"/>
      <c r="L252" s="103"/>
      <c r="M252" s="103"/>
      <c r="N252" s="103"/>
      <c r="O252" s="103"/>
      <c r="P252" s="103"/>
      <c r="Q252" s="103"/>
      <c r="R252" s="103"/>
      <c r="S252" s="103"/>
      <c r="T252" s="103"/>
      <c r="U252" s="103"/>
      <c r="V252" s="103"/>
      <c r="W252" s="103"/>
    </row>
    <row r="253" spans="1:23" s="105" customFormat="1" x14ac:dyDescent="0.15">
      <c r="A253" s="103"/>
      <c r="B253" s="103"/>
      <c r="C253" s="117" t="s">
        <v>1844</v>
      </c>
      <c r="D253" s="63" t="s">
        <v>2269</v>
      </c>
      <c r="E253" s="111"/>
      <c r="F253" s="111"/>
      <c r="G253" s="111"/>
      <c r="H253" s="111"/>
      <c r="I253" s="53"/>
      <c r="J253" s="103"/>
      <c r="K253" s="103"/>
      <c r="L253" s="103"/>
      <c r="M253" s="103"/>
      <c r="N253" s="103"/>
      <c r="O253" s="103"/>
      <c r="P253" s="103"/>
      <c r="Q253" s="103"/>
      <c r="R253" s="103"/>
      <c r="S253" s="103"/>
      <c r="T253" s="103"/>
      <c r="U253" s="103"/>
      <c r="V253" s="103"/>
      <c r="W253" s="103"/>
    </row>
    <row r="254" spans="1:23" s="105" customFormat="1" x14ac:dyDescent="0.15">
      <c r="A254" s="103"/>
      <c r="B254" s="103"/>
      <c r="C254" s="117" t="s">
        <v>1845</v>
      </c>
      <c r="D254" s="63" t="s">
        <v>2270</v>
      </c>
      <c r="E254" s="111"/>
      <c r="F254" s="111"/>
      <c r="G254" s="111"/>
      <c r="H254" s="111"/>
      <c r="I254" s="53"/>
      <c r="J254" s="103"/>
      <c r="K254" s="103"/>
      <c r="L254" s="103"/>
      <c r="M254" s="103"/>
      <c r="N254" s="103"/>
      <c r="O254" s="103"/>
      <c r="P254" s="103"/>
      <c r="Q254" s="103"/>
      <c r="R254" s="103"/>
      <c r="S254" s="103"/>
      <c r="T254" s="103"/>
      <c r="U254" s="103"/>
      <c r="V254" s="103"/>
      <c r="W254" s="103"/>
    </row>
    <row r="255" spans="1:23" s="105" customFormat="1" x14ac:dyDescent="0.15">
      <c r="A255" s="103"/>
      <c r="B255" s="103"/>
      <c r="C255" s="117" t="s">
        <v>1846</v>
      </c>
      <c r="D255" s="63" t="s">
        <v>2271</v>
      </c>
      <c r="E255" s="111"/>
      <c r="F255" s="111"/>
      <c r="G255" s="111"/>
      <c r="H255" s="111"/>
      <c r="I255" s="53"/>
      <c r="J255" s="103"/>
      <c r="K255" s="103"/>
      <c r="L255" s="103"/>
      <c r="M255" s="103"/>
      <c r="N255" s="103"/>
      <c r="O255" s="103"/>
      <c r="P255" s="103"/>
      <c r="Q255" s="103"/>
      <c r="R255" s="103"/>
      <c r="S255" s="103"/>
      <c r="T255" s="103"/>
      <c r="U255" s="103"/>
      <c r="V255" s="103"/>
      <c r="W255" s="103"/>
    </row>
    <row r="256" spans="1:23" s="105" customFormat="1" x14ac:dyDescent="0.15">
      <c r="A256" s="103"/>
      <c r="B256" s="103"/>
      <c r="C256" s="117" t="s">
        <v>1847</v>
      </c>
      <c r="D256" s="63" t="s">
        <v>2272</v>
      </c>
      <c r="E256" s="111"/>
      <c r="F256" s="111"/>
      <c r="G256" s="111"/>
      <c r="H256" s="111"/>
      <c r="I256" s="53"/>
      <c r="J256" s="103"/>
      <c r="K256" s="103"/>
      <c r="L256" s="103"/>
      <c r="M256" s="103"/>
      <c r="N256" s="103"/>
      <c r="O256" s="103"/>
      <c r="P256" s="103"/>
      <c r="Q256" s="103"/>
      <c r="R256" s="103"/>
      <c r="S256" s="103"/>
      <c r="T256" s="103"/>
      <c r="U256" s="103"/>
      <c r="V256" s="103"/>
      <c r="W256" s="103"/>
    </row>
    <row r="257" spans="1:23" s="105" customFormat="1" x14ac:dyDescent="0.15">
      <c r="A257" s="103"/>
      <c r="B257" s="103"/>
      <c r="C257" s="117" t="s">
        <v>1848</v>
      </c>
      <c r="D257" s="63" t="s">
        <v>2273</v>
      </c>
      <c r="E257" s="111"/>
      <c r="F257" s="111"/>
      <c r="G257" s="111"/>
      <c r="H257" s="111"/>
      <c r="I257" s="53"/>
      <c r="J257" s="103"/>
      <c r="K257" s="103"/>
      <c r="L257" s="103"/>
      <c r="M257" s="103"/>
      <c r="N257" s="103"/>
      <c r="O257" s="103"/>
      <c r="P257" s="103"/>
      <c r="Q257" s="103"/>
      <c r="R257" s="103"/>
      <c r="S257" s="103"/>
      <c r="T257" s="103"/>
      <c r="U257" s="103"/>
      <c r="V257" s="103"/>
      <c r="W257" s="103"/>
    </row>
    <row r="258" spans="1:23" s="105" customFormat="1" x14ac:dyDescent="0.15">
      <c r="A258" s="103"/>
      <c r="B258" s="103"/>
      <c r="C258" s="117" t="s">
        <v>1849</v>
      </c>
      <c r="D258" s="63" t="s">
        <v>2274</v>
      </c>
      <c r="E258" s="111"/>
      <c r="F258" s="111"/>
      <c r="G258" s="111"/>
      <c r="H258" s="111"/>
      <c r="I258" s="53"/>
      <c r="J258" s="103"/>
      <c r="K258" s="103"/>
      <c r="L258" s="103"/>
      <c r="M258" s="103"/>
      <c r="N258" s="103"/>
      <c r="O258" s="103"/>
      <c r="P258" s="103"/>
      <c r="Q258" s="103"/>
      <c r="R258" s="103"/>
      <c r="S258" s="103"/>
      <c r="T258" s="103"/>
      <c r="U258" s="103"/>
      <c r="V258" s="103"/>
      <c r="W258" s="103"/>
    </row>
    <row r="259" spans="1:23" s="105" customFormat="1" x14ac:dyDescent="0.15">
      <c r="A259" s="103"/>
      <c r="B259" s="103"/>
      <c r="C259" s="117" t="s">
        <v>1850</v>
      </c>
      <c r="D259" s="63" t="s">
        <v>2275</v>
      </c>
      <c r="E259" s="111"/>
      <c r="F259" s="111"/>
      <c r="G259" s="111"/>
      <c r="H259" s="111"/>
      <c r="I259" s="53"/>
      <c r="J259" s="103"/>
      <c r="K259" s="103"/>
      <c r="L259" s="103"/>
      <c r="M259" s="103"/>
      <c r="N259" s="103"/>
      <c r="O259" s="103"/>
      <c r="P259" s="103"/>
      <c r="Q259" s="103"/>
      <c r="R259" s="103"/>
      <c r="S259" s="103"/>
      <c r="T259" s="103"/>
      <c r="U259" s="103"/>
      <c r="V259" s="103"/>
      <c r="W259" s="103"/>
    </row>
    <row r="260" spans="1:23" s="105" customFormat="1" x14ac:dyDescent="0.15">
      <c r="A260" s="103"/>
      <c r="B260" s="103"/>
      <c r="C260" s="117" t="s">
        <v>1851</v>
      </c>
      <c r="D260" s="63" t="s">
        <v>2276</v>
      </c>
      <c r="E260" s="111"/>
      <c r="F260" s="111"/>
      <c r="G260" s="111"/>
      <c r="H260" s="111"/>
      <c r="I260" s="53"/>
      <c r="J260" s="103"/>
      <c r="K260" s="103"/>
      <c r="L260" s="103"/>
      <c r="M260" s="103"/>
      <c r="N260" s="103"/>
      <c r="O260" s="103"/>
      <c r="P260" s="103"/>
      <c r="Q260" s="103"/>
      <c r="R260" s="103"/>
      <c r="S260" s="103"/>
      <c r="T260" s="103"/>
      <c r="U260" s="103"/>
      <c r="V260" s="103"/>
      <c r="W260" s="103"/>
    </row>
    <row r="261" spans="1:23" s="105" customFormat="1" x14ac:dyDescent="0.15">
      <c r="A261" s="103"/>
      <c r="B261" s="103"/>
      <c r="C261" s="117" t="s">
        <v>1852</v>
      </c>
      <c r="D261" s="63" t="s">
        <v>2277</v>
      </c>
      <c r="E261" s="111"/>
      <c r="F261" s="111"/>
      <c r="G261" s="111"/>
      <c r="H261" s="111"/>
      <c r="I261" s="53"/>
      <c r="J261" s="103"/>
      <c r="K261" s="103"/>
      <c r="L261" s="103"/>
      <c r="M261" s="103"/>
      <c r="N261" s="103"/>
      <c r="O261" s="103"/>
      <c r="P261" s="103"/>
      <c r="Q261" s="103"/>
      <c r="R261" s="103"/>
      <c r="S261" s="103"/>
      <c r="T261" s="103"/>
      <c r="U261" s="103"/>
      <c r="V261" s="103"/>
      <c r="W261" s="103"/>
    </row>
    <row r="262" spans="1:23" s="105" customFormat="1" x14ac:dyDescent="0.15">
      <c r="A262" s="103"/>
      <c r="B262" s="103"/>
      <c r="C262" s="117"/>
      <c r="D262" s="59" t="s">
        <v>2679</v>
      </c>
      <c r="E262" s="111"/>
      <c r="F262" s="111"/>
      <c r="G262" s="111"/>
      <c r="H262" s="111"/>
      <c r="I262" s="53"/>
      <c r="J262" s="103"/>
      <c r="K262" s="103"/>
      <c r="L262" s="103"/>
      <c r="M262" s="103"/>
      <c r="N262" s="103"/>
      <c r="O262" s="103"/>
      <c r="P262" s="103"/>
      <c r="Q262" s="103"/>
      <c r="R262" s="103"/>
      <c r="S262" s="103"/>
      <c r="T262" s="103"/>
      <c r="U262" s="103"/>
      <c r="V262" s="103"/>
      <c r="W262" s="103"/>
    </row>
    <row r="263" spans="1:23" s="105" customFormat="1" x14ac:dyDescent="0.15">
      <c r="A263" s="103"/>
      <c r="B263" s="103"/>
      <c r="C263" s="117" t="s">
        <v>1853</v>
      </c>
      <c r="D263" s="63" t="s">
        <v>2278</v>
      </c>
      <c r="E263" s="111"/>
      <c r="F263" s="111"/>
      <c r="G263" s="111"/>
      <c r="H263" s="111"/>
      <c r="I263" s="53"/>
      <c r="J263" s="103"/>
      <c r="K263" s="103"/>
      <c r="L263" s="103"/>
      <c r="M263" s="103"/>
      <c r="N263" s="103"/>
      <c r="O263" s="103"/>
      <c r="P263" s="103"/>
      <c r="Q263" s="103"/>
      <c r="R263" s="103"/>
      <c r="S263" s="103"/>
      <c r="T263" s="103"/>
      <c r="U263" s="103"/>
      <c r="V263" s="103"/>
      <c r="W263" s="103"/>
    </row>
    <row r="264" spans="1:23" s="105" customFormat="1" x14ac:dyDescent="0.15">
      <c r="A264" s="103"/>
      <c r="B264" s="103"/>
      <c r="C264" s="117" t="s">
        <v>1854</v>
      </c>
      <c r="D264" s="63" t="s">
        <v>2279</v>
      </c>
      <c r="E264" s="111"/>
      <c r="F264" s="111"/>
      <c r="G264" s="111"/>
      <c r="H264" s="111"/>
      <c r="I264" s="53"/>
      <c r="J264" s="103"/>
      <c r="K264" s="103"/>
      <c r="L264" s="103"/>
      <c r="M264" s="103"/>
      <c r="N264" s="103"/>
      <c r="O264" s="103"/>
      <c r="P264" s="103"/>
      <c r="Q264" s="103"/>
      <c r="R264" s="103"/>
      <c r="S264" s="103"/>
      <c r="T264" s="103"/>
      <c r="U264" s="103"/>
      <c r="V264" s="103"/>
      <c r="W264" s="103"/>
    </row>
    <row r="265" spans="1:23" s="105" customFormat="1" x14ac:dyDescent="0.15">
      <c r="A265" s="103"/>
      <c r="B265" s="103"/>
      <c r="C265" s="117" t="s">
        <v>1855</v>
      </c>
      <c r="D265" s="63" t="s">
        <v>2280</v>
      </c>
      <c r="E265" s="111"/>
      <c r="F265" s="111"/>
      <c r="G265" s="111"/>
      <c r="H265" s="111"/>
      <c r="I265" s="53"/>
      <c r="J265" s="103"/>
      <c r="K265" s="103"/>
      <c r="L265" s="103"/>
      <c r="M265" s="103"/>
      <c r="N265" s="103"/>
      <c r="O265" s="103"/>
      <c r="P265" s="103"/>
      <c r="Q265" s="103"/>
      <c r="R265" s="103"/>
      <c r="S265" s="103"/>
      <c r="T265" s="103"/>
      <c r="U265" s="103"/>
      <c r="V265" s="103"/>
      <c r="W265" s="103"/>
    </row>
    <row r="266" spans="1:23" s="105" customFormat="1" x14ac:dyDescent="0.15">
      <c r="A266" s="103"/>
      <c r="B266" s="103"/>
      <c r="C266" s="117" t="s">
        <v>1856</v>
      </c>
      <c r="D266" s="63" t="s">
        <v>2281</v>
      </c>
      <c r="E266" s="111"/>
      <c r="F266" s="111"/>
      <c r="G266" s="111"/>
      <c r="H266" s="111"/>
      <c r="I266" s="53"/>
      <c r="J266" s="103"/>
      <c r="K266" s="103"/>
      <c r="L266" s="103"/>
      <c r="M266" s="103"/>
      <c r="N266" s="103"/>
      <c r="O266" s="103"/>
      <c r="P266" s="103"/>
      <c r="Q266" s="103"/>
      <c r="R266" s="103"/>
      <c r="S266" s="103"/>
      <c r="T266" s="103"/>
      <c r="U266" s="103"/>
      <c r="V266" s="103"/>
      <c r="W266" s="103"/>
    </row>
    <row r="267" spans="1:23" s="105" customFormat="1" x14ac:dyDescent="0.15">
      <c r="A267" s="103"/>
      <c r="B267" s="103"/>
      <c r="C267" s="117" t="s">
        <v>1857</v>
      </c>
      <c r="D267" s="63" t="s">
        <v>2282</v>
      </c>
      <c r="E267" s="111"/>
      <c r="F267" s="111"/>
      <c r="G267" s="111"/>
      <c r="H267" s="111"/>
      <c r="I267" s="53"/>
      <c r="J267" s="103"/>
      <c r="K267" s="103"/>
      <c r="L267" s="103"/>
      <c r="M267" s="103"/>
      <c r="N267" s="103"/>
      <c r="O267" s="103"/>
      <c r="P267" s="103"/>
      <c r="Q267" s="103"/>
      <c r="R267" s="103"/>
      <c r="S267" s="103"/>
      <c r="T267" s="103"/>
      <c r="U267" s="103"/>
      <c r="V267" s="103"/>
      <c r="W267" s="103"/>
    </row>
    <row r="268" spans="1:23" s="105" customFormat="1" x14ac:dyDescent="0.15">
      <c r="A268" s="103"/>
      <c r="B268" s="103"/>
      <c r="C268" s="117" t="s">
        <v>1858</v>
      </c>
      <c r="D268" s="63" t="s">
        <v>2283</v>
      </c>
      <c r="E268" s="111"/>
      <c r="F268" s="111"/>
      <c r="G268" s="111"/>
      <c r="H268" s="111"/>
      <c r="I268" s="53"/>
      <c r="J268" s="103"/>
      <c r="K268" s="103"/>
      <c r="L268" s="103"/>
      <c r="M268" s="103"/>
      <c r="N268" s="103"/>
      <c r="O268" s="103"/>
      <c r="P268" s="103"/>
      <c r="Q268" s="103"/>
      <c r="R268" s="103"/>
      <c r="S268" s="103"/>
      <c r="T268" s="103"/>
      <c r="U268" s="103"/>
      <c r="V268" s="103"/>
      <c r="W268" s="103"/>
    </row>
    <row r="269" spans="1:23" s="105" customFormat="1" x14ac:dyDescent="0.15">
      <c r="A269" s="103"/>
      <c r="B269" s="103"/>
      <c r="C269" s="117" t="s">
        <v>1859</v>
      </c>
      <c r="D269" s="63" t="s">
        <v>2284</v>
      </c>
      <c r="E269" s="111"/>
      <c r="F269" s="111"/>
      <c r="G269" s="111"/>
      <c r="H269" s="111"/>
      <c r="I269" s="53"/>
      <c r="J269" s="103"/>
      <c r="K269" s="103"/>
      <c r="L269" s="103"/>
      <c r="M269" s="103"/>
      <c r="N269" s="103"/>
      <c r="O269" s="103"/>
      <c r="P269" s="103"/>
      <c r="Q269" s="103"/>
      <c r="R269" s="103"/>
      <c r="S269" s="103"/>
      <c r="T269" s="103"/>
      <c r="U269" s="103"/>
      <c r="V269" s="103"/>
      <c r="W269" s="103"/>
    </row>
    <row r="270" spans="1:23" s="105" customFormat="1" x14ac:dyDescent="0.15">
      <c r="A270" s="103"/>
      <c r="B270" s="103"/>
      <c r="C270" s="117"/>
      <c r="D270" s="51" t="s">
        <v>2680</v>
      </c>
      <c r="E270" s="111"/>
      <c r="F270" s="111"/>
      <c r="G270" s="111"/>
      <c r="H270" s="111"/>
      <c r="I270" s="53"/>
      <c r="J270" s="103"/>
      <c r="K270" s="103"/>
      <c r="L270" s="103"/>
      <c r="M270" s="103"/>
      <c r="N270" s="103"/>
      <c r="O270" s="103"/>
      <c r="P270" s="103"/>
      <c r="Q270" s="103"/>
      <c r="R270" s="103"/>
      <c r="S270" s="103"/>
      <c r="T270" s="103"/>
      <c r="U270" s="103"/>
      <c r="V270" s="103"/>
      <c r="W270" s="103"/>
    </row>
    <row r="271" spans="1:23" s="105" customFormat="1" x14ac:dyDescent="0.15">
      <c r="A271" s="103"/>
      <c r="B271" s="103"/>
      <c r="C271" s="117" t="s">
        <v>1860</v>
      </c>
      <c r="D271" s="63" t="s">
        <v>2285</v>
      </c>
      <c r="E271" s="111"/>
      <c r="F271" s="111"/>
      <c r="G271" s="111"/>
      <c r="H271" s="111"/>
      <c r="I271" s="53"/>
      <c r="J271" s="103"/>
      <c r="K271" s="103"/>
      <c r="L271" s="103"/>
      <c r="M271" s="103"/>
      <c r="N271" s="103"/>
      <c r="O271" s="103"/>
      <c r="P271" s="103"/>
      <c r="Q271" s="103"/>
      <c r="R271" s="103"/>
      <c r="S271" s="103"/>
      <c r="T271" s="103"/>
      <c r="U271" s="103"/>
      <c r="V271" s="103"/>
      <c r="W271" s="103"/>
    </row>
    <row r="272" spans="1:23" s="105" customFormat="1" x14ac:dyDescent="0.15">
      <c r="A272" s="103"/>
      <c r="B272" s="103"/>
      <c r="C272" s="117"/>
      <c r="D272" s="59" t="s">
        <v>2681</v>
      </c>
      <c r="E272" s="111"/>
      <c r="F272" s="111"/>
      <c r="G272" s="111"/>
      <c r="H272" s="111"/>
      <c r="I272" s="53"/>
      <c r="J272" s="103"/>
      <c r="K272" s="103"/>
      <c r="L272" s="103"/>
      <c r="M272" s="103"/>
      <c r="N272" s="103"/>
      <c r="O272" s="103"/>
      <c r="P272" s="103"/>
      <c r="Q272" s="103"/>
      <c r="R272" s="103"/>
      <c r="S272" s="103"/>
      <c r="T272" s="103"/>
      <c r="U272" s="103"/>
      <c r="V272" s="103"/>
      <c r="W272" s="103"/>
    </row>
    <row r="273" spans="1:23" s="105" customFormat="1" x14ac:dyDescent="0.15">
      <c r="A273" s="103"/>
      <c r="B273" s="103"/>
      <c r="C273" s="117" t="s">
        <v>1861</v>
      </c>
      <c r="D273" s="63" t="s">
        <v>2286</v>
      </c>
      <c r="E273" s="111"/>
      <c r="F273" s="111"/>
      <c r="G273" s="111"/>
      <c r="H273" s="111"/>
      <c r="I273" s="53"/>
      <c r="J273" s="103"/>
      <c r="K273" s="103"/>
      <c r="L273" s="103"/>
      <c r="M273" s="103"/>
      <c r="N273" s="103"/>
      <c r="O273" s="103"/>
      <c r="P273" s="103"/>
      <c r="Q273" s="103"/>
      <c r="R273" s="103"/>
      <c r="S273" s="103"/>
      <c r="T273" s="103"/>
      <c r="U273" s="103"/>
      <c r="V273" s="103"/>
      <c r="W273" s="103"/>
    </row>
    <row r="274" spans="1:23" s="105" customFormat="1" x14ac:dyDescent="0.15">
      <c r="A274" s="103"/>
      <c r="B274" s="103"/>
      <c r="C274" s="117" t="s">
        <v>1862</v>
      </c>
      <c r="D274" s="63" t="s">
        <v>2287</v>
      </c>
      <c r="E274" s="111"/>
      <c r="F274" s="111"/>
      <c r="G274" s="111"/>
      <c r="H274" s="111"/>
      <c r="I274" s="53"/>
      <c r="J274" s="103"/>
      <c r="K274" s="103"/>
      <c r="L274" s="103"/>
      <c r="M274" s="103"/>
      <c r="N274" s="103"/>
      <c r="O274" s="103"/>
      <c r="P274" s="103"/>
      <c r="Q274" s="103"/>
      <c r="R274" s="103"/>
      <c r="S274" s="103"/>
      <c r="T274" s="103"/>
      <c r="U274" s="103"/>
      <c r="V274" s="103"/>
      <c r="W274" s="103"/>
    </row>
    <row r="275" spans="1:23" s="105" customFormat="1" x14ac:dyDescent="0.15">
      <c r="A275" s="103"/>
      <c r="B275" s="103"/>
      <c r="C275" s="117" t="s">
        <v>1863</v>
      </c>
      <c r="D275" s="63" t="s">
        <v>2288</v>
      </c>
      <c r="E275" s="111"/>
      <c r="F275" s="111"/>
      <c r="G275" s="111"/>
      <c r="H275" s="111"/>
      <c r="I275" s="53"/>
      <c r="J275" s="103"/>
      <c r="K275" s="103"/>
      <c r="L275" s="103"/>
      <c r="M275" s="103"/>
      <c r="N275" s="103"/>
      <c r="O275" s="103"/>
      <c r="P275" s="103"/>
      <c r="Q275" s="103"/>
      <c r="R275" s="103"/>
      <c r="S275" s="103"/>
      <c r="T275" s="103"/>
      <c r="U275" s="103"/>
      <c r="V275" s="103"/>
      <c r="W275" s="103"/>
    </row>
    <row r="276" spans="1:23" s="105" customFormat="1" x14ac:dyDescent="0.15">
      <c r="A276" s="103"/>
      <c r="B276" s="103"/>
      <c r="C276" s="117" t="s">
        <v>1864</v>
      </c>
      <c r="D276" s="63" t="s">
        <v>2289</v>
      </c>
      <c r="E276" s="111"/>
      <c r="F276" s="111"/>
      <c r="G276" s="111"/>
      <c r="H276" s="111"/>
      <c r="I276" s="53"/>
      <c r="J276" s="103"/>
      <c r="K276" s="103"/>
      <c r="L276" s="103"/>
      <c r="M276" s="103"/>
      <c r="N276" s="103"/>
      <c r="O276" s="103"/>
      <c r="P276" s="103"/>
      <c r="Q276" s="103"/>
      <c r="R276" s="103"/>
      <c r="S276" s="103"/>
      <c r="T276" s="103"/>
      <c r="U276" s="103"/>
      <c r="V276" s="103"/>
      <c r="W276" s="103"/>
    </row>
    <row r="277" spans="1:23" s="105" customFormat="1" x14ac:dyDescent="0.15">
      <c r="A277" s="103"/>
      <c r="B277" s="103"/>
      <c r="C277" s="117" t="s">
        <v>1865</v>
      </c>
      <c r="D277" s="63" t="s">
        <v>2290</v>
      </c>
      <c r="E277" s="111"/>
      <c r="F277" s="111"/>
      <c r="G277" s="111"/>
      <c r="H277" s="111"/>
      <c r="I277" s="53"/>
      <c r="J277" s="103"/>
      <c r="K277" s="103"/>
      <c r="L277" s="103"/>
      <c r="M277" s="103"/>
      <c r="N277" s="103"/>
      <c r="O277" s="103"/>
      <c r="P277" s="103"/>
      <c r="Q277" s="103"/>
      <c r="R277" s="103"/>
      <c r="S277" s="103"/>
      <c r="T277" s="103"/>
      <c r="U277" s="103"/>
      <c r="V277" s="103"/>
      <c r="W277" s="103"/>
    </row>
    <row r="278" spans="1:23" s="105" customFormat="1" x14ac:dyDescent="0.15">
      <c r="A278" s="103"/>
      <c r="B278" s="103"/>
      <c r="C278" s="117" t="s">
        <v>1866</v>
      </c>
      <c r="D278" s="63" t="s">
        <v>2291</v>
      </c>
      <c r="E278" s="111"/>
      <c r="F278" s="111"/>
      <c r="G278" s="111"/>
      <c r="H278" s="111"/>
      <c r="I278" s="53"/>
      <c r="J278" s="103"/>
      <c r="K278" s="103"/>
      <c r="L278" s="103"/>
      <c r="M278" s="103"/>
      <c r="N278" s="103"/>
      <c r="O278" s="103"/>
      <c r="P278" s="103"/>
      <c r="Q278" s="103"/>
      <c r="R278" s="103"/>
      <c r="S278" s="103"/>
      <c r="T278" s="103"/>
      <c r="U278" s="103"/>
      <c r="V278" s="103"/>
      <c r="W278" s="103"/>
    </row>
    <row r="279" spans="1:23" s="105" customFormat="1" x14ac:dyDescent="0.15">
      <c r="A279" s="103"/>
      <c r="B279" s="103"/>
      <c r="C279" s="117" t="s">
        <v>1867</v>
      </c>
      <c r="D279" s="63" t="s">
        <v>2292</v>
      </c>
      <c r="E279" s="111"/>
      <c r="F279" s="111"/>
      <c r="G279" s="111"/>
      <c r="H279" s="111"/>
      <c r="I279" s="53"/>
      <c r="J279" s="103"/>
      <c r="K279" s="103"/>
      <c r="L279" s="103"/>
      <c r="M279" s="103"/>
      <c r="N279" s="103"/>
      <c r="O279" s="103"/>
      <c r="P279" s="103"/>
      <c r="Q279" s="103"/>
      <c r="R279" s="103"/>
      <c r="S279" s="103"/>
      <c r="T279" s="103"/>
      <c r="U279" s="103"/>
      <c r="V279" s="103"/>
      <c r="W279" s="103"/>
    </row>
    <row r="280" spans="1:23" s="105" customFormat="1" x14ac:dyDescent="0.15">
      <c r="A280" s="103"/>
      <c r="B280" s="103"/>
      <c r="C280" s="117" t="s">
        <v>1868</v>
      </c>
      <c r="D280" s="63" t="s">
        <v>2293</v>
      </c>
      <c r="E280" s="111"/>
      <c r="F280" s="111"/>
      <c r="G280" s="111"/>
      <c r="H280" s="111"/>
      <c r="I280" s="53"/>
      <c r="J280" s="103"/>
      <c r="K280" s="103"/>
      <c r="L280" s="103"/>
      <c r="M280" s="103"/>
      <c r="N280" s="103"/>
      <c r="O280" s="103"/>
      <c r="P280" s="103"/>
      <c r="Q280" s="103"/>
      <c r="R280" s="103"/>
      <c r="S280" s="103"/>
      <c r="T280" s="103"/>
      <c r="U280" s="103"/>
      <c r="V280" s="103"/>
      <c r="W280" s="103"/>
    </row>
    <row r="281" spans="1:23" s="105" customFormat="1" x14ac:dyDescent="0.15">
      <c r="A281" s="103"/>
      <c r="B281" s="103"/>
      <c r="C281" s="117" t="s">
        <v>1869</v>
      </c>
      <c r="D281" s="63" t="s">
        <v>2294</v>
      </c>
      <c r="E281" s="111"/>
      <c r="F281" s="111"/>
      <c r="G281" s="111"/>
      <c r="H281" s="111"/>
      <c r="I281" s="53"/>
      <c r="J281" s="103"/>
      <c r="K281" s="103"/>
      <c r="L281" s="103"/>
      <c r="M281" s="103"/>
      <c r="N281" s="103"/>
      <c r="O281" s="103"/>
      <c r="P281" s="103"/>
      <c r="Q281" s="103"/>
      <c r="R281" s="103"/>
      <c r="S281" s="103"/>
      <c r="T281" s="103"/>
      <c r="U281" s="103"/>
      <c r="V281" s="103"/>
      <c r="W281" s="103"/>
    </row>
    <row r="282" spans="1:23" s="105" customFormat="1" x14ac:dyDescent="0.15">
      <c r="A282" s="103"/>
      <c r="B282" s="103"/>
      <c r="C282" s="117" t="s">
        <v>1870</v>
      </c>
      <c r="D282" s="63" t="s">
        <v>2295</v>
      </c>
      <c r="E282" s="111"/>
      <c r="F282" s="111"/>
      <c r="G282" s="111"/>
      <c r="H282" s="111"/>
      <c r="I282" s="53"/>
      <c r="J282" s="103"/>
      <c r="K282" s="103"/>
      <c r="L282" s="103"/>
      <c r="M282" s="103"/>
      <c r="N282" s="103"/>
      <c r="O282" s="103"/>
      <c r="P282" s="103"/>
      <c r="Q282" s="103"/>
      <c r="R282" s="103"/>
      <c r="S282" s="103"/>
      <c r="T282" s="103"/>
      <c r="U282" s="103"/>
      <c r="V282" s="103"/>
      <c r="W282" s="103"/>
    </row>
    <row r="283" spans="1:23" s="105" customFormat="1" x14ac:dyDescent="0.15">
      <c r="A283" s="103"/>
      <c r="B283" s="103"/>
      <c r="C283" s="117" t="s">
        <v>1871</v>
      </c>
      <c r="D283" s="63" t="s">
        <v>2296</v>
      </c>
      <c r="E283" s="111"/>
      <c r="F283" s="111"/>
      <c r="G283" s="111"/>
      <c r="H283" s="111"/>
      <c r="I283" s="53"/>
      <c r="J283" s="103"/>
      <c r="K283" s="103"/>
      <c r="L283" s="103"/>
      <c r="M283" s="103"/>
      <c r="N283" s="103"/>
      <c r="O283" s="103"/>
      <c r="P283" s="103"/>
      <c r="Q283" s="103"/>
      <c r="R283" s="103"/>
      <c r="S283" s="103"/>
      <c r="T283" s="103"/>
      <c r="U283" s="103"/>
      <c r="V283" s="103"/>
      <c r="W283" s="103"/>
    </row>
    <row r="284" spans="1:23" s="105" customFormat="1" x14ac:dyDescent="0.15">
      <c r="A284" s="103"/>
      <c r="B284" s="103"/>
      <c r="C284" s="117" t="s">
        <v>1872</v>
      </c>
      <c r="D284" s="63" t="s">
        <v>2297</v>
      </c>
      <c r="E284" s="111"/>
      <c r="F284" s="111"/>
      <c r="G284" s="111"/>
      <c r="H284" s="111"/>
      <c r="I284" s="53"/>
      <c r="J284" s="103"/>
      <c r="K284" s="103"/>
      <c r="L284" s="103"/>
      <c r="M284" s="103"/>
      <c r="N284" s="103"/>
      <c r="O284" s="103"/>
      <c r="P284" s="103"/>
      <c r="Q284" s="103"/>
      <c r="R284" s="103"/>
      <c r="S284" s="103"/>
      <c r="T284" s="103"/>
      <c r="U284" s="103"/>
      <c r="V284" s="103"/>
      <c r="W284" s="103"/>
    </row>
    <row r="285" spans="1:23" s="105" customFormat="1" x14ac:dyDescent="0.15">
      <c r="A285" s="103"/>
      <c r="B285" s="103"/>
      <c r="C285" s="117"/>
      <c r="D285" s="59" t="s">
        <v>2682</v>
      </c>
      <c r="E285" s="111"/>
      <c r="F285" s="111"/>
      <c r="G285" s="111"/>
      <c r="H285" s="111"/>
      <c r="I285" s="53"/>
      <c r="J285" s="103"/>
      <c r="K285" s="103"/>
      <c r="L285" s="103"/>
      <c r="M285" s="103"/>
      <c r="N285" s="103"/>
      <c r="O285" s="103"/>
      <c r="P285" s="103"/>
      <c r="Q285" s="103"/>
      <c r="R285" s="103"/>
      <c r="S285" s="103"/>
      <c r="T285" s="103"/>
      <c r="U285" s="103"/>
      <c r="V285" s="103"/>
      <c r="W285" s="103"/>
    </row>
    <row r="286" spans="1:23" s="105" customFormat="1" x14ac:dyDescent="0.15">
      <c r="A286" s="103"/>
      <c r="B286" s="103"/>
      <c r="C286" s="117" t="s">
        <v>1873</v>
      </c>
      <c r="D286" s="63" t="s">
        <v>2298</v>
      </c>
      <c r="E286" s="111"/>
      <c r="F286" s="111"/>
      <c r="G286" s="111"/>
      <c r="H286" s="111"/>
      <c r="I286" s="53"/>
      <c r="J286" s="103"/>
      <c r="K286" s="103"/>
      <c r="L286" s="103"/>
      <c r="M286" s="103"/>
      <c r="N286" s="103"/>
      <c r="O286" s="103"/>
      <c r="P286" s="103"/>
      <c r="Q286" s="103"/>
      <c r="R286" s="103"/>
      <c r="S286" s="103"/>
      <c r="T286" s="103"/>
      <c r="U286" s="103"/>
      <c r="V286" s="103"/>
      <c r="W286" s="103"/>
    </row>
    <row r="287" spans="1:23" s="105" customFormat="1" x14ac:dyDescent="0.15">
      <c r="A287" s="103"/>
      <c r="B287" s="103"/>
      <c r="C287" s="117" t="s">
        <v>1874</v>
      </c>
      <c r="D287" s="63" t="s">
        <v>2299</v>
      </c>
      <c r="E287" s="111"/>
      <c r="F287" s="111"/>
      <c r="G287" s="111"/>
      <c r="H287" s="111"/>
      <c r="I287" s="53"/>
      <c r="J287" s="103"/>
      <c r="K287" s="103"/>
      <c r="L287" s="103"/>
      <c r="M287" s="103"/>
      <c r="N287" s="103"/>
      <c r="O287" s="103"/>
      <c r="P287" s="103"/>
      <c r="Q287" s="103"/>
      <c r="R287" s="103"/>
      <c r="S287" s="103"/>
      <c r="T287" s="103"/>
      <c r="U287" s="103"/>
      <c r="V287" s="103"/>
      <c r="W287" s="103"/>
    </row>
    <row r="288" spans="1:23" s="105" customFormat="1" x14ac:dyDescent="0.15">
      <c r="A288" s="103"/>
      <c r="B288" s="103"/>
      <c r="C288" s="117" t="s">
        <v>1875</v>
      </c>
      <c r="D288" s="63" t="s">
        <v>2300</v>
      </c>
      <c r="E288" s="111"/>
      <c r="F288" s="111"/>
      <c r="G288" s="111"/>
      <c r="H288" s="111"/>
      <c r="I288" s="53"/>
      <c r="J288" s="103"/>
      <c r="K288" s="103"/>
      <c r="L288" s="103"/>
      <c r="M288" s="103"/>
      <c r="N288" s="103"/>
      <c r="O288" s="103"/>
      <c r="P288" s="103"/>
      <c r="Q288" s="103"/>
      <c r="R288" s="103"/>
      <c r="S288" s="103"/>
      <c r="T288" s="103"/>
      <c r="U288" s="103"/>
      <c r="V288" s="103"/>
      <c r="W288" s="103"/>
    </row>
    <row r="289" spans="1:23" s="105" customFormat="1" x14ac:dyDescent="0.15">
      <c r="A289" s="103"/>
      <c r="B289" s="103"/>
      <c r="C289" s="117" t="s">
        <v>1876</v>
      </c>
      <c r="D289" s="63" t="s">
        <v>2301</v>
      </c>
      <c r="E289" s="111"/>
      <c r="F289" s="111"/>
      <c r="G289" s="111"/>
      <c r="H289" s="111"/>
      <c r="I289" s="53"/>
      <c r="J289" s="103"/>
      <c r="K289" s="103"/>
      <c r="L289" s="103"/>
      <c r="M289" s="103"/>
      <c r="N289" s="103"/>
      <c r="O289" s="103"/>
      <c r="P289" s="103"/>
      <c r="Q289" s="103"/>
      <c r="R289" s="103"/>
      <c r="S289" s="103"/>
      <c r="T289" s="103"/>
      <c r="U289" s="103"/>
      <c r="V289" s="103"/>
      <c r="W289" s="103"/>
    </row>
    <row r="290" spans="1:23" s="105" customFormat="1" x14ac:dyDescent="0.15">
      <c r="A290" s="103"/>
      <c r="B290" s="103"/>
      <c r="C290" s="117" t="s">
        <v>1877</v>
      </c>
      <c r="D290" s="63" t="s">
        <v>2302</v>
      </c>
      <c r="E290" s="111"/>
      <c r="F290" s="111"/>
      <c r="G290" s="111"/>
      <c r="H290" s="111"/>
      <c r="I290" s="53"/>
      <c r="J290" s="103"/>
      <c r="K290" s="103"/>
      <c r="L290" s="103"/>
      <c r="M290" s="103"/>
      <c r="N290" s="103"/>
      <c r="O290" s="103"/>
      <c r="P290" s="103"/>
      <c r="Q290" s="103"/>
      <c r="R290" s="103"/>
      <c r="S290" s="103"/>
      <c r="T290" s="103"/>
      <c r="U290" s="103"/>
      <c r="V290" s="103"/>
      <c r="W290" s="103"/>
    </row>
    <row r="291" spans="1:23" s="105" customFormat="1" x14ac:dyDescent="0.15">
      <c r="A291" s="103"/>
      <c r="B291" s="103"/>
      <c r="C291" s="117" t="s">
        <v>1878</v>
      </c>
      <c r="D291" s="63" t="s">
        <v>2303</v>
      </c>
      <c r="E291" s="111"/>
      <c r="F291" s="111"/>
      <c r="G291" s="111"/>
      <c r="H291" s="111"/>
      <c r="I291" s="53"/>
      <c r="J291" s="103"/>
      <c r="K291" s="103"/>
      <c r="L291" s="103"/>
      <c r="M291" s="103"/>
      <c r="N291" s="103"/>
      <c r="O291" s="103"/>
      <c r="P291" s="103"/>
      <c r="Q291" s="103"/>
      <c r="R291" s="103"/>
      <c r="S291" s="103"/>
      <c r="T291" s="103"/>
      <c r="U291" s="103"/>
      <c r="V291" s="103"/>
      <c r="W291" s="103"/>
    </row>
    <row r="292" spans="1:23" s="105" customFormat="1" x14ac:dyDescent="0.15">
      <c r="A292" s="103"/>
      <c r="B292" s="103"/>
      <c r="C292" s="117"/>
      <c r="D292" s="59" t="s">
        <v>2683</v>
      </c>
      <c r="E292" s="111"/>
      <c r="F292" s="111"/>
      <c r="G292" s="111"/>
      <c r="H292" s="111"/>
      <c r="I292" s="53"/>
      <c r="J292" s="103"/>
      <c r="K292" s="103"/>
      <c r="L292" s="103"/>
      <c r="M292" s="103"/>
      <c r="N292" s="103"/>
      <c r="O292" s="103"/>
      <c r="P292" s="103"/>
      <c r="Q292" s="103"/>
      <c r="R292" s="103"/>
      <c r="S292" s="103"/>
      <c r="T292" s="103"/>
      <c r="U292" s="103"/>
      <c r="V292" s="103"/>
      <c r="W292" s="103"/>
    </row>
    <row r="293" spans="1:23" s="105" customFormat="1" x14ac:dyDescent="0.15">
      <c r="A293" s="103"/>
      <c r="B293" s="103"/>
      <c r="C293" s="117" t="s">
        <v>1879</v>
      </c>
      <c r="D293" s="63" t="s">
        <v>2304</v>
      </c>
      <c r="E293" s="111"/>
      <c r="F293" s="111"/>
      <c r="G293" s="111"/>
      <c r="H293" s="111"/>
      <c r="I293" s="53"/>
      <c r="J293" s="103"/>
      <c r="K293" s="103"/>
      <c r="L293" s="103"/>
      <c r="M293" s="103"/>
      <c r="N293" s="103"/>
      <c r="O293" s="103"/>
      <c r="P293" s="103"/>
      <c r="Q293" s="103"/>
      <c r="R293" s="103"/>
      <c r="S293" s="103"/>
      <c r="T293" s="103"/>
      <c r="U293" s="103"/>
      <c r="V293" s="103"/>
      <c r="W293" s="103"/>
    </row>
    <row r="294" spans="1:23" s="105" customFormat="1" x14ac:dyDescent="0.15">
      <c r="A294" s="103"/>
      <c r="B294" s="103"/>
      <c r="C294" s="117" t="s">
        <v>1880</v>
      </c>
      <c r="D294" s="63" t="s">
        <v>2305</v>
      </c>
      <c r="E294" s="111"/>
      <c r="F294" s="111"/>
      <c r="G294" s="111"/>
      <c r="H294" s="111"/>
      <c r="I294" s="53"/>
      <c r="J294" s="103"/>
      <c r="K294" s="103"/>
      <c r="L294" s="103"/>
      <c r="M294" s="103"/>
      <c r="N294" s="103"/>
      <c r="O294" s="103"/>
      <c r="P294" s="103"/>
      <c r="Q294" s="103"/>
      <c r="R294" s="103"/>
      <c r="S294" s="103"/>
      <c r="T294" s="103"/>
      <c r="U294" s="103"/>
      <c r="V294" s="103"/>
      <c r="W294" s="103"/>
    </row>
    <row r="295" spans="1:23" s="105" customFormat="1" x14ac:dyDescent="0.15">
      <c r="A295" s="103"/>
      <c r="B295" s="103"/>
      <c r="C295" s="117" t="s">
        <v>1881</v>
      </c>
      <c r="D295" s="63" t="s">
        <v>2306</v>
      </c>
      <c r="E295" s="111"/>
      <c r="F295" s="111"/>
      <c r="G295" s="111"/>
      <c r="H295" s="111"/>
      <c r="I295" s="53"/>
      <c r="J295" s="103"/>
      <c r="K295" s="103"/>
      <c r="L295" s="103"/>
      <c r="M295" s="103"/>
      <c r="N295" s="103"/>
      <c r="O295" s="103"/>
      <c r="P295" s="103"/>
      <c r="Q295" s="103"/>
      <c r="R295" s="103"/>
      <c r="S295" s="103"/>
      <c r="T295" s="103"/>
      <c r="U295" s="103"/>
      <c r="V295" s="103"/>
      <c r="W295" s="103"/>
    </row>
    <row r="296" spans="1:23" s="105" customFormat="1" x14ac:dyDescent="0.15">
      <c r="A296" s="103"/>
      <c r="B296" s="103"/>
      <c r="C296" s="117"/>
      <c r="D296" s="51" t="s">
        <v>2684</v>
      </c>
      <c r="E296" s="111"/>
      <c r="F296" s="111"/>
      <c r="G296" s="111"/>
      <c r="H296" s="111"/>
      <c r="I296" s="53"/>
      <c r="J296" s="103"/>
      <c r="K296" s="103"/>
      <c r="L296" s="103"/>
      <c r="M296" s="103"/>
      <c r="N296" s="103"/>
      <c r="O296" s="103"/>
      <c r="P296" s="103"/>
      <c r="Q296" s="103"/>
      <c r="R296" s="103"/>
      <c r="S296" s="103"/>
      <c r="T296" s="103"/>
      <c r="U296" s="103"/>
      <c r="V296" s="103"/>
      <c r="W296" s="103"/>
    </row>
    <row r="297" spans="1:23" s="105" customFormat="1" x14ac:dyDescent="0.15">
      <c r="A297" s="103"/>
      <c r="B297" s="103"/>
      <c r="C297" s="117" t="s">
        <v>1882</v>
      </c>
      <c r="D297" s="63" t="s">
        <v>2307</v>
      </c>
      <c r="E297" s="111"/>
      <c r="F297" s="111"/>
      <c r="G297" s="111"/>
      <c r="H297" s="111"/>
      <c r="I297" s="53"/>
      <c r="J297" s="103"/>
      <c r="K297" s="103"/>
      <c r="L297" s="103"/>
      <c r="M297" s="103"/>
      <c r="N297" s="103"/>
      <c r="O297" s="103"/>
      <c r="P297" s="103"/>
      <c r="Q297" s="103"/>
      <c r="R297" s="103"/>
      <c r="S297" s="103"/>
      <c r="T297" s="103"/>
      <c r="U297" s="103"/>
      <c r="V297" s="103"/>
      <c r="W297" s="103"/>
    </row>
    <row r="298" spans="1:23" s="105" customFormat="1" x14ac:dyDescent="0.15">
      <c r="A298" s="103"/>
      <c r="B298" s="103"/>
      <c r="C298" s="117"/>
      <c r="D298" s="59" t="s">
        <v>2685</v>
      </c>
      <c r="E298" s="111"/>
      <c r="F298" s="111"/>
      <c r="G298" s="111"/>
      <c r="H298" s="111"/>
      <c r="I298" s="53"/>
      <c r="J298" s="103"/>
      <c r="K298" s="103"/>
      <c r="L298" s="103"/>
      <c r="M298" s="103"/>
      <c r="N298" s="103"/>
      <c r="O298" s="103"/>
      <c r="P298" s="103"/>
      <c r="Q298" s="103"/>
      <c r="R298" s="103"/>
      <c r="S298" s="103"/>
      <c r="T298" s="103"/>
      <c r="U298" s="103"/>
      <c r="V298" s="103"/>
      <c r="W298" s="103"/>
    </row>
    <row r="299" spans="1:23" s="105" customFormat="1" x14ac:dyDescent="0.15">
      <c r="A299" s="103"/>
      <c r="B299" s="103"/>
      <c r="C299" s="117" t="s">
        <v>1883</v>
      </c>
      <c r="D299" s="63" t="s">
        <v>2308</v>
      </c>
      <c r="E299" s="111"/>
      <c r="F299" s="111"/>
      <c r="G299" s="111"/>
      <c r="H299" s="111"/>
      <c r="I299" s="53"/>
      <c r="J299" s="103"/>
      <c r="K299" s="103"/>
      <c r="L299" s="103"/>
      <c r="M299" s="103"/>
      <c r="N299" s="103"/>
      <c r="O299" s="103"/>
      <c r="P299" s="103"/>
      <c r="Q299" s="103"/>
      <c r="R299" s="103"/>
      <c r="S299" s="103"/>
      <c r="T299" s="103"/>
      <c r="U299" s="103"/>
      <c r="V299" s="103"/>
      <c r="W299" s="103"/>
    </row>
    <row r="300" spans="1:23" s="105" customFormat="1" x14ac:dyDescent="0.15">
      <c r="A300" s="103"/>
      <c r="B300" s="103"/>
      <c r="C300" s="117" t="s">
        <v>1884</v>
      </c>
      <c r="D300" s="63" t="s">
        <v>2309</v>
      </c>
      <c r="E300" s="111"/>
      <c r="F300" s="111"/>
      <c r="G300" s="111"/>
      <c r="H300" s="111"/>
      <c r="I300" s="53"/>
      <c r="J300" s="103"/>
      <c r="K300" s="103"/>
      <c r="L300" s="103"/>
      <c r="M300" s="103"/>
      <c r="N300" s="103"/>
      <c r="O300" s="103"/>
      <c r="P300" s="103"/>
      <c r="Q300" s="103"/>
      <c r="R300" s="103"/>
      <c r="S300" s="103"/>
      <c r="T300" s="103"/>
      <c r="U300" s="103"/>
      <c r="V300" s="103"/>
      <c r="W300" s="103"/>
    </row>
    <row r="301" spans="1:23" s="105" customFormat="1" x14ac:dyDescent="0.15">
      <c r="A301" s="103"/>
      <c r="B301" s="103"/>
      <c r="C301" s="117" t="s">
        <v>1885</v>
      </c>
      <c r="D301" s="63" t="s">
        <v>2310</v>
      </c>
      <c r="E301" s="111"/>
      <c r="F301" s="111"/>
      <c r="G301" s="111"/>
      <c r="H301" s="111"/>
      <c r="I301" s="53"/>
      <c r="J301" s="103"/>
      <c r="K301" s="103"/>
      <c r="L301" s="103"/>
      <c r="M301" s="103"/>
      <c r="N301" s="103"/>
      <c r="O301" s="103"/>
      <c r="P301" s="103"/>
      <c r="Q301" s="103"/>
      <c r="R301" s="103"/>
      <c r="S301" s="103"/>
      <c r="T301" s="103"/>
      <c r="U301" s="103"/>
      <c r="V301" s="103"/>
      <c r="W301" s="103"/>
    </row>
    <row r="302" spans="1:23" s="105" customFormat="1" x14ac:dyDescent="0.15">
      <c r="A302" s="103"/>
      <c r="B302" s="103"/>
      <c r="C302" s="117" t="s">
        <v>1886</v>
      </c>
      <c r="D302" s="63" t="s">
        <v>2311</v>
      </c>
      <c r="E302" s="111"/>
      <c r="F302" s="111"/>
      <c r="G302" s="111"/>
      <c r="H302" s="111"/>
      <c r="I302" s="53"/>
      <c r="J302" s="103"/>
      <c r="K302" s="103"/>
      <c r="L302" s="103"/>
      <c r="M302" s="103"/>
      <c r="N302" s="103"/>
      <c r="O302" s="103"/>
      <c r="P302" s="103"/>
      <c r="Q302" s="103"/>
      <c r="R302" s="103"/>
      <c r="S302" s="103"/>
      <c r="T302" s="103"/>
      <c r="U302" s="103"/>
      <c r="V302" s="103"/>
      <c r="W302" s="103"/>
    </row>
    <row r="303" spans="1:23" s="105" customFormat="1" x14ac:dyDescent="0.15">
      <c r="A303" s="103"/>
      <c r="B303" s="103"/>
      <c r="C303" s="117" t="s">
        <v>1887</v>
      </c>
      <c r="D303" s="63" t="s">
        <v>2312</v>
      </c>
      <c r="E303" s="111"/>
      <c r="F303" s="111"/>
      <c r="G303" s="111"/>
      <c r="H303" s="111"/>
      <c r="I303" s="53"/>
      <c r="J303" s="103"/>
      <c r="K303" s="103"/>
      <c r="L303" s="103"/>
      <c r="M303" s="103"/>
      <c r="N303" s="103"/>
      <c r="O303" s="103"/>
      <c r="P303" s="103"/>
      <c r="Q303" s="103"/>
      <c r="R303" s="103"/>
      <c r="S303" s="103"/>
      <c r="T303" s="103"/>
      <c r="U303" s="103"/>
      <c r="V303" s="103"/>
      <c r="W303" s="103"/>
    </row>
    <row r="304" spans="1:23" s="105" customFormat="1" x14ac:dyDescent="0.15">
      <c r="A304" s="103"/>
      <c r="B304" s="103"/>
      <c r="C304" s="117" t="s">
        <v>1888</v>
      </c>
      <c r="D304" s="63" t="s">
        <v>2313</v>
      </c>
      <c r="E304" s="111"/>
      <c r="F304" s="111"/>
      <c r="G304" s="111"/>
      <c r="H304" s="111"/>
      <c r="I304" s="53"/>
      <c r="J304" s="103"/>
      <c r="K304" s="103"/>
      <c r="L304" s="103"/>
      <c r="M304" s="103"/>
      <c r="N304" s="103"/>
      <c r="O304" s="103"/>
      <c r="P304" s="103"/>
      <c r="Q304" s="103"/>
      <c r="R304" s="103"/>
      <c r="S304" s="103"/>
      <c r="T304" s="103"/>
      <c r="U304" s="103"/>
      <c r="V304" s="103"/>
      <c r="W304" s="103"/>
    </row>
    <row r="305" spans="1:23" s="105" customFormat="1" x14ac:dyDescent="0.15">
      <c r="A305" s="103"/>
      <c r="B305" s="103"/>
      <c r="C305" s="117" t="s">
        <v>1889</v>
      </c>
      <c r="D305" s="63" t="s">
        <v>2314</v>
      </c>
      <c r="E305" s="111"/>
      <c r="F305" s="111"/>
      <c r="G305" s="111"/>
      <c r="H305" s="111"/>
      <c r="I305" s="53"/>
      <c r="J305" s="103"/>
      <c r="K305" s="103"/>
      <c r="L305" s="103"/>
      <c r="M305" s="103"/>
      <c r="N305" s="103"/>
      <c r="O305" s="103"/>
      <c r="P305" s="103"/>
      <c r="Q305" s="103"/>
      <c r="R305" s="103"/>
      <c r="S305" s="103"/>
      <c r="T305" s="103"/>
      <c r="U305" s="103"/>
      <c r="V305" s="103"/>
      <c r="W305" s="103"/>
    </row>
    <row r="306" spans="1:23" s="105" customFormat="1" x14ac:dyDescent="0.15">
      <c r="A306" s="103"/>
      <c r="B306" s="103"/>
      <c r="C306" s="117" t="s">
        <v>1890</v>
      </c>
      <c r="D306" s="63" t="s">
        <v>2315</v>
      </c>
      <c r="E306" s="111"/>
      <c r="F306" s="111"/>
      <c r="G306" s="111"/>
      <c r="H306" s="111"/>
      <c r="I306" s="53"/>
      <c r="J306" s="103"/>
      <c r="K306" s="103"/>
      <c r="L306" s="103"/>
      <c r="M306" s="103"/>
      <c r="N306" s="103"/>
      <c r="O306" s="103"/>
      <c r="P306" s="103"/>
      <c r="Q306" s="103"/>
      <c r="R306" s="103"/>
      <c r="S306" s="103"/>
      <c r="T306" s="103"/>
      <c r="U306" s="103"/>
      <c r="V306" s="103"/>
      <c r="W306" s="103"/>
    </row>
    <row r="307" spans="1:23" s="105" customFormat="1" x14ac:dyDescent="0.15">
      <c r="A307" s="103"/>
      <c r="B307" s="103"/>
      <c r="C307" s="117" t="s">
        <v>1891</v>
      </c>
      <c r="D307" s="63" t="s">
        <v>2316</v>
      </c>
      <c r="E307" s="111"/>
      <c r="F307" s="111"/>
      <c r="G307" s="111"/>
      <c r="H307" s="111"/>
      <c r="I307" s="53"/>
      <c r="J307" s="103"/>
      <c r="K307" s="103"/>
      <c r="L307" s="103"/>
      <c r="M307" s="103"/>
      <c r="N307" s="103"/>
      <c r="O307" s="103"/>
      <c r="P307" s="103"/>
      <c r="Q307" s="103"/>
      <c r="R307" s="103"/>
      <c r="S307" s="103"/>
      <c r="T307" s="103"/>
      <c r="U307" s="103"/>
      <c r="V307" s="103"/>
      <c r="W307" s="103"/>
    </row>
    <row r="308" spans="1:23" s="105" customFormat="1" x14ac:dyDescent="0.15">
      <c r="A308" s="103"/>
      <c r="B308" s="103"/>
      <c r="C308" s="117" t="s">
        <v>1892</v>
      </c>
      <c r="D308" s="63" t="s">
        <v>2317</v>
      </c>
      <c r="E308" s="111"/>
      <c r="F308" s="111"/>
      <c r="G308" s="111"/>
      <c r="H308" s="111"/>
      <c r="I308" s="53"/>
      <c r="J308" s="103"/>
      <c r="K308" s="103"/>
      <c r="L308" s="103"/>
      <c r="M308" s="103"/>
      <c r="N308" s="103"/>
      <c r="O308" s="103"/>
      <c r="P308" s="103"/>
      <c r="Q308" s="103"/>
      <c r="R308" s="103"/>
      <c r="S308" s="103"/>
      <c r="T308" s="103"/>
      <c r="U308" s="103"/>
      <c r="V308" s="103"/>
      <c r="W308" s="103"/>
    </row>
    <row r="309" spans="1:23" s="105" customFormat="1" x14ac:dyDescent="0.15">
      <c r="A309" s="103"/>
      <c r="B309" s="103"/>
      <c r="C309" s="117" t="s">
        <v>1893</v>
      </c>
      <c r="D309" s="63" t="s">
        <v>2318</v>
      </c>
      <c r="E309" s="111"/>
      <c r="F309" s="111"/>
      <c r="G309" s="111"/>
      <c r="H309" s="111"/>
      <c r="I309" s="53"/>
      <c r="J309" s="103"/>
      <c r="K309" s="103"/>
      <c r="L309" s="103"/>
      <c r="M309" s="103"/>
      <c r="N309" s="103"/>
      <c r="O309" s="103"/>
      <c r="P309" s="103"/>
      <c r="Q309" s="103"/>
      <c r="R309" s="103"/>
      <c r="S309" s="103"/>
      <c r="T309" s="103"/>
      <c r="U309" s="103"/>
      <c r="V309" s="103"/>
      <c r="W309" s="103"/>
    </row>
    <row r="310" spans="1:23" s="105" customFormat="1" x14ac:dyDescent="0.15">
      <c r="A310" s="103"/>
      <c r="B310" s="103"/>
      <c r="C310" s="117"/>
      <c r="D310" s="59" t="s">
        <v>2686</v>
      </c>
      <c r="E310" s="111"/>
      <c r="F310" s="111"/>
      <c r="G310" s="111"/>
      <c r="H310" s="111"/>
      <c r="I310" s="53"/>
      <c r="J310" s="103"/>
      <c r="K310" s="103"/>
      <c r="L310" s="103"/>
      <c r="M310" s="103"/>
      <c r="N310" s="103"/>
      <c r="O310" s="103"/>
      <c r="P310" s="103"/>
      <c r="Q310" s="103"/>
      <c r="R310" s="103"/>
      <c r="S310" s="103"/>
      <c r="T310" s="103"/>
      <c r="U310" s="103"/>
      <c r="V310" s="103"/>
      <c r="W310" s="103"/>
    </row>
    <row r="311" spans="1:23" s="105" customFormat="1" x14ac:dyDescent="0.15">
      <c r="A311" s="103"/>
      <c r="B311" s="103"/>
      <c r="C311" s="117" t="s">
        <v>1894</v>
      </c>
      <c r="D311" s="63" t="s">
        <v>2319</v>
      </c>
      <c r="E311" s="111"/>
      <c r="F311" s="111"/>
      <c r="G311" s="111"/>
      <c r="H311" s="111"/>
      <c r="I311" s="53"/>
      <c r="J311" s="103"/>
      <c r="K311" s="103"/>
      <c r="L311" s="103"/>
      <c r="M311" s="103"/>
      <c r="N311" s="103"/>
      <c r="O311" s="103"/>
      <c r="P311" s="103"/>
      <c r="Q311" s="103"/>
      <c r="R311" s="103"/>
      <c r="S311" s="103"/>
      <c r="T311" s="103"/>
      <c r="U311" s="103"/>
      <c r="V311" s="103"/>
      <c r="W311" s="103"/>
    </row>
    <row r="312" spans="1:23" s="105" customFormat="1" x14ac:dyDescent="0.15">
      <c r="A312" s="103"/>
      <c r="B312" s="103"/>
      <c r="C312" s="117" t="s">
        <v>1895</v>
      </c>
      <c r="D312" s="63" t="s">
        <v>2320</v>
      </c>
      <c r="E312" s="111"/>
      <c r="F312" s="111"/>
      <c r="G312" s="111"/>
      <c r="H312" s="111"/>
      <c r="I312" s="53"/>
      <c r="J312" s="103"/>
      <c r="K312" s="103"/>
      <c r="L312" s="103"/>
      <c r="M312" s="103"/>
      <c r="N312" s="103"/>
      <c r="O312" s="103"/>
      <c r="P312" s="103"/>
      <c r="Q312" s="103"/>
      <c r="R312" s="103"/>
      <c r="S312" s="103"/>
      <c r="T312" s="103"/>
      <c r="U312" s="103"/>
      <c r="V312" s="103"/>
      <c r="W312" s="103"/>
    </row>
    <row r="313" spans="1:23" s="105" customFormat="1" x14ac:dyDescent="0.15">
      <c r="A313" s="103"/>
      <c r="B313" s="103"/>
      <c r="C313" s="117" t="s">
        <v>1896</v>
      </c>
      <c r="D313" s="63" t="s">
        <v>2321</v>
      </c>
      <c r="E313" s="111"/>
      <c r="F313" s="111"/>
      <c r="G313" s="111"/>
      <c r="H313" s="111"/>
      <c r="I313" s="53"/>
      <c r="J313" s="103"/>
      <c r="K313" s="103"/>
      <c r="L313" s="103"/>
      <c r="M313" s="103"/>
      <c r="N313" s="103"/>
      <c r="O313" s="103"/>
      <c r="P313" s="103"/>
      <c r="Q313" s="103"/>
      <c r="R313" s="103"/>
      <c r="S313" s="103"/>
      <c r="T313" s="103"/>
      <c r="U313" s="103"/>
      <c r="V313" s="103"/>
      <c r="W313" s="103"/>
    </row>
    <row r="314" spans="1:23" s="105" customFormat="1" x14ac:dyDescent="0.15">
      <c r="A314" s="103"/>
      <c r="B314" s="103"/>
      <c r="C314" s="117" t="s">
        <v>1897</v>
      </c>
      <c r="D314" s="63" t="s">
        <v>2322</v>
      </c>
      <c r="E314" s="111"/>
      <c r="F314" s="111"/>
      <c r="G314" s="111"/>
      <c r="H314" s="111"/>
      <c r="I314" s="53"/>
      <c r="J314" s="103"/>
      <c r="K314" s="103"/>
      <c r="L314" s="103"/>
      <c r="M314" s="103"/>
      <c r="N314" s="103"/>
      <c r="O314" s="103"/>
      <c r="P314" s="103"/>
      <c r="Q314" s="103"/>
      <c r="R314" s="103"/>
      <c r="S314" s="103"/>
      <c r="T314" s="103"/>
      <c r="U314" s="103"/>
      <c r="V314" s="103"/>
      <c r="W314" s="103"/>
    </row>
    <row r="315" spans="1:23" s="105" customFormat="1" x14ac:dyDescent="0.15">
      <c r="A315" s="103"/>
      <c r="B315" s="103"/>
      <c r="C315" s="117" t="s">
        <v>1898</v>
      </c>
      <c r="D315" s="63" t="s">
        <v>2323</v>
      </c>
      <c r="E315" s="111"/>
      <c r="F315" s="111"/>
      <c r="G315" s="111"/>
      <c r="H315" s="111"/>
      <c r="I315" s="53"/>
      <c r="J315" s="103"/>
      <c r="K315" s="103"/>
      <c r="L315" s="103"/>
      <c r="M315" s="103"/>
      <c r="N315" s="103"/>
      <c r="O315" s="103"/>
      <c r="P315" s="103"/>
      <c r="Q315" s="103"/>
      <c r="R315" s="103"/>
      <c r="S315" s="103"/>
      <c r="T315" s="103"/>
      <c r="U315" s="103"/>
      <c r="V315" s="103"/>
      <c r="W315" s="103"/>
    </row>
    <row r="316" spans="1:23" s="105" customFormat="1" x14ac:dyDescent="0.15">
      <c r="A316" s="103"/>
      <c r="B316" s="103"/>
      <c r="C316" s="117" t="s">
        <v>1899</v>
      </c>
      <c r="D316" s="63" t="s">
        <v>2324</v>
      </c>
      <c r="E316" s="111"/>
      <c r="F316" s="111"/>
      <c r="G316" s="111"/>
      <c r="H316" s="111"/>
      <c r="I316" s="53"/>
      <c r="J316" s="103"/>
      <c r="K316" s="103"/>
      <c r="L316" s="103"/>
      <c r="M316" s="103"/>
      <c r="N316" s="103"/>
      <c r="O316" s="103"/>
      <c r="P316" s="103"/>
      <c r="Q316" s="103"/>
      <c r="R316" s="103"/>
      <c r="S316" s="103"/>
      <c r="T316" s="103"/>
      <c r="U316" s="103"/>
      <c r="V316" s="103"/>
      <c r="W316" s="103"/>
    </row>
    <row r="317" spans="1:23" s="105" customFormat="1" x14ac:dyDescent="0.15">
      <c r="A317" s="103"/>
      <c r="B317" s="103"/>
      <c r="C317" s="117"/>
      <c r="D317" s="59" t="s">
        <v>2687</v>
      </c>
      <c r="E317" s="111"/>
      <c r="F317" s="111"/>
      <c r="G317" s="111"/>
      <c r="H317" s="111"/>
      <c r="I317" s="53"/>
      <c r="J317" s="103"/>
      <c r="K317" s="103"/>
      <c r="L317" s="103"/>
      <c r="M317" s="103"/>
      <c r="N317" s="103"/>
      <c r="O317" s="103"/>
      <c r="P317" s="103"/>
      <c r="Q317" s="103"/>
      <c r="R317" s="103"/>
      <c r="S317" s="103"/>
      <c r="T317" s="103"/>
      <c r="U317" s="103"/>
      <c r="V317" s="103"/>
      <c r="W317" s="103"/>
    </row>
    <row r="318" spans="1:23" s="105" customFormat="1" x14ac:dyDescent="0.15">
      <c r="A318" s="103"/>
      <c r="B318" s="103"/>
      <c r="C318" s="117" t="s">
        <v>1900</v>
      </c>
      <c r="D318" s="63" t="s">
        <v>2325</v>
      </c>
      <c r="E318" s="111"/>
      <c r="F318" s="111"/>
      <c r="G318" s="111"/>
      <c r="H318" s="111"/>
      <c r="I318" s="53"/>
      <c r="J318" s="103"/>
      <c r="K318" s="103"/>
      <c r="L318" s="103"/>
      <c r="M318" s="103"/>
      <c r="N318" s="103"/>
      <c r="O318" s="103"/>
      <c r="P318" s="103"/>
      <c r="Q318" s="103"/>
      <c r="R318" s="103"/>
      <c r="S318" s="103"/>
      <c r="T318" s="103"/>
      <c r="U318" s="103"/>
      <c r="V318" s="103"/>
      <c r="W318" s="103"/>
    </row>
    <row r="319" spans="1:23" s="105" customFormat="1" x14ac:dyDescent="0.15">
      <c r="A319" s="103"/>
      <c r="B319" s="103"/>
      <c r="C319" s="117" t="s">
        <v>1901</v>
      </c>
      <c r="D319" s="63" t="s">
        <v>2326</v>
      </c>
      <c r="E319" s="111"/>
      <c r="F319" s="111"/>
      <c r="G319" s="111"/>
      <c r="H319" s="111"/>
      <c r="I319" s="53"/>
      <c r="J319" s="103"/>
      <c r="K319" s="103"/>
      <c r="L319" s="103"/>
      <c r="M319" s="103"/>
      <c r="N319" s="103"/>
      <c r="O319" s="103"/>
      <c r="P319" s="103"/>
      <c r="Q319" s="103"/>
      <c r="R319" s="103"/>
      <c r="S319" s="103"/>
      <c r="T319" s="103"/>
      <c r="U319" s="103"/>
      <c r="V319" s="103"/>
      <c r="W319" s="103"/>
    </row>
    <row r="320" spans="1:23" s="105" customFormat="1" x14ac:dyDescent="0.15">
      <c r="A320" s="103"/>
      <c r="B320" s="103"/>
      <c r="C320" s="117" t="s">
        <v>1902</v>
      </c>
      <c r="D320" s="63" t="s">
        <v>2327</v>
      </c>
      <c r="E320" s="111"/>
      <c r="F320" s="111"/>
      <c r="G320" s="111"/>
      <c r="H320" s="111"/>
      <c r="I320" s="53"/>
      <c r="J320" s="103"/>
      <c r="K320" s="103"/>
      <c r="L320" s="103"/>
      <c r="M320" s="103"/>
      <c r="N320" s="103"/>
      <c r="O320" s="103"/>
      <c r="P320" s="103"/>
      <c r="Q320" s="103"/>
      <c r="R320" s="103"/>
      <c r="S320" s="103"/>
      <c r="T320" s="103"/>
      <c r="U320" s="103"/>
      <c r="V320" s="103"/>
      <c r="W320" s="103"/>
    </row>
    <row r="321" spans="1:23" s="105" customFormat="1" x14ac:dyDescent="0.15">
      <c r="A321" s="103"/>
      <c r="B321" s="103"/>
      <c r="C321" s="117" t="s">
        <v>1903</v>
      </c>
      <c r="D321" s="63" t="s">
        <v>2328</v>
      </c>
      <c r="E321" s="111"/>
      <c r="F321" s="111"/>
      <c r="G321" s="111"/>
      <c r="H321" s="111"/>
      <c r="I321" s="53"/>
      <c r="J321" s="103"/>
      <c r="K321" s="103"/>
      <c r="L321" s="103"/>
      <c r="M321" s="103"/>
      <c r="N321" s="103"/>
      <c r="O321" s="103"/>
      <c r="P321" s="103"/>
      <c r="Q321" s="103"/>
      <c r="R321" s="103"/>
      <c r="S321" s="103"/>
      <c r="T321" s="103"/>
      <c r="U321" s="103"/>
      <c r="V321" s="103"/>
      <c r="W321" s="103"/>
    </row>
    <row r="322" spans="1:23" s="105" customFormat="1" x14ac:dyDescent="0.15">
      <c r="A322" s="103"/>
      <c r="B322" s="103"/>
      <c r="C322" s="117" t="s">
        <v>1904</v>
      </c>
      <c r="D322" s="63" t="s">
        <v>2329</v>
      </c>
      <c r="E322" s="111"/>
      <c r="F322" s="111"/>
      <c r="G322" s="111"/>
      <c r="H322" s="111"/>
      <c r="I322" s="53"/>
      <c r="J322" s="103"/>
      <c r="K322" s="103"/>
      <c r="L322" s="103"/>
      <c r="M322" s="103"/>
      <c r="N322" s="103"/>
      <c r="O322" s="103"/>
      <c r="P322" s="103"/>
      <c r="Q322" s="103"/>
      <c r="R322" s="103"/>
      <c r="S322" s="103"/>
      <c r="T322" s="103"/>
      <c r="U322" s="103"/>
      <c r="V322" s="103"/>
      <c r="W322" s="103"/>
    </row>
    <row r="323" spans="1:23" s="105" customFormat="1" x14ac:dyDescent="0.15">
      <c r="A323" s="103"/>
      <c r="B323" s="103"/>
      <c r="C323" s="117" t="s">
        <v>1905</v>
      </c>
      <c r="D323" s="63" t="s">
        <v>2330</v>
      </c>
      <c r="E323" s="111"/>
      <c r="F323" s="111"/>
      <c r="G323" s="111"/>
      <c r="H323" s="111"/>
      <c r="I323" s="53"/>
      <c r="J323" s="103"/>
      <c r="K323" s="103"/>
      <c r="L323" s="103"/>
      <c r="M323" s="103"/>
      <c r="N323" s="103"/>
      <c r="O323" s="103"/>
      <c r="P323" s="103"/>
      <c r="Q323" s="103"/>
      <c r="R323" s="103"/>
      <c r="S323" s="103"/>
      <c r="T323" s="103"/>
      <c r="U323" s="103"/>
      <c r="V323" s="103"/>
      <c r="W323" s="103"/>
    </row>
    <row r="324" spans="1:23" s="105" customFormat="1" x14ac:dyDescent="0.15">
      <c r="A324" s="103"/>
      <c r="B324" s="103"/>
      <c r="C324" s="117" t="s">
        <v>1906</v>
      </c>
      <c r="D324" s="63" t="s">
        <v>2331</v>
      </c>
      <c r="E324" s="111"/>
      <c r="F324" s="111"/>
      <c r="G324" s="111"/>
      <c r="H324" s="111"/>
      <c r="I324" s="53"/>
      <c r="J324" s="103"/>
      <c r="K324" s="103"/>
      <c r="L324" s="103"/>
      <c r="M324" s="103"/>
      <c r="N324" s="103"/>
      <c r="O324" s="103"/>
      <c r="P324" s="103"/>
      <c r="Q324" s="103"/>
      <c r="R324" s="103"/>
      <c r="S324" s="103"/>
      <c r="T324" s="103"/>
      <c r="U324" s="103"/>
      <c r="V324" s="103"/>
      <c r="W324" s="103"/>
    </row>
    <row r="325" spans="1:23" s="105" customFormat="1" x14ac:dyDescent="0.15">
      <c r="A325" s="103"/>
      <c r="B325" s="103"/>
      <c r="C325" s="117" t="s">
        <v>1907</v>
      </c>
      <c r="D325" s="63" t="s">
        <v>2332</v>
      </c>
      <c r="E325" s="111"/>
      <c r="F325" s="111"/>
      <c r="G325" s="111"/>
      <c r="H325" s="111"/>
      <c r="I325" s="53"/>
      <c r="J325" s="103"/>
      <c r="K325" s="103"/>
      <c r="L325" s="103"/>
      <c r="M325" s="103"/>
      <c r="N325" s="103"/>
      <c r="O325" s="103"/>
      <c r="P325" s="103"/>
      <c r="Q325" s="103"/>
      <c r="R325" s="103"/>
      <c r="S325" s="103"/>
      <c r="T325" s="103"/>
      <c r="U325" s="103"/>
      <c r="V325" s="103"/>
      <c r="W325" s="103"/>
    </row>
    <row r="326" spans="1:23" s="105" customFormat="1" x14ac:dyDescent="0.15">
      <c r="A326" s="103"/>
      <c r="B326" s="103"/>
      <c r="C326" s="117" t="s">
        <v>1908</v>
      </c>
      <c r="D326" s="63" t="s">
        <v>2333</v>
      </c>
      <c r="E326" s="111"/>
      <c r="F326" s="111"/>
      <c r="G326" s="111"/>
      <c r="H326" s="111"/>
      <c r="I326" s="53"/>
      <c r="J326" s="103"/>
      <c r="K326" s="103"/>
      <c r="L326" s="103"/>
      <c r="M326" s="103"/>
      <c r="N326" s="103"/>
      <c r="O326" s="103"/>
      <c r="P326" s="103"/>
      <c r="Q326" s="103"/>
      <c r="R326" s="103"/>
      <c r="S326" s="103"/>
      <c r="T326" s="103"/>
      <c r="U326" s="103"/>
      <c r="V326" s="103"/>
      <c r="W326" s="103"/>
    </row>
    <row r="327" spans="1:23" s="105" customFormat="1" x14ac:dyDescent="0.15">
      <c r="A327" s="103"/>
      <c r="B327" s="103"/>
      <c r="C327" s="117" t="s">
        <v>1909</v>
      </c>
      <c r="D327" s="63" t="s">
        <v>2334</v>
      </c>
      <c r="E327" s="111"/>
      <c r="F327" s="111"/>
      <c r="G327" s="111"/>
      <c r="H327" s="111"/>
      <c r="I327" s="53"/>
      <c r="J327" s="103"/>
      <c r="K327" s="103"/>
      <c r="L327" s="103"/>
      <c r="M327" s="103"/>
      <c r="N327" s="103"/>
      <c r="O327" s="103"/>
      <c r="P327" s="103"/>
      <c r="Q327" s="103"/>
      <c r="R327" s="103"/>
      <c r="S327" s="103"/>
      <c r="T327" s="103"/>
      <c r="U327" s="103"/>
      <c r="V327" s="103"/>
      <c r="W327" s="103"/>
    </row>
    <row r="328" spans="1:23" s="105" customFormat="1" x14ac:dyDescent="0.15">
      <c r="A328" s="103"/>
      <c r="B328" s="103"/>
      <c r="C328" s="117"/>
      <c r="D328" s="59" t="s">
        <v>2688</v>
      </c>
      <c r="E328" s="111"/>
      <c r="F328" s="111"/>
      <c r="G328" s="111"/>
      <c r="H328" s="111"/>
      <c r="I328" s="53"/>
      <c r="J328" s="103"/>
      <c r="K328" s="103"/>
      <c r="L328" s="103"/>
      <c r="M328" s="103"/>
      <c r="N328" s="103"/>
      <c r="O328" s="103"/>
      <c r="P328" s="103"/>
      <c r="Q328" s="103"/>
      <c r="R328" s="103"/>
      <c r="S328" s="103"/>
      <c r="T328" s="103"/>
      <c r="U328" s="103"/>
      <c r="V328" s="103"/>
      <c r="W328" s="103"/>
    </row>
    <row r="329" spans="1:23" s="105" customFormat="1" x14ac:dyDescent="0.15">
      <c r="A329" s="103"/>
      <c r="B329" s="103"/>
      <c r="C329" s="117" t="s">
        <v>1910</v>
      </c>
      <c r="D329" s="63" t="s">
        <v>2335</v>
      </c>
      <c r="E329" s="111"/>
      <c r="F329" s="111"/>
      <c r="G329" s="111"/>
      <c r="H329" s="111"/>
      <c r="I329" s="53"/>
      <c r="J329" s="103"/>
      <c r="K329" s="103"/>
      <c r="L329" s="103"/>
      <c r="M329" s="103"/>
      <c r="N329" s="103"/>
      <c r="O329" s="103"/>
      <c r="P329" s="103"/>
      <c r="Q329" s="103"/>
      <c r="R329" s="103"/>
      <c r="S329" s="103"/>
      <c r="T329" s="103"/>
      <c r="U329" s="103"/>
      <c r="V329" s="103"/>
      <c r="W329" s="103"/>
    </row>
    <row r="330" spans="1:23" s="105" customFormat="1" x14ac:dyDescent="0.15">
      <c r="A330" s="103"/>
      <c r="B330" s="103"/>
      <c r="C330" s="117" t="s">
        <v>1911</v>
      </c>
      <c r="D330" s="63" t="s">
        <v>2336</v>
      </c>
      <c r="E330" s="111"/>
      <c r="F330" s="111"/>
      <c r="G330" s="111"/>
      <c r="H330" s="111"/>
      <c r="I330" s="53"/>
      <c r="J330" s="103"/>
      <c r="K330" s="103"/>
      <c r="L330" s="103"/>
      <c r="M330" s="103"/>
      <c r="N330" s="103"/>
      <c r="O330" s="103"/>
      <c r="P330" s="103"/>
      <c r="Q330" s="103"/>
      <c r="R330" s="103"/>
      <c r="S330" s="103"/>
      <c r="T330" s="103"/>
      <c r="U330" s="103"/>
      <c r="V330" s="103"/>
      <c r="W330" s="103"/>
    </row>
    <row r="331" spans="1:23" s="105" customFormat="1" x14ac:dyDescent="0.15">
      <c r="A331" s="103"/>
      <c r="B331" s="103"/>
      <c r="C331" s="117" t="s">
        <v>1912</v>
      </c>
      <c r="D331" s="63" t="s">
        <v>2337</v>
      </c>
      <c r="E331" s="111"/>
      <c r="F331" s="111"/>
      <c r="G331" s="111"/>
      <c r="H331" s="111"/>
      <c r="I331" s="53"/>
      <c r="J331" s="103"/>
      <c r="K331" s="103"/>
      <c r="L331" s="103"/>
      <c r="M331" s="103"/>
      <c r="N331" s="103"/>
      <c r="O331" s="103"/>
      <c r="P331" s="103"/>
      <c r="Q331" s="103"/>
      <c r="R331" s="103"/>
      <c r="S331" s="103"/>
      <c r="T331" s="103"/>
      <c r="U331" s="103"/>
      <c r="V331" s="103"/>
      <c r="W331" s="103"/>
    </row>
    <row r="332" spans="1:23" s="105" customFormat="1" x14ac:dyDescent="0.15">
      <c r="A332" s="103"/>
      <c r="B332" s="103"/>
      <c r="C332" s="117" t="s">
        <v>1913</v>
      </c>
      <c r="D332" s="63" t="s">
        <v>2338</v>
      </c>
      <c r="E332" s="111"/>
      <c r="F332" s="111"/>
      <c r="G332" s="111"/>
      <c r="H332" s="111"/>
      <c r="I332" s="53"/>
      <c r="J332" s="103"/>
      <c r="K332" s="103"/>
      <c r="L332" s="103"/>
      <c r="M332" s="103"/>
      <c r="N332" s="103"/>
      <c r="O332" s="103"/>
      <c r="P332" s="103"/>
      <c r="Q332" s="103"/>
      <c r="R332" s="103"/>
      <c r="S332" s="103"/>
      <c r="T332" s="103"/>
      <c r="U332" s="103"/>
      <c r="V332" s="103"/>
      <c r="W332" s="103"/>
    </row>
    <row r="333" spans="1:23" s="105" customFormat="1" x14ac:dyDescent="0.15">
      <c r="A333" s="103"/>
      <c r="B333" s="103"/>
      <c r="C333" s="117" t="s">
        <v>1914</v>
      </c>
      <c r="D333" s="63" t="s">
        <v>2339</v>
      </c>
      <c r="E333" s="111"/>
      <c r="F333" s="111"/>
      <c r="G333" s="111"/>
      <c r="H333" s="111"/>
      <c r="I333" s="53"/>
      <c r="J333" s="103"/>
      <c r="K333" s="103"/>
      <c r="L333" s="103"/>
      <c r="M333" s="103"/>
      <c r="N333" s="103"/>
      <c r="O333" s="103"/>
      <c r="P333" s="103"/>
      <c r="Q333" s="103"/>
      <c r="R333" s="103"/>
      <c r="S333" s="103"/>
      <c r="T333" s="103"/>
      <c r="U333" s="103"/>
      <c r="V333" s="103"/>
      <c r="W333" s="103"/>
    </row>
    <row r="334" spans="1:23" s="105" customFormat="1" x14ac:dyDescent="0.15">
      <c r="A334" s="103"/>
      <c r="B334" s="103"/>
      <c r="C334" s="117" t="s">
        <v>1915</v>
      </c>
      <c r="D334" s="63" t="s">
        <v>2340</v>
      </c>
      <c r="E334" s="111"/>
      <c r="F334" s="111"/>
      <c r="G334" s="111"/>
      <c r="H334" s="111"/>
      <c r="I334" s="53"/>
      <c r="J334" s="103"/>
      <c r="K334" s="103"/>
      <c r="L334" s="103"/>
      <c r="M334" s="103"/>
      <c r="N334" s="103"/>
      <c r="O334" s="103"/>
      <c r="P334" s="103"/>
      <c r="Q334" s="103"/>
      <c r="R334" s="103"/>
      <c r="S334" s="103"/>
      <c r="T334" s="103"/>
      <c r="U334" s="103"/>
      <c r="V334" s="103"/>
      <c r="W334" s="103"/>
    </row>
    <row r="335" spans="1:23" s="105" customFormat="1" x14ac:dyDescent="0.15">
      <c r="A335" s="103"/>
      <c r="B335" s="103"/>
      <c r="C335" s="117" t="s">
        <v>1916</v>
      </c>
      <c r="D335" s="63" t="s">
        <v>2341</v>
      </c>
      <c r="E335" s="111"/>
      <c r="F335" s="111"/>
      <c r="G335" s="111"/>
      <c r="H335" s="111"/>
      <c r="I335" s="53"/>
      <c r="J335" s="103"/>
      <c r="K335" s="103"/>
      <c r="L335" s="103"/>
      <c r="M335" s="103"/>
      <c r="N335" s="103"/>
      <c r="O335" s="103"/>
      <c r="P335" s="103"/>
      <c r="Q335" s="103"/>
      <c r="R335" s="103"/>
      <c r="S335" s="103"/>
      <c r="T335" s="103"/>
      <c r="U335" s="103"/>
      <c r="V335" s="103"/>
      <c r="W335" s="103"/>
    </row>
    <row r="336" spans="1:23" s="105" customFormat="1" x14ac:dyDescent="0.15">
      <c r="A336" s="103"/>
      <c r="B336" s="103"/>
      <c r="C336" s="117" t="s">
        <v>1917</v>
      </c>
      <c r="D336" s="63" t="s">
        <v>2342</v>
      </c>
      <c r="E336" s="111"/>
      <c r="F336" s="111"/>
      <c r="G336" s="111"/>
      <c r="H336" s="111"/>
      <c r="I336" s="53"/>
      <c r="J336" s="103"/>
      <c r="K336" s="103"/>
      <c r="L336" s="103"/>
      <c r="M336" s="103"/>
      <c r="N336" s="103"/>
      <c r="O336" s="103"/>
      <c r="P336" s="103"/>
      <c r="Q336" s="103"/>
      <c r="R336" s="103"/>
      <c r="S336" s="103"/>
      <c r="T336" s="103"/>
      <c r="U336" s="103"/>
      <c r="V336" s="103"/>
      <c r="W336" s="103"/>
    </row>
    <row r="337" spans="1:23" s="105" customFormat="1" x14ac:dyDescent="0.15">
      <c r="A337" s="103"/>
      <c r="B337" s="103"/>
      <c r="C337" s="117" t="s">
        <v>1918</v>
      </c>
      <c r="D337" s="63" t="s">
        <v>2343</v>
      </c>
      <c r="E337" s="111"/>
      <c r="F337" s="111"/>
      <c r="G337" s="111"/>
      <c r="H337" s="111"/>
      <c r="I337" s="53"/>
      <c r="J337" s="103"/>
      <c r="K337" s="103"/>
      <c r="L337" s="103"/>
      <c r="M337" s="103"/>
      <c r="N337" s="103"/>
      <c r="O337" s="103"/>
      <c r="P337" s="103"/>
      <c r="Q337" s="103"/>
      <c r="R337" s="103"/>
      <c r="S337" s="103"/>
      <c r="T337" s="103"/>
      <c r="U337" s="103"/>
      <c r="V337" s="103"/>
      <c r="W337" s="103"/>
    </row>
    <row r="338" spans="1:23" s="105" customFormat="1" x14ac:dyDescent="0.15">
      <c r="A338" s="103"/>
      <c r="B338" s="103"/>
      <c r="C338" s="117" t="s">
        <v>1919</v>
      </c>
      <c r="D338" s="63" t="s">
        <v>2344</v>
      </c>
      <c r="E338" s="111"/>
      <c r="F338" s="111"/>
      <c r="G338" s="111"/>
      <c r="H338" s="111"/>
      <c r="I338" s="53"/>
      <c r="J338" s="103"/>
      <c r="K338" s="103"/>
      <c r="L338" s="103"/>
      <c r="M338" s="103"/>
      <c r="N338" s="103"/>
      <c r="O338" s="103"/>
      <c r="P338" s="103"/>
      <c r="Q338" s="103"/>
      <c r="R338" s="103"/>
      <c r="S338" s="103"/>
      <c r="T338" s="103"/>
      <c r="U338" s="103"/>
      <c r="V338" s="103"/>
      <c r="W338" s="103"/>
    </row>
    <row r="339" spans="1:23" s="105" customFormat="1" x14ac:dyDescent="0.15">
      <c r="A339" s="103"/>
      <c r="B339" s="103"/>
      <c r="C339" s="117" t="s">
        <v>1920</v>
      </c>
      <c r="D339" s="63" t="s">
        <v>2345</v>
      </c>
      <c r="E339" s="111"/>
      <c r="F339" s="111"/>
      <c r="G339" s="111"/>
      <c r="H339" s="111"/>
      <c r="I339" s="53"/>
      <c r="J339" s="103"/>
      <c r="K339" s="103"/>
      <c r="L339" s="103"/>
      <c r="M339" s="103"/>
      <c r="N339" s="103"/>
      <c r="O339" s="103"/>
      <c r="P339" s="103"/>
      <c r="Q339" s="103"/>
      <c r="R339" s="103"/>
      <c r="S339" s="103"/>
      <c r="T339" s="103"/>
      <c r="U339" s="103"/>
      <c r="V339" s="103"/>
      <c r="W339" s="103"/>
    </row>
    <row r="340" spans="1:23" s="105" customFormat="1" x14ac:dyDescent="0.15">
      <c r="A340" s="103"/>
      <c r="B340" s="103"/>
      <c r="C340" s="117"/>
      <c r="D340" s="59" t="s">
        <v>2689</v>
      </c>
      <c r="E340" s="111"/>
      <c r="F340" s="111"/>
      <c r="G340" s="111"/>
      <c r="H340" s="111"/>
      <c r="I340" s="53"/>
      <c r="J340" s="103"/>
      <c r="K340" s="103"/>
      <c r="L340" s="103"/>
      <c r="M340" s="103"/>
      <c r="N340" s="103"/>
      <c r="O340" s="103"/>
      <c r="P340" s="103"/>
      <c r="Q340" s="103"/>
      <c r="R340" s="103"/>
      <c r="S340" s="103"/>
      <c r="T340" s="103"/>
      <c r="U340" s="103"/>
      <c r="V340" s="103"/>
      <c r="W340" s="103"/>
    </row>
    <row r="341" spans="1:23" s="105" customFormat="1" x14ac:dyDescent="0.15">
      <c r="A341" s="103"/>
      <c r="B341" s="103"/>
      <c r="C341" s="117" t="s">
        <v>1921</v>
      </c>
      <c r="D341" s="63" t="s">
        <v>2346</v>
      </c>
      <c r="E341" s="111"/>
      <c r="F341" s="111"/>
      <c r="G341" s="111"/>
      <c r="H341" s="111"/>
      <c r="I341" s="53"/>
      <c r="J341" s="103"/>
      <c r="K341" s="103"/>
      <c r="L341" s="103"/>
      <c r="M341" s="103"/>
      <c r="N341" s="103"/>
      <c r="O341" s="103"/>
      <c r="P341" s="103"/>
      <c r="Q341" s="103"/>
      <c r="R341" s="103"/>
      <c r="S341" s="103"/>
      <c r="T341" s="103"/>
      <c r="U341" s="103"/>
      <c r="V341" s="103"/>
      <c r="W341" s="103"/>
    </row>
    <row r="342" spans="1:23" s="105" customFormat="1" x14ac:dyDescent="0.15">
      <c r="A342" s="103"/>
      <c r="B342" s="103"/>
      <c r="C342" s="117" t="s">
        <v>1922</v>
      </c>
      <c r="D342" s="63" t="s">
        <v>2347</v>
      </c>
      <c r="E342" s="111"/>
      <c r="F342" s="111"/>
      <c r="G342" s="111"/>
      <c r="H342" s="111"/>
      <c r="I342" s="53"/>
      <c r="J342" s="103"/>
      <c r="K342" s="103"/>
      <c r="L342" s="103"/>
      <c r="M342" s="103"/>
      <c r="N342" s="103"/>
      <c r="O342" s="103"/>
      <c r="P342" s="103"/>
      <c r="Q342" s="103"/>
      <c r="R342" s="103"/>
      <c r="S342" s="103"/>
      <c r="T342" s="103"/>
      <c r="U342" s="103"/>
      <c r="V342" s="103"/>
      <c r="W342" s="103"/>
    </row>
    <row r="343" spans="1:23" s="105" customFormat="1" x14ac:dyDescent="0.15">
      <c r="A343" s="103"/>
      <c r="B343" s="103"/>
      <c r="C343" s="117" t="s">
        <v>1923</v>
      </c>
      <c r="D343" s="63" t="s">
        <v>2348</v>
      </c>
      <c r="E343" s="111"/>
      <c r="F343" s="111"/>
      <c r="G343" s="111"/>
      <c r="H343" s="111"/>
      <c r="I343" s="53"/>
      <c r="J343" s="103"/>
      <c r="K343" s="103"/>
      <c r="L343" s="103"/>
      <c r="M343" s="103"/>
      <c r="N343" s="103"/>
      <c r="O343" s="103"/>
      <c r="P343" s="103"/>
      <c r="Q343" s="103"/>
      <c r="R343" s="103"/>
      <c r="S343" s="103"/>
      <c r="T343" s="103"/>
      <c r="U343" s="103"/>
      <c r="V343" s="103"/>
      <c r="W343" s="103"/>
    </row>
    <row r="344" spans="1:23" s="105" customFormat="1" x14ac:dyDescent="0.15">
      <c r="A344" s="103"/>
      <c r="B344" s="103"/>
      <c r="C344" s="117" t="s">
        <v>1924</v>
      </c>
      <c r="D344" s="63" t="s">
        <v>2349</v>
      </c>
      <c r="E344" s="111"/>
      <c r="F344" s="111"/>
      <c r="G344" s="111"/>
      <c r="H344" s="111"/>
      <c r="I344" s="53"/>
      <c r="J344" s="103"/>
      <c r="K344" s="103"/>
      <c r="L344" s="103"/>
      <c r="M344" s="103"/>
      <c r="N344" s="103"/>
      <c r="O344" s="103"/>
      <c r="P344" s="103"/>
      <c r="Q344" s="103"/>
      <c r="R344" s="103"/>
      <c r="S344" s="103"/>
      <c r="T344" s="103"/>
      <c r="U344" s="103"/>
      <c r="V344" s="103"/>
      <c r="W344" s="103"/>
    </row>
    <row r="345" spans="1:23" s="105" customFormat="1" x14ac:dyDescent="0.15">
      <c r="A345" s="103"/>
      <c r="B345" s="103"/>
      <c r="C345" s="117" t="s">
        <v>1925</v>
      </c>
      <c r="D345" s="63" t="s">
        <v>2350</v>
      </c>
      <c r="E345" s="111"/>
      <c r="F345" s="111"/>
      <c r="G345" s="111"/>
      <c r="H345" s="111"/>
      <c r="I345" s="53"/>
      <c r="J345" s="103"/>
      <c r="K345" s="103"/>
      <c r="L345" s="103"/>
      <c r="M345" s="103"/>
      <c r="N345" s="103"/>
      <c r="O345" s="103"/>
      <c r="P345" s="103"/>
      <c r="Q345" s="103"/>
      <c r="R345" s="103"/>
      <c r="S345" s="103"/>
      <c r="T345" s="103"/>
      <c r="U345" s="103"/>
      <c r="V345" s="103"/>
      <c r="W345" s="103"/>
    </row>
    <row r="346" spans="1:23" s="105" customFormat="1" x14ac:dyDescent="0.15">
      <c r="A346" s="103"/>
      <c r="B346" s="103"/>
      <c r="C346" s="117" t="s">
        <v>1926</v>
      </c>
      <c r="D346" s="63" t="s">
        <v>2351</v>
      </c>
      <c r="E346" s="111"/>
      <c r="F346" s="111"/>
      <c r="G346" s="111"/>
      <c r="H346" s="111"/>
      <c r="I346" s="53"/>
      <c r="J346" s="103"/>
      <c r="K346" s="103"/>
      <c r="L346" s="103"/>
      <c r="M346" s="103"/>
      <c r="N346" s="103"/>
      <c r="O346" s="103"/>
      <c r="P346" s="103"/>
      <c r="Q346" s="103"/>
      <c r="R346" s="103"/>
      <c r="S346" s="103"/>
      <c r="T346" s="103"/>
      <c r="U346" s="103"/>
      <c r="V346" s="103"/>
      <c r="W346" s="103"/>
    </row>
    <row r="347" spans="1:23" s="105" customFormat="1" x14ac:dyDescent="0.15">
      <c r="A347" s="103"/>
      <c r="B347" s="103"/>
      <c r="C347" s="117" t="s">
        <v>1927</v>
      </c>
      <c r="D347" s="63" t="s">
        <v>2352</v>
      </c>
      <c r="E347" s="111"/>
      <c r="F347" s="111"/>
      <c r="G347" s="111"/>
      <c r="H347" s="111"/>
      <c r="I347" s="53"/>
      <c r="J347" s="103"/>
      <c r="K347" s="103"/>
      <c r="L347" s="103"/>
      <c r="M347" s="103"/>
      <c r="N347" s="103"/>
      <c r="O347" s="103"/>
      <c r="P347" s="103"/>
      <c r="Q347" s="103"/>
      <c r="R347" s="103"/>
      <c r="S347" s="103"/>
      <c r="T347" s="103"/>
      <c r="U347" s="103"/>
      <c r="V347" s="103"/>
      <c r="W347" s="103"/>
    </row>
    <row r="348" spans="1:23" s="105" customFormat="1" x14ac:dyDescent="0.15">
      <c r="A348" s="103"/>
      <c r="B348" s="103"/>
      <c r="C348" s="117" t="s">
        <v>1928</v>
      </c>
      <c r="D348" s="63" t="s">
        <v>2353</v>
      </c>
      <c r="E348" s="111"/>
      <c r="F348" s="111"/>
      <c r="G348" s="111"/>
      <c r="H348" s="111"/>
      <c r="I348" s="53"/>
      <c r="J348" s="103"/>
      <c r="K348" s="103"/>
      <c r="L348" s="103"/>
      <c r="M348" s="103"/>
      <c r="N348" s="103"/>
      <c r="O348" s="103"/>
      <c r="P348" s="103"/>
      <c r="Q348" s="103"/>
      <c r="R348" s="103"/>
      <c r="S348" s="103"/>
      <c r="T348" s="103"/>
      <c r="U348" s="103"/>
      <c r="V348" s="103"/>
      <c r="W348" s="103"/>
    </row>
    <row r="349" spans="1:23" s="105" customFormat="1" x14ac:dyDescent="0.15">
      <c r="A349" s="103"/>
      <c r="B349" s="103"/>
      <c r="C349" s="117" t="s">
        <v>1929</v>
      </c>
      <c r="D349" s="63" t="s">
        <v>2354</v>
      </c>
      <c r="E349" s="111"/>
      <c r="F349" s="111"/>
      <c r="G349" s="111"/>
      <c r="H349" s="111"/>
      <c r="I349" s="53"/>
      <c r="J349" s="103"/>
      <c r="K349" s="103"/>
      <c r="L349" s="103"/>
      <c r="M349" s="103"/>
      <c r="N349" s="103"/>
      <c r="O349" s="103"/>
      <c r="P349" s="103"/>
      <c r="Q349" s="103"/>
      <c r="R349" s="103"/>
      <c r="S349" s="103"/>
      <c r="T349" s="103"/>
      <c r="U349" s="103"/>
      <c r="V349" s="103"/>
      <c r="W349" s="103"/>
    </row>
    <row r="350" spans="1:23" s="105" customFormat="1" x14ac:dyDescent="0.15">
      <c r="A350" s="103"/>
      <c r="B350" s="103"/>
      <c r="C350" s="117"/>
      <c r="D350" s="59" t="s">
        <v>2690</v>
      </c>
      <c r="E350" s="111"/>
      <c r="F350" s="111"/>
      <c r="G350" s="111"/>
      <c r="H350" s="111"/>
      <c r="I350" s="53"/>
      <c r="J350" s="103"/>
      <c r="K350" s="103"/>
      <c r="L350" s="103"/>
      <c r="M350" s="103"/>
      <c r="N350" s="103"/>
      <c r="O350" s="103"/>
      <c r="P350" s="103"/>
      <c r="Q350" s="103"/>
      <c r="R350" s="103"/>
      <c r="S350" s="103"/>
      <c r="T350" s="103"/>
      <c r="U350" s="103"/>
      <c r="V350" s="103"/>
      <c r="W350" s="103"/>
    </row>
    <row r="351" spans="1:23" s="105" customFormat="1" x14ac:dyDescent="0.15">
      <c r="A351" s="103"/>
      <c r="B351" s="103"/>
      <c r="C351" s="117" t="s">
        <v>1930</v>
      </c>
      <c r="D351" s="63" t="s">
        <v>2355</v>
      </c>
      <c r="E351" s="111"/>
      <c r="F351" s="111"/>
      <c r="G351" s="111"/>
      <c r="H351" s="111"/>
      <c r="I351" s="53"/>
      <c r="J351" s="103"/>
      <c r="K351" s="103"/>
      <c r="L351" s="103"/>
      <c r="M351" s="103"/>
      <c r="N351" s="103"/>
      <c r="O351" s="103"/>
      <c r="P351" s="103"/>
      <c r="Q351" s="103"/>
      <c r="R351" s="103"/>
      <c r="S351" s="103"/>
      <c r="T351" s="103"/>
      <c r="U351" s="103"/>
      <c r="V351" s="103"/>
      <c r="W351" s="103"/>
    </row>
    <row r="352" spans="1:23" s="105" customFormat="1" x14ac:dyDescent="0.15">
      <c r="A352" s="103"/>
      <c r="B352" s="103"/>
      <c r="C352" s="117" t="s">
        <v>1931</v>
      </c>
      <c r="D352" s="63" t="s">
        <v>2356</v>
      </c>
      <c r="E352" s="111"/>
      <c r="F352" s="111"/>
      <c r="G352" s="111"/>
      <c r="H352" s="111"/>
      <c r="I352" s="53"/>
      <c r="J352" s="103"/>
      <c r="K352" s="103"/>
      <c r="L352" s="103"/>
      <c r="M352" s="103"/>
      <c r="N352" s="103"/>
      <c r="O352" s="103"/>
      <c r="P352" s="103"/>
      <c r="Q352" s="103"/>
      <c r="R352" s="103"/>
      <c r="S352" s="103"/>
      <c r="T352" s="103"/>
      <c r="U352" s="103"/>
      <c r="V352" s="103"/>
      <c r="W352" s="103"/>
    </row>
    <row r="353" spans="1:23" s="105" customFormat="1" x14ac:dyDescent="0.15">
      <c r="A353" s="103"/>
      <c r="B353" s="103"/>
      <c r="C353" s="117" t="s">
        <v>1932</v>
      </c>
      <c r="D353" s="63" t="s">
        <v>2357</v>
      </c>
      <c r="E353" s="111"/>
      <c r="F353" s="111"/>
      <c r="G353" s="111"/>
      <c r="H353" s="111"/>
      <c r="I353" s="53"/>
      <c r="J353" s="103"/>
      <c r="K353" s="103"/>
      <c r="L353" s="103"/>
      <c r="M353" s="103"/>
      <c r="N353" s="103"/>
      <c r="O353" s="103"/>
      <c r="P353" s="103"/>
      <c r="Q353" s="103"/>
      <c r="R353" s="103"/>
      <c r="S353" s="103"/>
      <c r="T353" s="103"/>
      <c r="U353" s="103"/>
      <c r="V353" s="103"/>
      <c r="W353" s="103"/>
    </row>
    <row r="354" spans="1:23" s="105" customFormat="1" x14ac:dyDescent="0.15">
      <c r="A354" s="103"/>
      <c r="B354" s="103"/>
      <c r="C354" s="117" t="s">
        <v>1933</v>
      </c>
      <c r="D354" s="63" t="s">
        <v>2358</v>
      </c>
      <c r="E354" s="111"/>
      <c r="F354" s="111"/>
      <c r="G354" s="111"/>
      <c r="H354" s="111"/>
      <c r="I354" s="53"/>
      <c r="J354" s="103"/>
      <c r="K354" s="103"/>
      <c r="L354" s="103"/>
      <c r="M354" s="103"/>
      <c r="N354" s="103"/>
      <c r="O354" s="103"/>
      <c r="P354" s="103"/>
      <c r="Q354" s="103"/>
      <c r="R354" s="103"/>
      <c r="S354" s="103"/>
      <c r="T354" s="103"/>
      <c r="U354" s="103"/>
      <c r="V354" s="103"/>
      <c r="W354" s="103"/>
    </row>
    <row r="355" spans="1:23" s="105" customFormat="1" x14ac:dyDescent="0.15">
      <c r="A355" s="103"/>
      <c r="B355" s="103"/>
      <c r="C355" s="117"/>
      <c r="D355" s="59" t="s">
        <v>2691</v>
      </c>
      <c r="E355" s="111"/>
      <c r="F355" s="111"/>
      <c r="G355" s="111"/>
      <c r="H355" s="111"/>
      <c r="I355" s="53"/>
      <c r="J355" s="103"/>
      <c r="K355" s="103"/>
      <c r="L355" s="103"/>
      <c r="M355" s="103"/>
      <c r="N355" s="103"/>
      <c r="O355" s="103"/>
      <c r="P355" s="103"/>
      <c r="Q355" s="103"/>
      <c r="R355" s="103"/>
      <c r="S355" s="103"/>
      <c r="T355" s="103"/>
      <c r="U355" s="103"/>
      <c r="V355" s="103"/>
      <c r="W355" s="103"/>
    </row>
    <row r="356" spans="1:23" s="105" customFormat="1" x14ac:dyDescent="0.15">
      <c r="A356" s="103"/>
      <c r="B356" s="103"/>
      <c r="C356" s="117" t="s">
        <v>1934</v>
      </c>
      <c r="D356" s="63" t="s">
        <v>2359</v>
      </c>
      <c r="E356" s="111"/>
      <c r="F356" s="111"/>
      <c r="G356" s="111"/>
      <c r="H356" s="111"/>
      <c r="I356" s="53"/>
      <c r="J356" s="103"/>
      <c r="K356" s="103"/>
      <c r="L356" s="103"/>
      <c r="M356" s="103"/>
      <c r="N356" s="103"/>
      <c r="O356" s="103"/>
      <c r="P356" s="103"/>
      <c r="Q356" s="103"/>
      <c r="R356" s="103"/>
      <c r="S356" s="103"/>
      <c r="T356" s="103"/>
      <c r="U356" s="103"/>
      <c r="V356" s="103"/>
      <c r="W356" s="103"/>
    </row>
    <row r="357" spans="1:23" s="105" customFormat="1" x14ac:dyDescent="0.15">
      <c r="A357" s="103"/>
      <c r="B357" s="103"/>
      <c r="C357" s="117" t="s">
        <v>1935</v>
      </c>
      <c r="D357" s="63" t="s">
        <v>2360</v>
      </c>
      <c r="E357" s="111"/>
      <c r="F357" s="111"/>
      <c r="G357" s="111"/>
      <c r="H357" s="111"/>
      <c r="I357" s="53"/>
      <c r="J357" s="103"/>
      <c r="K357" s="103"/>
      <c r="L357" s="103"/>
      <c r="M357" s="103"/>
      <c r="N357" s="103"/>
      <c r="O357" s="103"/>
      <c r="P357" s="103"/>
      <c r="Q357" s="103"/>
      <c r="R357" s="103"/>
      <c r="S357" s="103"/>
      <c r="T357" s="103"/>
      <c r="U357" s="103"/>
      <c r="V357" s="103"/>
      <c r="W357" s="103"/>
    </row>
    <row r="358" spans="1:23" s="105" customFormat="1" x14ac:dyDescent="0.15">
      <c r="A358" s="103"/>
      <c r="B358" s="103"/>
      <c r="C358" s="117" t="s">
        <v>1936</v>
      </c>
      <c r="D358" s="63" t="s">
        <v>2361</v>
      </c>
      <c r="E358" s="111"/>
      <c r="F358" s="111"/>
      <c r="G358" s="111"/>
      <c r="H358" s="111"/>
      <c r="I358" s="53"/>
      <c r="J358" s="103"/>
      <c r="K358" s="103"/>
      <c r="L358" s="103"/>
      <c r="M358" s="103"/>
      <c r="N358" s="103"/>
      <c r="O358" s="103"/>
      <c r="P358" s="103"/>
      <c r="Q358" s="103"/>
      <c r="R358" s="103"/>
      <c r="S358" s="103"/>
      <c r="T358" s="103"/>
      <c r="U358" s="103"/>
      <c r="V358" s="103"/>
      <c r="W358" s="103"/>
    </row>
    <row r="359" spans="1:23" s="105" customFormat="1" x14ac:dyDescent="0.15">
      <c r="A359" s="103"/>
      <c r="B359" s="103"/>
      <c r="C359" s="117" t="s">
        <v>1937</v>
      </c>
      <c r="D359" s="63" t="s">
        <v>2362</v>
      </c>
      <c r="E359" s="111"/>
      <c r="F359" s="111"/>
      <c r="G359" s="111"/>
      <c r="H359" s="111"/>
      <c r="I359" s="53"/>
      <c r="J359" s="103"/>
      <c r="K359" s="103"/>
      <c r="L359" s="103"/>
      <c r="M359" s="103"/>
      <c r="N359" s="103"/>
      <c r="O359" s="103"/>
      <c r="P359" s="103"/>
      <c r="Q359" s="103"/>
      <c r="R359" s="103"/>
      <c r="S359" s="103"/>
      <c r="T359" s="103"/>
      <c r="U359" s="103"/>
      <c r="V359" s="103"/>
      <c r="W359" s="103"/>
    </row>
    <row r="360" spans="1:23" s="105" customFormat="1" x14ac:dyDescent="0.15">
      <c r="A360" s="103"/>
      <c r="B360" s="103"/>
      <c r="C360" s="117" t="s">
        <v>1938</v>
      </c>
      <c r="D360" s="63" t="s">
        <v>2363</v>
      </c>
      <c r="E360" s="111"/>
      <c r="F360" s="111"/>
      <c r="G360" s="111"/>
      <c r="H360" s="111"/>
      <c r="I360" s="53"/>
      <c r="J360" s="103"/>
      <c r="K360" s="103"/>
      <c r="L360" s="103"/>
      <c r="M360" s="103"/>
      <c r="N360" s="103"/>
      <c r="O360" s="103"/>
      <c r="P360" s="103"/>
      <c r="Q360" s="103"/>
      <c r="R360" s="103"/>
      <c r="S360" s="103"/>
      <c r="T360" s="103"/>
      <c r="U360" s="103"/>
      <c r="V360" s="103"/>
      <c r="W360" s="103"/>
    </row>
    <row r="361" spans="1:23" s="105" customFormat="1" x14ac:dyDescent="0.15">
      <c r="A361" s="103"/>
      <c r="B361" s="103"/>
      <c r="C361" s="117" t="s">
        <v>1939</v>
      </c>
      <c r="D361" s="63" t="s">
        <v>2364</v>
      </c>
      <c r="E361" s="111"/>
      <c r="F361" s="111"/>
      <c r="G361" s="111"/>
      <c r="H361" s="111"/>
      <c r="I361" s="53"/>
      <c r="J361" s="103"/>
      <c r="K361" s="103"/>
      <c r="L361" s="103"/>
      <c r="M361" s="103"/>
      <c r="N361" s="103"/>
      <c r="O361" s="103"/>
      <c r="P361" s="103"/>
      <c r="Q361" s="103"/>
      <c r="R361" s="103"/>
      <c r="S361" s="103"/>
      <c r="T361" s="103"/>
      <c r="U361" s="103"/>
      <c r="V361" s="103"/>
      <c r="W361" s="103"/>
    </row>
    <row r="362" spans="1:23" s="105" customFormat="1" x14ac:dyDescent="0.15">
      <c r="A362" s="103"/>
      <c r="B362" s="103"/>
      <c r="C362" s="117" t="s">
        <v>1940</v>
      </c>
      <c r="D362" s="63" t="s">
        <v>2365</v>
      </c>
      <c r="E362" s="111"/>
      <c r="F362" s="111"/>
      <c r="G362" s="111"/>
      <c r="H362" s="111"/>
      <c r="I362" s="53"/>
      <c r="J362" s="103"/>
      <c r="K362" s="103"/>
      <c r="L362" s="103"/>
      <c r="M362" s="103"/>
      <c r="N362" s="103"/>
      <c r="O362" s="103"/>
      <c r="P362" s="103"/>
      <c r="Q362" s="103"/>
      <c r="R362" s="103"/>
      <c r="S362" s="103"/>
      <c r="T362" s="103"/>
      <c r="U362" s="103"/>
      <c r="V362" s="103"/>
      <c r="W362" s="103"/>
    </row>
    <row r="363" spans="1:23" s="105" customFormat="1" x14ac:dyDescent="0.15">
      <c r="A363" s="103"/>
      <c r="B363" s="103"/>
      <c r="C363" s="117" t="s">
        <v>1941</v>
      </c>
      <c r="D363" s="63" t="s">
        <v>2366</v>
      </c>
      <c r="E363" s="111"/>
      <c r="F363" s="111"/>
      <c r="G363" s="111"/>
      <c r="H363" s="111"/>
      <c r="I363" s="53"/>
      <c r="J363" s="103"/>
      <c r="K363" s="103"/>
      <c r="L363" s="103"/>
      <c r="M363" s="103"/>
      <c r="N363" s="103"/>
      <c r="O363" s="103"/>
      <c r="P363" s="103"/>
      <c r="Q363" s="103"/>
      <c r="R363" s="103"/>
      <c r="S363" s="103"/>
      <c r="T363" s="103"/>
      <c r="U363" s="103"/>
      <c r="V363" s="103"/>
      <c r="W363" s="103"/>
    </row>
    <row r="364" spans="1:23" s="105" customFormat="1" x14ac:dyDescent="0.15">
      <c r="A364" s="103"/>
      <c r="B364" s="103"/>
      <c r="C364" s="117" t="s">
        <v>1942</v>
      </c>
      <c r="D364" s="63" t="s">
        <v>2367</v>
      </c>
      <c r="E364" s="111"/>
      <c r="F364" s="111"/>
      <c r="G364" s="111"/>
      <c r="H364" s="111"/>
      <c r="I364" s="53"/>
      <c r="J364" s="103"/>
      <c r="K364" s="103"/>
      <c r="L364" s="103"/>
      <c r="M364" s="103"/>
      <c r="N364" s="103"/>
      <c r="O364" s="103"/>
      <c r="P364" s="103"/>
      <c r="Q364" s="103"/>
      <c r="R364" s="103"/>
      <c r="S364" s="103"/>
      <c r="T364" s="103"/>
      <c r="U364" s="103"/>
      <c r="V364" s="103"/>
      <c r="W364" s="103"/>
    </row>
    <row r="365" spans="1:23" s="105" customFormat="1" x14ac:dyDescent="0.15">
      <c r="A365" s="103"/>
      <c r="B365" s="103"/>
      <c r="C365" s="117" t="s">
        <v>1943</v>
      </c>
      <c r="D365" s="63" t="s">
        <v>2368</v>
      </c>
      <c r="E365" s="111"/>
      <c r="F365" s="111"/>
      <c r="G365" s="111"/>
      <c r="H365" s="111"/>
      <c r="I365" s="53"/>
      <c r="J365" s="103"/>
      <c r="K365" s="103"/>
      <c r="L365" s="103"/>
      <c r="M365" s="103"/>
      <c r="N365" s="103"/>
      <c r="O365" s="103"/>
      <c r="P365" s="103"/>
      <c r="Q365" s="103"/>
      <c r="R365" s="103"/>
      <c r="S365" s="103"/>
      <c r="T365" s="103"/>
      <c r="U365" s="103"/>
      <c r="V365" s="103"/>
      <c r="W365" s="103"/>
    </row>
    <row r="366" spans="1:23" s="105" customFormat="1" x14ac:dyDescent="0.15">
      <c r="A366" s="103"/>
      <c r="B366" s="103"/>
      <c r="C366" s="117" t="s">
        <v>1944</v>
      </c>
      <c r="D366" s="63" t="s">
        <v>2369</v>
      </c>
      <c r="E366" s="111"/>
      <c r="F366" s="111"/>
      <c r="G366" s="111"/>
      <c r="H366" s="111"/>
      <c r="I366" s="53"/>
      <c r="J366" s="103"/>
      <c r="K366" s="103"/>
      <c r="L366" s="103"/>
      <c r="M366" s="103"/>
      <c r="N366" s="103"/>
      <c r="O366" s="103"/>
      <c r="P366" s="103"/>
      <c r="Q366" s="103"/>
      <c r="R366" s="103"/>
      <c r="S366" s="103"/>
      <c r="T366" s="103"/>
      <c r="U366" s="103"/>
      <c r="V366" s="103"/>
      <c r="W366" s="103"/>
    </row>
    <row r="367" spans="1:23" s="105" customFormat="1" x14ac:dyDescent="0.15">
      <c r="A367" s="103"/>
      <c r="B367" s="103"/>
      <c r="C367" s="117"/>
      <c r="D367" s="59" t="s">
        <v>2692</v>
      </c>
      <c r="E367" s="111"/>
      <c r="F367" s="111"/>
      <c r="G367" s="111"/>
      <c r="H367" s="111"/>
      <c r="I367" s="53"/>
      <c r="J367" s="103"/>
      <c r="K367" s="103"/>
      <c r="L367" s="103"/>
      <c r="M367" s="103"/>
      <c r="N367" s="103"/>
      <c r="O367" s="103"/>
      <c r="P367" s="103"/>
      <c r="Q367" s="103"/>
      <c r="R367" s="103"/>
      <c r="S367" s="103"/>
      <c r="T367" s="103"/>
      <c r="U367" s="103"/>
      <c r="V367" s="103"/>
      <c r="W367" s="103"/>
    </row>
    <row r="368" spans="1:23" s="105" customFormat="1" x14ac:dyDescent="0.15">
      <c r="A368" s="103"/>
      <c r="B368" s="103"/>
      <c r="C368" s="117" t="s">
        <v>1945</v>
      </c>
      <c r="D368" s="63" t="s">
        <v>2370</v>
      </c>
      <c r="E368" s="111"/>
      <c r="F368" s="111"/>
      <c r="G368" s="111"/>
      <c r="H368" s="111"/>
      <c r="I368" s="53"/>
      <c r="J368" s="103"/>
      <c r="K368" s="103"/>
      <c r="L368" s="103"/>
      <c r="M368" s="103"/>
      <c r="N368" s="103"/>
      <c r="O368" s="103"/>
      <c r="P368" s="103"/>
      <c r="Q368" s="103"/>
      <c r="R368" s="103"/>
      <c r="S368" s="103"/>
      <c r="T368" s="103"/>
      <c r="U368" s="103"/>
      <c r="V368" s="103"/>
      <c r="W368" s="103"/>
    </row>
    <row r="369" spans="1:23" s="105" customFormat="1" x14ac:dyDescent="0.15">
      <c r="A369" s="103"/>
      <c r="B369" s="103"/>
      <c r="C369" s="117" t="s">
        <v>1946</v>
      </c>
      <c r="D369" s="63" t="s">
        <v>2371</v>
      </c>
      <c r="E369" s="111"/>
      <c r="F369" s="111"/>
      <c r="G369" s="111"/>
      <c r="H369" s="111"/>
      <c r="I369" s="53"/>
      <c r="J369" s="103"/>
      <c r="K369" s="103"/>
      <c r="L369" s="103"/>
      <c r="M369" s="103"/>
      <c r="N369" s="103"/>
      <c r="O369" s="103"/>
      <c r="P369" s="103"/>
      <c r="Q369" s="103"/>
      <c r="R369" s="103"/>
      <c r="S369" s="103"/>
      <c r="T369" s="103"/>
      <c r="U369" s="103"/>
      <c r="V369" s="103"/>
      <c r="W369" s="103"/>
    </row>
    <row r="370" spans="1:23" s="105" customFormat="1" x14ac:dyDescent="0.15">
      <c r="A370" s="103"/>
      <c r="B370" s="103"/>
      <c r="C370" s="117" t="s">
        <v>1947</v>
      </c>
      <c r="D370" s="63" t="s">
        <v>2372</v>
      </c>
      <c r="E370" s="111"/>
      <c r="F370" s="111"/>
      <c r="G370" s="111"/>
      <c r="H370" s="111"/>
      <c r="I370" s="53"/>
      <c r="J370" s="103"/>
      <c r="K370" s="103"/>
      <c r="L370" s="103"/>
      <c r="M370" s="103"/>
      <c r="N370" s="103"/>
      <c r="O370" s="103"/>
      <c r="P370" s="103"/>
      <c r="Q370" s="103"/>
      <c r="R370" s="103"/>
      <c r="S370" s="103"/>
      <c r="T370" s="103"/>
      <c r="U370" s="103"/>
      <c r="V370" s="103"/>
      <c r="W370" s="103"/>
    </row>
    <row r="371" spans="1:23" s="105" customFormat="1" x14ac:dyDescent="0.15">
      <c r="A371" s="103"/>
      <c r="B371" s="103"/>
      <c r="C371" s="117" t="s">
        <v>1948</v>
      </c>
      <c r="D371" s="63" t="s">
        <v>2373</v>
      </c>
      <c r="E371" s="111"/>
      <c r="F371" s="111"/>
      <c r="G371" s="111"/>
      <c r="H371" s="111"/>
      <c r="I371" s="53"/>
      <c r="J371" s="103"/>
      <c r="K371" s="103"/>
      <c r="L371" s="103"/>
      <c r="M371" s="103"/>
      <c r="N371" s="103"/>
      <c r="O371" s="103"/>
      <c r="P371" s="103"/>
      <c r="Q371" s="103"/>
      <c r="R371" s="103"/>
      <c r="S371" s="103"/>
      <c r="T371" s="103"/>
      <c r="U371" s="103"/>
      <c r="V371" s="103"/>
      <c r="W371" s="103"/>
    </row>
    <row r="372" spans="1:23" s="105" customFormat="1" x14ac:dyDescent="0.15">
      <c r="A372" s="103"/>
      <c r="B372" s="103"/>
      <c r="C372" s="117" t="s">
        <v>1949</v>
      </c>
      <c r="D372" s="63" t="s">
        <v>2374</v>
      </c>
      <c r="E372" s="111"/>
      <c r="F372" s="111"/>
      <c r="G372" s="111"/>
      <c r="H372" s="111"/>
      <c r="I372" s="53"/>
      <c r="J372" s="103"/>
      <c r="K372" s="103"/>
      <c r="L372" s="103"/>
      <c r="M372" s="103"/>
      <c r="N372" s="103"/>
      <c r="O372" s="103"/>
      <c r="P372" s="103"/>
      <c r="Q372" s="103"/>
      <c r="R372" s="103"/>
      <c r="S372" s="103"/>
      <c r="T372" s="103"/>
      <c r="U372" s="103"/>
      <c r="V372" s="103"/>
      <c r="W372" s="103"/>
    </row>
    <row r="373" spans="1:23" s="105" customFormat="1" x14ac:dyDescent="0.15">
      <c r="A373" s="103"/>
      <c r="B373" s="103"/>
      <c r="C373" s="117" t="s">
        <v>1950</v>
      </c>
      <c r="D373" s="63" t="s">
        <v>2375</v>
      </c>
      <c r="E373" s="111"/>
      <c r="F373" s="111"/>
      <c r="G373" s="111"/>
      <c r="H373" s="111"/>
      <c r="I373" s="53"/>
      <c r="J373" s="103"/>
      <c r="K373" s="103"/>
      <c r="L373" s="103"/>
      <c r="M373" s="103"/>
      <c r="N373" s="103"/>
      <c r="O373" s="103"/>
      <c r="P373" s="103"/>
      <c r="Q373" s="103"/>
      <c r="R373" s="103"/>
      <c r="S373" s="103"/>
      <c r="T373" s="103"/>
      <c r="U373" s="103"/>
      <c r="V373" s="103"/>
      <c r="W373" s="103"/>
    </row>
    <row r="374" spans="1:23" s="105" customFormat="1" x14ac:dyDescent="0.15">
      <c r="A374" s="103"/>
      <c r="B374" s="103"/>
      <c r="C374" s="117"/>
      <c r="D374" s="59" t="s">
        <v>2693</v>
      </c>
      <c r="E374" s="111"/>
      <c r="F374" s="111"/>
      <c r="G374" s="111"/>
      <c r="H374" s="111"/>
      <c r="I374" s="53"/>
      <c r="J374" s="103"/>
      <c r="K374" s="103"/>
      <c r="L374" s="103"/>
      <c r="M374" s="103"/>
      <c r="N374" s="103"/>
      <c r="O374" s="103"/>
      <c r="P374" s="103"/>
      <c r="Q374" s="103"/>
      <c r="R374" s="103"/>
      <c r="S374" s="103"/>
      <c r="T374" s="103"/>
      <c r="U374" s="103"/>
      <c r="V374" s="103"/>
      <c r="W374" s="103"/>
    </row>
    <row r="375" spans="1:23" s="105" customFormat="1" x14ac:dyDescent="0.15">
      <c r="A375" s="103"/>
      <c r="B375" s="103"/>
      <c r="C375" s="117" t="s">
        <v>1951</v>
      </c>
      <c r="D375" s="63" t="s">
        <v>2376</v>
      </c>
      <c r="E375" s="111"/>
      <c r="F375" s="111"/>
      <c r="G375" s="111"/>
      <c r="H375" s="111"/>
      <c r="I375" s="53"/>
      <c r="J375" s="103"/>
      <c r="K375" s="103"/>
      <c r="L375" s="103"/>
      <c r="M375" s="103"/>
      <c r="N375" s="103"/>
      <c r="O375" s="103"/>
      <c r="P375" s="103"/>
      <c r="Q375" s="103"/>
      <c r="R375" s="103"/>
      <c r="S375" s="103"/>
      <c r="T375" s="103"/>
      <c r="U375" s="103"/>
      <c r="V375" s="103"/>
      <c r="W375" s="103"/>
    </row>
    <row r="376" spans="1:23" s="105" customFormat="1" x14ac:dyDescent="0.15">
      <c r="A376" s="103"/>
      <c r="B376" s="103"/>
      <c r="C376" s="117" t="s">
        <v>1952</v>
      </c>
      <c r="D376" s="63" t="s">
        <v>2377</v>
      </c>
      <c r="E376" s="111"/>
      <c r="F376" s="111"/>
      <c r="G376" s="111"/>
      <c r="H376" s="111"/>
      <c r="I376" s="53"/>
      <c r="J376" s="103"/>
      <c r="K376" s="103"/>
      <c r="L376" s="103"/>
      <c r="M376" s="103"/>
      <c r="N376" s="103"/>
      <c r="O376" s="103"/>
      <c r="P376" s="103"/>
      <c r="Q376" s="103"/>
      <c r="R376" s="103"/>
      <c r="S376" s="103"/>
      <c r="T376" s="103"/>
      <c r="U376" s="103"/>
      <c r="V376" s="103"/>
      <c r="W376" s="103"/>
    </row>
    <row r="377" spans="1:23" s="105" customFormat="1" x14ac:dyDescent="0.15">
      <c r="A377" s="103"/>
      <c r="B377" s="103"/>
      <c r="C377" s="117" t="s">
        <v>1953</v>
      </c>
      <c r="D377" s="63" t="s">
        <v>2378</v>
      </c>
      <c r="E377" s="111"/>
      <c r="F377" s="111"/>
      <c r="G377" s="111"/>
      <c r="H377" s="111"/>
      <c r="I377" s="53"/>
      <c r="J377" s="103"/>
      <c r="K377" s="103"/>
      <c r="L377" s="103"/>
      <c r="M377" s="103"/>
      <c r="N377" s="103"/>
      <c r="O377" s="103"/>
      <c r="P377" s="103"/>
      <c r="Q377" s="103"/>
      <c r="R377" s="103"/>
      <c r="S377" s="103"/>
      <c r="T377" s="103"/>
      <c r="U377" s="103"/>
      <c r="V377" s="103"/>
      <c r="W377" s="103"/>
    </row>
    <row r="378" spans="1:23" s="105" customFormat="1" x14ac:dyDescent="0.15">
      <c r="A378" s="103"/>
      <c r="B378" s="103"/>
      <c r="C378" s="117" t="s">
        <v>1954</v>
      </c>
      <c r="D378" s="63" t="s">
        <v>2379</v>
      </c>
      <c r="E378" s="111"/>
      <c r="F378" s="111"/>
      <c r="G378" s="111"/>
      <c r="H378" s="111"/>
      <c r="I378" s="53"/>
      <c r="J378" s="103"/>
      <c r="K378" s="103"/>
      <c r="L378" s="103"/>
      <c r="M378" s="103"/>
      <c r="N378" s="103"/>
      <c r="O378" s="103"/>
      <c r="P378" s="103"/>
      <c r="Q378" s="103"/>
      <c r="R378" s="103"/>
      <c r="S378" s="103"/>
      <c r="T378" s="103"/>
      <c r="U378" s="103"/>
      <c r="V378" s="103"/>
      <c r="W378" s="103"/>
    </row>
    <row r="379" spans="1:23" s="105" customFormat="1" x14ac:dyDescent="0.15">
      <c r="A379" s="103"/>
      <c r="B379" s="103"/>
      <c r="C379" s="117" t="s">
        <v>1955</v>
      </c>
      <c r="D379" s="63" t="s">
        <v>2380</v>
      </c>
      <c r="E379" s="111"/>
      <c r="F379" s="111"/>
      <c r="G379" s="111"/>
      <c r="H379" s="111"/>
      <c r="I379" s="53"/>
      <c r="J379" s="103"/>
      <c r="K379" s="103"/>
      <c r="L379" s="103"/>
      <c r="M379" s="103"/>
      <c r="N379" s="103"/>
      <c r="O379" s="103"/>
      <c r="P379" s="103"/>
      <c r="Q379" s="103"/>
      <c r="R379" s="103"/>
      <c r="S379" s="103"/>
      <c r="T379" s="103"/>
      <c r="U379" s="103"/>
      <c r="V379" s="103"/>
      <c r="W379" s="103"/>
    </row>
    <row r="380" spans="1:23" s="105" customFormat="1" x14ac:dyDescent="0.15">
      <c r="A380" s="103"/>
      <c r="B380" s="103"/>
      <c r="C380" s="117"/>
      <c r="D380" s="59" t="s">
        <v>2694</v>
      </c>
      <c r="E380" s="111"/>
      <c r="F380" s="111"/>
      <c r="G380" s="111"/>
      <c r="H380" s="111"/>
      <c r="I380" s="53"/>
      <c r="J380" s="103"/>
      <c r="K380" s="103"/>
      <c r="L380" s="103"/>
      <c r="M380" s="103"/>
      <c r="N380" s="103"/>
      <c r="O380" s="103"/>
      <c r="P380" s="103"/>
      <c r="Q380" s="103"/>
      <c r="R380" s="103"/>
      <c r="S380" s="103"/>
      <c r="T380" s="103"/>
      <c r="U380" s="103"/>
      <c r="V380" s="103"/>
      <c r="W380" s="103"/>
    </row>
    <row r="381" spans="1:23" s="105" customFormat="1" x14ac:dyDescent="0.15">
      <c r="A381" s="103"/>
      <c r="B381" s="103"/>
      <c r="C381" s="117" t="s">
        <v>1956</v>
      </c>
      <c r="D381" s="63" t="s">
        <v>2381</v>
      </c>
      <c r="E381" s="111"/>
      <c r="F381" s="111"/>
      <c r="G381" s="111"/>
      <c r="H381" s="111"/>
      <c r="I381" s="53"/>
      <c r="J381" s="103"/>
      <c r="K381" s="103"/>
      <c r="L381" s="103"/>
      <c r="M381" s="103"/>
      <c r="N381" s="103"/>
      <c r="O381" s="103"/>
      <c r="P381" s="103"/>
      <c r="Q381" s="103"/>
      <c r="R381" s="103"/>
      <c r="S381" s="103"/>
      <c r="T381" s="103"/>
      <c r="U381" s="103"/>
      <c r="V381" s="103"/>
      <c r="W381" s="103"/>
    </row>
    <row r="382" spans="1:23" s="105" customFormat="1" x14ac:dyDescent="0.15">
      <c r="A382" s="103"/>
      <c r="B382" s="103"/>
      <c r="C382" s="117" t="s">
        <v>1957</v>
      </c>
      <c r="D382" s="63" t="s">
        <v>2382</v>
      </c>
      <c r="E382" s="111"/>
      <c r="F382" s="111"/>
      <c r="G382" s="111"/>
      <c r="H382" s="111"/>
      <c r="I382" s="53"/>
      <c r="J382" s="103"/>
      <c r="K382" s="103"/>
      <c r="L382" s="103"/>
      <c r="M382" s="103"/>
      <c r="N382" s="103"/>
      <c r="O382" s="103"/>
      <c r="P382" s="103"/>
      <c r="Q382" s="103"/>
      <c r="R382" s="103"/>
      <c r="S382" s="103"/>
      <c r="T382" s="103"/>
      <c r="U382" s="103"/>
      <c r="V382" s="103"/>
      <c r="W382" s="103"/>
    </row>
    <row r="383" spans="1:23" s="105" customFormat="1" x14ac:dyDescent="0.15">
      <c r="A383" s="103"/>
      <c r="B383" s="103"/>
      <c r="C383" s="117" t="s">
        <v>1958</v>
      </c>
      <c r="D383" s="63" t="s">
        <v>2383</v>
      </c>
      <c r="E383" s="111"/>
      <c r="F383" s="111"/>
      <c r="G383" s="111"/>
      <c r="H383" s="111"/>
      <c r="I383" s="53"/>
      <c r="J383" s="103"/>
      <c r="K383" s="103"/>
      <c r="L383" s="103"/>
      <c r="M383" s="103"/>
      <c r="N383" s="103"/>
      <c r="O383" s="103"/>
      <c r="P383" s="103"/>
      <c r="Q383" s="103"/>
      <c r="R383" s="103"/>
      <c r="S383" s="103"/>
      <c r="T383" s="103"/>
      <c r="U383" s="103"/>
      <c r="V383" s="103"/>
      <c r="W383" s="103"/>
    </row>
    <row r="384" spans="1:23" s="105" customFormat="1" x14ac:dyDescent="0.15">
      <c r="A384" s="103"/>
      <c r="B384" s="103"/>
      <c r="C384" s="117" t="s">
        <v>1959</v>
      </c>
      <c r="D384" s="63" t="s">
        <v>2384</v>
      </c>
      <c r="E384" s="111"/>
      <c r="F384" s="111"/>
      <c r="G384" s="111"/>
      <c r="H384" s="111"/>
      <c r="I384" s="53"/>
      <c r="J384" s="103"/>
      <c r="K384" s="103"/>
      <c r="L384" s="103"/>
      <c r="M384" s="103"/>
      <c r="N384" s="103"/>
      <c r="O384" s="103"/>
      <c r="P384" s="103"/>
      <c r="Q384" s="103"/>
      <c r="R384" s="103"/>
      <c r="S384" s="103"/>
      <c r="T384" s="103"/>
      <c r="U384" s="103"/>
      <c r="V384" s="103"/>
      <c r="W384" s="103"/>
    </row>
    <row r="385" spans="1:23" s="105" customFormat="1" x14ac:dyDescent="0.15">
      <c r="A385" s="103"/>
      <c r="B385" s="103"/>
      <c r="C385" s="117" t="s">
        <v>1960</v>
      </c>
      <c r="D385" s="63" t="s">
        <v>2385</v>
      </c>
      <c r="E385" s="111"/>
      <c r="F385" s="111"/>
      <c r="G385" s="111"/>
      <c r="H385" s="111"/>
      <c r="I385" s="53"/>
      <c r="J385" s="103"/>
      <c r="K385" s="103"/>
      <c r="L385" s="103"/>
      <c r="M385" s="103"/>
      <c r="N385" s="103"/>
      <c r="O385" s="103"/>
      <c r="P385" s="103"/>
      <c r="Q385" s="103"/>
      <c r="R385" s="103"/>
      <c r="S385" s="103"/>
      <c r="T385" s="103"/>
      <c r="U385" s="103"/>
      <c r="V385" s="103"/>
      <c r="W385" s="103"/>
    </row>
    <row r="386" spans="1:23" s="105" customFormat="1" x14ac:dyDescent="0.15">
      <c r="A386" s="103"/>
      <c r="B386" s="103"/>
      <c r="C386" s="117" t="s">
        <v>1961</v>
      </c>
      <c r="D386" s="63" t="s">
        <v>2386</v>
      </c>
      <c r="E386" s="111"/>
      <c r="F386" s="111"/>
      <c r="G386" s="111"/>
      <c r="H386" s="111"/>
      <c r="I386" s="53"/>
      <c r="J386" s="103"/>
      <c r="K386" s="103"/>
      <c r="L386" s="103"/>
      <c r="M386" s="103"/>
      <c r="N386" s="103"/>
      <c r="O386" s="103"/>
      <c r="P386" s="103"/>
      <c r="Q386" s="103"/>
      <c r="R386" s="103"/>
      <c r="S386" s="103"/>
      <c r="T386" s="103"/>
      <c r="U386" s="103"/>
      <c r="V386" s="103"/>
      <c r="W386" s="103"/>
    </row>
    <row r="387" spans="1:23" s="105" customFormat="1" x14ac:dyDescent="0.15">
      <c r="A387" s="103"/>
      <c r="B387" s="103"/>
      <c r="C387" s="117" t="s">
        <v>1962</v>
      </c>
      <c r="D387" s="63" t="s">
        <v>2387</v>
      </c>
      <c r="E387" s="111"/>
      <c r="F387" s="111"/>
      <c r="G387" s="111"/>
      <c r="H387" s="111"/>
      <c r="I387" s="53"/>
      <c r="J387" s="103"/>
      <c r="K387" s="103"/>
      <c r="L387" s="103"/>
      <c r="M387" s="103"/>
      <c r="N387" s="103"/>
      <c r="O387" s="103"/>
      <c r="P387" s="103"/>
      <c r="Q387" s="103"/>
      <c r="R387" s="103"/>
      <c r="S387" s="103"/>
      <c r="T387" s="103"/>
      <c r="U387" s="103"/>
      <c r="V387" s="103"/>
      <c r="W387" s="103"/>
    </row>
    <row r="388" spans="1:23" s="105" customFormat="1" x14ac:dyDescent="0.15">
      <c r="A388" s="103"/>
      <c r="B388" s="103"/>
      <c r="C388" s="117"/>
      <c r="D388" s="51" t="s">
        <v>2695</v>
      </c>
      <c r="E388" s="111"/>
      <c r="F388" s="111"/>
      <c r="G388" s="111"/>
      <c r="H388" s="111"/>
      <c r="I388" s="53"/>
      <c r="J388" s="103"/>
      <c r="K388" s="103"/>
      <c r="L388" s="103"/>
      <c r="M388" s="103"/>
      <c r="N388" s="103"/>
      <c r="O388" s="103"/>
      <c r="P388" s="103"/>
      <c r="Q388" s="103"/>
      <c r="R388" s="103"/>
      <c r="S388" s="103"/>
      <c r="T388" s="103"/>
      <c r="U388" s="103"/>
      <c r="V388" s="103"/>
      <c r="W388" s="103"/>
    </row>
    <row r="389" spans="1:23" s="105" customFormat="1" x14ac:dyDescent="0.15">
      <c r="A389" s="103"/>
      <c r="B389" s="103"/>
      <c r="C389" s="117" t="s">
        <v>1963</v>
      </c>
      <c r="D389" s="63" t="s">
        <v>2388</v>
      </c>
      <c r="E389" s="111"/>
      <c r="F389" s="111"/>
      <c r="G389" s="111"/>
      <c r="H389" s="111"/>
      <c r="I389" s="53"/>
      <c r="J389" s="103"/>
      <c r="K389" s="103"/>
      <c r="L389" s="103"/>
      <c r="M389" s="103"/>
      <c r="N389" s="103"/>
      <c r="O389" s="103"/>
      <c r="P389" s="103"/>
      <c r="Q389" s="103"/>
      <c r="R389" s="103"/>
      <c r="S389" s="103"/>
      <c r="T389" s="103"/>
      <c r="U389" s="103"/>
      <c r="V389" s="103"/>
      <c r="W389" s="103"/>
    </row>
    <row r="390" spans="1:23" s="105" customFormat="1" x14ac:dyDescent="0.15">
      <c r="A390" s="103"/>
      <c r="B390" s="103"/>
      <c r="C390" s="117"/>
      <c r="D390" s="59" t="s">
        <v>2696</v>
      </c>
      <c r="E390" s="111"/>
      <c r="F390" s="111"/>
      <c r="G390" s="111"/>
      <c r="H390" s="111"/>
      <c r="I390" s="53"/>
      <c r="J390" s="103"/>
      <c r="K390" s="103"/>
      <c r="L390" s="103"/>
      <c r="M390" s="103"/>
      <c r="N390" s="103"/>
      <c r="O390" s="103"/>
      <c r="P390" s="103"/>
      <c r="Q390" s="103"/>
      <c r="R390" s="103"/>
      <c r="S390" s="103"/>
      <c r="T390" s="103"/>
      <c r="U390" s="103"/>
      <c r="V390" s="103"/>
      <c r="W390" s="103"/>
    </row>
    <row r="391" spans="1:23" s="105" customFormat="1" x14ac:dyDescent="0.15">
      <c r="A391" s="103"/>
      <c r="B391" s="103"/>
      <c r="C391" s="117" t="s">
        <v>1964</v>
      </c>
      <c r="D391" s="63" t="s">
        <v>2389</v>
      </c>
      <c r="E391" s="111"/>
      <c r="F391" s="111"/>
      <c r="G391" s="111"/>
      <c r="H391" s="111"/>
      <c r="I391" s="53"/>
      <c r="J391" s="103"/>
      <c r="K391" s="103"/>
      <c r="L391" s="103"/>
      <c r="M391" s="103"/>
      <c r="N391" s="103"/>
      <c r="O391" s="103"/>
      <c r="P391" s="103"/>
      <c r="Q391" s="103"/>
      <c r="R391" s="103"/>
      <c r="S391" s="103"/>
      <c r="T391" s="103"/>
      <c r="U391" s="103"/>
      <c r="V391" s="103"/>
      <c r="W391" s="103"/>
    </row>
    <row r="392" spans="1:23" s="105" customFormat="1" x14ac:dyDescent="0.15">
      <c r="A392" s="103"/>
      <c r="B392" s="103"/>
      <c r="C392" s="117" t="s">
        <v>1965</v>
      </c>
      <c r="D392" s="63" t="s">
        <v>2390</v>
      </c>
      <c r="E392" s="111"/>
      <c r="F392" s="111"/>
      <c r="G392" s="111"/>
      <c r="H392" s="111"/>
      <c r="I392" s="53"/>
      <c r="J392" s="103"/>
      <c r="K392" s="103"/>
      <c r="L392" s="103"/>
      <c r="M392" s="103"/>
      <c r="N392" s="103"/>
      <c r="O392" s="103"/>
      <c r="P392" s="103"/>
      <c r="Q392" s="103"/>
      <c r="R392" s="103"/>
      <c r="S392" s="103"/>
      <c r="T392" s="103"/>
      <c r="U392" s="103"/>
      <c r="V392" s="103"/>
      <c r="W392" s="103"/>
    </row>
    <row r="393" spans="1:23" s="105" customFormat="1" x14ac:dyDescent="0.15">
      <c r="A393" s="103"/>
      <c r="B393" s="103"/>
      <c r="C393" s="117" t="s">
        <v>1966</v>
      </c>
      <c r="D393" s="63" t="s">
        <v>2391</v>
      </c>
      <c r="E393" s="111"/>
      <c r="F393" s="111"/>
      <c r="G393" s="111"/>
      <c r="H393" s="111"/>
      <c r="I393" s="53"/>
      <c r="J393" s="103"/>
      <c r="K393" s="103"/>
      <c r="L393" s="103"/>
      <c r="M393" s="103"/>
      <c r="N393" s="103"/>
      <c r="O393" s="103"/>
      <c r="P393" s="103"/>
      <c r="Q393" s="103"/>
      <c r="R393" s="103"/>
      <c r="S393" s="103"/>
      <c r="T393" s="103"/>
      <c r="U393" s="103"/>
      <c r="V393" s="103"/>
      <c r="W393" s="103"/>
    </row>
    <row r="394" spans="1:23" s="105" customFormat="1" x14ac:dyDescent="0.15">
      <c r="A394" s="103"/>
      <c r="B394" s="103"/>
      <c r="C394" s="117" t="s">
        <v>1967</v>
      </c>
      <c r="D394" s="63" t="s">
        <v>2392</v>
      </c>
      <c r="E394" s="111"/>
      <c r="F394" s="111"/>
      <c r="G394" s="111"/>
      <c r="H394" s="111"/>
      <c r="I394" s="53"/>
      <c r="J394" s="103"/>
      <c r="K394" s="103"/>
      <c r="L394" s="103"/>
      <c r="M394" s="103"/>
      <c r="N394" s="103"/>
      <c r="O394" s="103"/>
      <c r="P394" s="103"/>
      <c r="Q394" s="103"/>
      <c r="R394" s="103"/>
      <c r="S394" s="103"/>
      <c r="T394" s="103"/>
      <c r="U394" s="103"/>
      <c r="V394" s="103"/>
      <c r="W394" s="103"/>
    </row>
    <row r="395" spans="1:23" s="105" customFormat="1" x14ac:dyDescent="0.15">
      <c r="A395" s="103"/>
      <c r="B395" s="103"/>
      <c r="C395" s="117" t="s">
        <v>1968</v>
      </c>
      <c r="D395" s="63" t="s">
        <v>2393</v>
      </c>
      <c r="E395" s="111"/>
      <c r="F395" s="111"/>
      <c r="G395" s="111"/>
      <c r="H395" s="111"/>
      <c r="I395" s="53"/>
      <c r="J395" s="103"/>
      <c r="K395" s="103"/>
      <c r="L395" s="103"/>
      <c r="M395" s="103"/>
      <c r="N395" s="103"/>
      <c r="O395" s="103"/>
      <c r="P395" s="103"/>
      <c r="Q395" s="103"/>
      <c r="R395" s="103"/>
      <c r="S395" s="103"/>
      <c r="T395" s="103"/>
      <c r="U395" s="103"/>
      <c r="V395" s="103"/>
      <c r="W395" s="103"/>
    </row>
    <row r="396" spans="1:23" s="105" customFormat="1" x14ac:dyDescent="0.15">
      <c r="A396" s="103"/>
      <c r="B396" s="103"/>
      <c r="C396" s="117" t="s">
        <v>1969</v>
      </c>
      <c r="D396" s="63" t="s">
        <v>2394</v>
      </c>
      <c r="E396" s="111"/>
      <c r="F396" s="111"/>
      <c r="G396" s="111"/>
      <c r="H396" s="111"/>
      <c r="I396" s="53"/>
      <c r="J396" s="103"/>
      <c r="K396" s="103"/>
      <c r="L396" s="103"/>
      <c r="M396" s="103"/>
      <c r="N396" s="103"/>
      <c r="O396" s="103"/>
      <c r="P396" s="103"/>
      <c r="Q396" s="103"/>
      <c r="R396" s="103"/>
      <c r="S396" s="103"/>
      <c r="T396" s="103"/>
      <c r="U396" s="103"/>
      <c r="V396" s="103"/>
      <c r="W396" s="103"/>
    </row>
    <row r="397" spans="1:23" s="105" customFormat="1" x14ac:dyDescent="0.15">
      <c r="A397" s="103"/>
      <c r="B397" s="103"/>
      <c r="C397" s="117"/>
      <c r="D397" s="59" t="s">
        <v>2697</v>
      </c>
      <c r="E397" s="111"/>
      <c r="F397" s="111"/>
      <c r="G397" s="111"/>
      <c r="H397" s="111"/>
      <c r="I397" s="53"/>
      <c r="J397" s="103"/>
      <c r="K397" s="103"/>
      <c r="L397" s="103"/>
      <c r="M397" s="103"/>
      <c r="N397" s="103"/>
      <c r="O397" s="103"/>
      <c r="P397" s="103"/>
      <c r="Q397" s="103"/>
      <c r="R397" s="103"/>
      <c r="S397" s="103"/>
      <c r="T397" s="103"/>
      <c r="U397" s="103"/>
      <c r="V397" s="103"/>
      <c r="W397" s="103"/>
    </row>
    <row r="398" spans="1:23" s="105" customFormat="1" x14ac:dyDescent="0.15">
      <c r="A398" s="103"/>
      <c r="B398" s="103"/>
      <c r="C398" s="117" t="s">
        <v>1970</v>
      </c>
      <c r="D398" s="63" t="s">
        <v>2395</v>
      </c>
      <c r="E398" s="111"/>
      <c r="F398" s="111"/>
      <c r="G398" s="111"/>
      <c r="H398" s="111"/>
      <c r="I398" s="53"/>
      <c r="J398" s="103"/>
      <c r="K398" s="103"/>
      <c r="L398" s="103"/>
      <c r="M398" s="103"/>
      <c r="N398" s="103"/>
      <c r="O398" s="103"/>
      <c r="P398" s="103"/>
      <c r="Q398" s="103"/>
      <c r="R398" s="103"/>
      <c r="S398" s="103"/>
      <c r="T398" s="103"/>
      <c r="U398" s="103"/>
      <c r="V398" s="103"/>
      <c r="W398" s="103"/>
    </row>
    <row r="399" spans="1:23" s="105" customFormat="1" x14ac:dyDescent="0.15">
      <c r="A399" s="103"/>
      <c r="B399" s="103"/>
      <c r="C399" s="117" t="s">
        <v>1971</v>
      </c>
      <c r="D399" s="63" t="s">
        <v>2396</v>
      </c>
      <c r="E399" s="111"/>
      <c r="F399" s="111"/>
      <c r="G399" s="111"/>
      <c r="H399" s="111"/>
      <c r="I399" s="53"/>
      <c r="J399" s="103"/>
      <c r="K399" s="103"/>
      <c r="L399" s="103"/>
      <c r="M399" s="103"/>
      <c r="N399" s="103"/>
      <c r="O399" s="103"/>
      <c r="P399" s="103"/>
      <c r="Q399" s="103"/>
      <c r="R399" s="103"/>
      <c r="S399" s="103"/>
      <c r="T399" s="103"/>
      <c r="U399" s="103"/>
      <c r="V399" s="103"/>
      <c r="W399" s="103"/>
    </row>
    <row r="400" spans="1:23" s="105" customFormat="1" x14ac:dyDescent="0.15">
      <c r="A400" s="103"/>
      <c r="B400" s="103"/>
      <c r="C400" s="117" t="s">
        <v>1972</v>
      </c>
      <c r="D400" s="63" t="s">
        <v>2397</v>
      </c>
      <c r="E400" s="111"/>
      <c r="F400" s="111"/>
      <c r="G400" s="111"/>
      <c r="H400" s="111"/>
      <c r="I400" s="53"/>
      <c r="J400" s="103"/>
      <c r="K400" s="103"/>
      <c r="L400" s="103"/>
      <c r="M400" s="103"/>
      <c r="N400" s="103"/>
      <c r="O400" s="103"/>
      <c r="P400" s="103"/>
      <c r="Q400" s="103"/>
      <c r="R400" s="103"/>
      <c r="S400" s="103"/>
      <c r="T400" s="103"/>
      <c r="U400" s="103"/>
      <c r="V400" s="103"/>
      <c r="W400" s="103"/>
    </row>
    <row r="401" spans="1:23" s="105" customFormat="1" x14ac:dyDescent="0.15">
      <c r="A401" s="103"/>
      <c r="B401" s="103"/>
      <c r="C401" s="117" t="s">
        <v>1973</v>
      </c>
      <c r="D401" s="63" t="s">
        <v>2398</v>
      </c>
      <c r="E401" s="111"/>
      <c r="F401" s="111"/>
      <c r="G401" s="111"/>
      <c r="H401" s="111"/>
      <c r="I401" s="53"/>
      <c r="J401" s="103"/>
      <c r="K401" s="103"/>
      <c r="L401" s="103"/>
      <c r="M401" s="103"/>
      <c r="N401" s="103"/>
      <c r="O401" s="103"/>
      <c r="P401" s="103"/>
      <c r="Q401" s="103"/>
      <c r="R401" s="103"/>
      <c r="S401" s="103"/>
      <c r="T401" s="103"/>
      <c r="U401" s="103"/>
      <c r="V401" s="103"/>
      <c r="W401" s="103"/>
    </row>
    <row r="402" spans="1:23" s="105" customFormat="1" x14ac:dyDescent="0.15">
      <c r="A402" s="103"/>
      <c r="B402" s="103"/>
      <c r="C402" s="117" t="s">
        <v>1974</v>
      </c>
      <c r="D402" s="63" t="s">
        <v>2399</v>
      </c>
      <c r="E402" s="111"/>
      <c r="F402" s="111"/>
      <c r="G402" s="111"/>
      <c r="H402" s="111"/>
      <c r="I402" s="53"/>
      <c r="J402" s="103"/>
      <c r="K402" s="103"/>
      <c r="L402" s="103"/>
      <c r="M402" s="103"/>
      <c r="N402" s="103"/>
      <c r="O402" s="103"/>
      <c r="P402" s="103"/>
      <c r="Q402" s="103"/>
      <c r="R402" s="103"/>
      <c r="S402" s="103"/>
      <c r="T402" s="103"/>
      <c r="U402" s="103"/>
      <c r="V402" s="103"/>
      <c r="W402" s="103"/>
    </row>
    <row r="403" spans="1:23" s="105" customFormat="1" x14ac:dyDescent="0.15">
      <c r="A403" s="103"/>
      <c r="B403" s="103"/>
      <c r="C403" s="117" t="s">
        <v>1975</v>
      </c>
      <c r="D403" s="63" t="s">
        <v>2400</v>
      </c>
      <c r="E403" s="111"/>
      <c r="F403" s="111"/>
      <c r="G403" s="111"/>
      <c r="H403" s="111"/>
      <c r="I403" s="53"/>
      <c r="J403" s="103"/>
      <c r="K403" s="103"/>
      <c r="L403" s="103"/>
      <c r="M403" s="103"/>
      <c r="N403" s="103"/>
      <c r="O403" s="103"/>
      <c r="P403" s="103"/>
      <c r="Q403" s="103"/>
      <c r="R403" s="103"/>
      <c r="S403" s="103"/>
      <c r="T403" s="103"/>
      <c r="U403" s="103"/>
      <c r="V403" s="103"/>
      <c r="W403" s="103"/>
    </row>
    <row r="404" spans="1:23" s="105" customFormat="1" x14ac:dyDescent="0.15">
      <c r="A404" s="103"/>
      <c r="B404" s="103"/>
      <c r="C404" s="117" t="s">
        <v>1976</v>
      </c>
      <c r="D404" s="63" t="s">
        <v>2401</v>
      </c>
      <c r="E404" s="111"/>
      <c r="F404" s="111"/>
      <c r="G404" s="111"/>
      <c r="H404" s="111"/>
      <c r="I404" s="53"/>
      <c r="J404" s="103"/>
      <c r="K404" s="103"/>
      <c r="L404" s="103"/>
      <c r="M404" s="103"/>
      <c r="N404" s="103"/>
      <c r="O404" s="103"/>
      <c r="P404" s="103"/>
      <c r="Q404" s="103"/>
      <c r="R404" s="103"/>
      <c r="S404" s="103"/>
      <c r="T404" s="103"/>
      <c r="U404" s="103"/>
      <c r="V404" s="103"/>
      <c r="W404" s="103"/>
    </row>
    <row r="405" spans="1:23" s="105" customFormat="1" x14ac:dyDescent="0.15">
      <c r="A405" s="103"/>
      <c r="B405" s="103"/>
      <c r="C405" s="117" t="s">
        <v>1977</v>
      </c>
      <c r="D405" s="63" t="s">
        <v>2402</v>
      </c>
      <c r="E405" s="111"/>
      <c r="F405" s="111"/>
      <c r="G405" s="111"/>
      <c r="H405" s="111"/>
      <c r="I405" s="53"/>
      <c r="J405" s="103"/>
      <c r="K405" s="103"/>
      <c r="L405" s="103"/>
      <c r="M405" s="103"/>
      <c r="N405" s="103"/>
      <c r="O405" s="103"/>
      <c r="P405" s="103"/>
      <c r="Q405" s="103"/>
      <c r="R405" s="103"/>
      <c r="S405" s="103"/>
      <c r="T405" s="103"/>
      <c r="U405" s="103"/>
      <c r="V405" s="103"/>
      <c r="W405" s="103"/>
    </row>
    <row r="406" spans="1:23" s="105" customFormat="1" x14ac:dyDescent="0.15">
      <c r="A406" s="103"/>
      <c r="B406" s="103"/>
      <c r="C406" s="117" t="s">
        <v>1978</v>
      </c>
      <c r="D406" s="63" t="s">
        <v>2403</v>
      </c>
      <c r="E406" s="111"/>
      <c r="F406" s="111"/>
      <c r="G406" s="111"/>
      <c r="H406" s="111"/>
      <c r="I406" s="53"/>
      <c r="J406" s="103"/>
      <c r="K406" s="103"/>
      <c r="L406" s="103"/>
      <c r="M406" s="103"/>
      <c r="N406" s="103"/>
      <c r="O406" s="103"/>
      <c r="P406" s="103"/>
      <c r="Q406" s="103"/>
      <c r="R406" s="103"/>
      <c r="S406" s="103"/>
      <c r="T406" s="103"/>
      <c r="U406" s="103"/>
      <c r="V406" s="103"/>
      <c r="W406" s="103"/>
    </row>
    <row r="407" spans="1:23" s="105" customFormat="1" x14ac:dyDescent="0.15">
      <c r="A407" s="103"/>
      <c r="B407" s="103"/>
      <c r="C407" s="117" t="s">
        <v>1979</v>
      </c>
      <c r="D407" s="63" t="s">
        <v>2404</v>
      </c>
      <c r="E407" s="111"/>
      <c r="F407" s="111"/>
      <c r="G407" s="111"/>
      <c r="H407" s="111"/>
      <c r="I407" s="53"/>
      <c r="J407" s="103"/>
      <c r="K407" s="103"/>
      <c r="L407" s="103"/>
      <c r="M407" s="103"/>
      <c r="N407" s="103"/>
      <c r="O407" s="103"/>
      <c r="P407" s="103"/>
      <c r="Q407" s="103"/>
      <c r="R407" s="103"/>
      <c r="S407" s="103"/>
      <c r="T407" s="103"/>
      <c r="U407" s="103"/>
      <c r="V407" s="103"/>
      <c r="W407" s="103"/>
    </row>
    <row r="408" spans="1:23" s="105" customFormat="1" x14ac:dyDescent="0.15">
      <c r="A408" s="103"/>
      <c r="B408" s="103"/>
      <c r="C408" s="117" t="s">
        <v>1980</v>
      </c>
      <c r="D408" s="63" t="s">
        <v>2405</v>
      </c>
      <c r="E408" s="111"/>
      <c r="F408" s="111"/>
      <c r="G408" s="111"/>
      <c r="H408" s="111"/>
      <c r="I408" s="53"/>
      <c r="J408" s="103"/>
      <c r="K408" s="103"/>
      <c r="L408" s="103"/>
      <c r="M408" s="103"/>
      <c r="N408" s="103"/>
      <c r="O408" s="103"/>
      <c r="P408" s="103"/>
      <c r="Q408" s="103"/>
      <c r="R408" s="103"/>
      <c r="S408" s="103"/>
      <c r="T408" s="103"/>
      <c r="U408" s="103"/>
      <c r="V408" s="103"/>
      <c r="W408" s="103"/>
    </row>
    <row r="409" spans="1:23" s="105" customFormat="1" x14ac:dyDescent="0.15">
      <c r="A409" s="103"/>
      <c r="B409" s="103"/>
      <c r="C409" s="117" t="s">
        <v>1981</v>
      </c>
      <c r="D409" s="63" t="s">
        <v>2406</v>
      </c>
      <c r="E409" s="111"/>
      <c r="F409" s="111"/>
      <c r="G409" s="111"/>
      <c r="H409" s="111"/>
      <c r="I409" s="53"/>
      <c r="J409" s="103"/>
      <c r="K409" s="103"/>
      <c r="L409" s="103"/>
      <c r="M409" s="103"/>
      <c r="N409" s="103"/>
      <c r="O409" s="103"/>
      <c r="P409" s="103"/>
      <c r="Q409" s="103"/>
      <c r="R409" s="103"/>
      <c r="S409" s="103"/>
      <c r="T409" s="103"/>
      <c r="U409" s="103"/>
      <c r="V409" s="103"/>
      <c r="W409" s="103"/>
    </row>
    <row r="410" spans="1:23" s="105" customFormat="1" x14ac:dyDescent="0.15">
      <c r="A410" s="103"/>
      <c r="B410" s="103"/>
      <c r="C410" s="117" t="s">
        <v>1982</v>
      </c>
      <c r="D410" s="63" t="s">
        <v>2407</v>
      </c>
      <c r="E410" s="111"/>
      <c r="F410" s="111"/>
      <c r="G410" s="111"/>
      <c r="H410" s="111"/>
      <c r="I410" s="53"/>
      <c r="J410" s="103"/>
      <c r="K410" s="103"/>
      <c r="L410" s="103"/>
      <c r="M410" s="103"/>
      <c r="N410" s="103"/>
      <c r="O410" s="103"/>
      <c r="P410" s="103"/>
      <c r="Q410" s="103"/>
      <c r="R410" s="103"/>
      <c r="S410" s="103"/>
      <c r="T410" s="103"/>
      <c r="U410" s="103"/>
      <c r="V410" s="103"/>
      <c r="W410" s="103"/>
    </row>
    <row r="411" spans="1:23" s="105" customFormat="1" x14ac:dyDescent="0.15">
      <c r="A411" s="103"/>
      <c r="B411" s="103"/>
      <c r="C411" s="117" t="s">
        <v>1983</v>
      </c>
      <c r="D411" s="63" t="s">
        <v>2408</v>
      </c>
      <c r="E411" s="111"/>
      <c r="F411" s="111"/>
      <c r="G411" s="111"/>
      <c r="H411" s="111"/>
      <c r="I411" s="53"/>
      <c r="J411" s="103"/>
      <c r="K411" s="103"/>
      <c r="L411" s="103"/>
      <c r="M411" s="103"/>
      <c r="N411" s="103"/>
      <c r="O411" s="103"/>
      <c r="P411" s="103"/>
      <c r="Q411" s="103"/>
      <c r="R411" s="103"/>
      <c r="S411" s="103"/>
      <c r="T411" s="103"/>
      <c r="U411" s="103"/>
      <c r="V411" s="103"/>
      <c r="W411" s="103"/>
    </row>
    <row r="412" spans="1:23" s="105" customFormat="1" x14ac:dyDescent="0.15">
      <c r="A412" s="103"/>
      <c r="B412" s="103"/>
      <c r="C412" s="117" t="s">
        <v>1984</v>
      </c>
      <c r="D412" s="63" t="s">
        <v>2409</v>
      </c>
      <c r="E412" s="111"/>
      <c r="F412" s="111"/>
      <c r="G412" s="111"/>
      <c r="H412" s="111"/>
      <c r="I412" s="53"/>
      <c r="J412" s="103"/>
      <c r="K412" s="103"/>
      <c r="L412" s="103"/>
      <c r="M412" s="103"/>
      <c r="N412" s="103"/>
      <c r="O412" s="103"/>
      <c r="P412" s="103"/>
      <c r="Q412" s="103"/>
      <c r="R412" s="103"/>
      <c r="S412" s="103"/>
      <c r="T412" s="103"/>
      <c r="U412" s="103"/>
      <c r="V412" s="103"/>
      <c r="W412" s="103"/>
    </row>
    <row r="413" spans="1:23" s="105" customFormat="1" x14ac:dyDescent="0.15">
      <c r="A413" s="103"/>
      <c r="B413" s="103"/>
      <c r="C413" s="117" t="s">
        <v>1985</v>
      </c>
      <c r="D413" s="63" t="s">
        <v>2410</v>
      </c>
      <c r="E413" s="111"/>
      <c r="F413" s="111"/>
      <c r="G413" s="111"/>
      <c r="H413" s="111"/>
      <c r="I413" s="53"/>
      <c r="J413" s="103"/>
      <c r="K413" s="103"/>
      <c r="L413" s="103"/>
      <c r="M413" s="103"/>
      <c r="N413" s="103"/>
      <c r="O413" s="103"/>
      <c r="P413" s="103"/>
      <c r="Q413" s="103"/>
      <c r="R413" s="103"/>
      <c r="S413" s="103"/>
      <c r="T413" s="103"/>
      <c r="U413" s="103"/>
      <c r="V413" s="103"/>
      <c r="W413" s="103"/>
    </row>
    <row r="414" spans="1:23" s="105" customFormat="1" x14ac:dyDescent="0.15">
      <c r="A414" s="103"/>
      <c r="B414" s="103"/>
      <c r="C414" s="117" t="s">
        <v>1986</v>
      </c>
      <c r="D414" s="63" t="s">
        <v>2411</v>
      </c>
      <c r="E414" s="111"/>
      <c r="F414" s="111"/>
      <c r="G414" s="111"/>
      <c r="H414" s="111"/>
      <c r="I414" s="53"/>
      <c r="J414" s="103"/>
      <c r="K414" s="103"/>
      <c r="L414" s="103"/>
      <c r="M414" s="103"/>
      <c r="N414" s="103"/>
      <c r="O414" s="103"/>
      <c r="P414" s="103"/>
      <c r="Q414" s="103"/>
      <c r="R414" s="103"/>
      <c r="S414" s="103"/>
      <c r="T414" s="103"/>
      <c r="U414" s="103"/>
      <c r="V414" s="103"/>
      <c r="W414" s="103"/>
    </row>
    <row r="415" spans="1:23" s="105" customFormat="1" x14ac:dyDescent="0.15">
      <c r="A415" s="103"/>
      <c r="B415" s="103"/>
      <c r="C415" s="117"/>
      <c r="D415" s="51" t="s">
        <v>2698</v>
      </c>
      <c r="E415" s="111"/>
      <c r="F415" s="111"/>
      <c r="G415" s="111"/>
      <c r="H415" s="111"/>
      <c r="I415" s="53"/>
      <c r="J415" s="103"/>
      <c r="K415" s="103"/>
      <c r="L415" s="103"/>
      <c r="M415" s="103"/>
      <c r="N415" s="103"/>
      <c r="O415" s="103"/>
      <c r="P415" s="103"/>
      <c r="Q415" s="103"/>
      <c r="R415" s="103"/>
      <c r="S415" s="103"/>
      <c r="T415" s="103"/>
      <c r="U415" s="103"/>
      <c r="V415" s="103"/>
      <c r="W415" s="103"/>
    </row>
    <row r="416" spans="1:23" s="105" customFormat="1" x14ac:dyDescent="0.15">
      <c r="A416" s="103"/>
      <c r="B416" s="103"/>
      <c r="C416" s="117" t="s">
        <v>1987</v>
      </c>
      <c r="D416" s="63" t="s">
        <v>2412</v>
      </c>
      <c r="E416" s="111"/>
      <c r="F416" s="111"/>
      <c r="G416" s="111"/>
      <c r="H416" s="111"/>
      <c r="I416" s="53"/>
      <c r="J416" s="103"/>
      <c r="K416" s="103"/>
      <c r="L416" s="103"/>
      <c r="M416" s="103"/>
      <c r="N416" s="103"/>
      <c r="O416" s="103"/>
      <c r="P416" s="103"/>
      <c r="Q416" s="103"/>
      <c r="R416" s="103"/>
      <c r="S416" s="103"/>
      <c r="T416" s="103"/>
      <c r="U416" s="103"/>
      <c r="V416" s="103"/>
      <c r="W416" s="103"/>
    </row>
    <row r="417" spans="1:23" s="105" customFormat="1" x14ac:dyDescent="0.15">
      <c r="A417" s="103"/>
      <c r="B417" s="103"/>
      <c r="C417" s="117"/>
      <c r="D417" s="59" t="s">
        <v>134</v>
      </c>
      <c r="E417" s="111"/>
      <c r="F417" s="111"/>
      <c r="G417" s="111"/>
      <c r="H417" s="111"/>
      <c r="I417" s="53"/>
      <c r="J417" s="103"/>
      <c r="K417" s="103"/>
      <c r="L417" s="103"/>
      <c r="M417" s="103"/>
      <c r="N417" s="103"/>
      <c r="O417" s="103"/>
      <c r="P417" s="103"/>
      <c r="Q417" s="103"/>
      <c r="R417" s="103"/>
      <c r="S417" s="103"/>
      <c r="T417" s="103"/>
      <c r="U417" s="103"/>
      <c r="V417" s="103"/>
      <c r="W417" s="103"/>
    </row>
    <row r="418" spans="1:23" s="105" customFormat="1" x14ac:dyDescent="0.15">
      <c r="A418" s="103"/>
      <c r="B418" s="103"/>
      <c r="C418" s="117" t="s">
        <v>1988</v>
      </c>
      <c r="D418" s="63" t="s">
        <v>2413</v>
      </c>
      <c r="E418" s="111"/>
      <c r="F418" s="111"/>
      <c r="G418" s="111"/>
      <c r="H418" s="111"/>
      <c r="I418" s="53"/>
      <c r="J418" s="103"/>
      <c r="K418" s="103"/>
      <c r="L418" s="103"/>
      <c r="M418" s="103"/>
      <c r="N418" s="103"/>
      <c r="O418" s="103"/>
      <c r="P418" s="103"/>
      <c r="Q418" s="103"/>
      <c r="R418" s="103"/>
      <c r="S418" s="103"/>
      <c r="T418" s="103"/>
      <c r="U418" s="103"/>
      <c r="V418" s="103"/>
      <c r="W418" s="103"/>
    </row>
    <row r="419" spans="1:23" s="105" customFormat="1" x14ac:dyDescent="0.15">
      <c r="A419" s="103"/>
      <c r="B419" s="103"/>
      <c r="C419" s="117" t="s">
        <v>1989</v>
      </c>
      <c r="D419" s="63" t="s">
        <v>2414</v>
      </c>
      <c r="E419" s="111"/>
      <c r="F419" s="111"/>
      <c r="G419" s="111"/>
      <c r="H419" s="111"/>
      <c r="I419" s="53"/>
      <c r="J419" s="103"/>
      <c r="K419" s="103"/>
      <c r="L419" s="103"/>
      <c r="M419" s="103"/>
      <c r="N419" s="103"/>
      <c r="O419" s="103"/>
      <c r="P419" s="103"/>
      <c r="Q419" s="103"/>
      <c r="R419" s="103"/>
      <c r="S419" s="103"/>
      <c r="T419" s="103"/>
      <c r="U419" s="103"/>
      <c r="V419" s="103"/>
      <c r="W419" s="103"/>
    </row>
    <row r="420" spans="1:23" s="105" customFormat="1" x14ac:dyDescent="0.15">
      <c r="A420" s="103"/>
      <c r="B420" s="103"/>
      <c r="C420" s="117" t="s">
        <v>1990</v>
      </c>
      <c r="D420" s="63" t="s">
        <v>2415</v>
      </c>
      <c r="E420" s="111"/>
      <c r="F420" s="111"/>
      <c r="G420" s="111"/>
      <c r="H420" s="111"/>
      <c r="I420" s="53"/>
      <c r="J420" s="103"/>
      <c r="K420" s="103"/>
      <c r="L420" s="103"/>
      <c r="M420" s="103"/>
      <c r="N420" s="103"/>
      <c r="O420" s="103"/>
      <c r="P420" s="103"/>
      <c r="Q420" s="103"/>
      <c r="R420" s="103"/>
      <c r="S420" s="103"/>
      <c r="T420" s="103"/>
      <c r="U420" s="103"/>
      <c r="V420" s="103"/>
      <c r="W420" s="103"/>
    </row>
    <row r="421" spans="1:23" s="105" customFormat="1" x14ac:dyDescent="0.15">
      <c r="A421" s="103"/>
      <c r="B421" s="103"/>
      <c r="C421" s="117" t="s">
        <v>1991</v>
      </c>
      <c r="D421" s="63" t="s">
        <v>2416</v>
      </c>
      <c r="E421" s="111"/>
      <c r="F421" s="111"/>
      <c r="G421" s="111"/>
      <c r="H421" s="111"/>
      <c r="I421" s="53"/>
      <c r="J421" s="103"/>
      <c r="K421" s="103"/>
      <c r="L421" s="103"/>
      <c r="M421" s="103"/>
      <c r="N421" s="103"/>
      <c r="O421" s="103"/>
      <c r="P421" s="103"/>
      <c r="Q421" s="103"/>
      <c r="R421" s="103"/>
      <c r="S421" s="103"/>
      <c r="T421" s="103"/>
      <c r="U421" s="103"/>
      <c r="V421" s="103"/>
      <c r="W421" s="103"/>
    </row>
    <row r="422" spans="1:23" s="105" customFormat="1" x14ac:dyDescent="0.15">
      <c r="A422" s="103"/>
      <c r="B422" s="103"/>
      <c r="C422" s="117" t="s">
        <v>1992</v>
      </c>
      <c r="D422" s="63" t="s">
        <v>2417</v>
      </c>
      <c r="E422" s="111"/>
      <c r="F422" s="111"/>
      <c r="G422" s="111"/>
      <c r="H422" s="111"/>
      <c r="I422" s="53"/>
      <c r="J422" s="103"/>
      <c r="K422" s="103"/>
      <c r="L422" s="103"/>
      <c r="M422" s="103"/>
      <c r="N422" s="103"/>
      <c r="O422" s="103"/>
      <c r="P422" s="103"/>
      <c r="Q422" s="103"/>
      <c r="R422" s="103"/>
      <c r="S422" s="103"/>
      <c r="T422" s="103"/>
      <c r="U422" s="103"/>
      <c r="V422" s="103"/>
      <c r="W422" s="103"/>
    </row>
    <row r="423" spans="1:23" s="105" customFormat="1" x14ac:dyDescent="0.15">
      <c r="A423" s="103"/>
      <c r="B423" s="103"/>
      <c r="C423" s="117"/>
      <c r="D423" s="59" t="s">
        <v>2699</v>
      </c>
      <c r="E423" s="111"/>
      <c r="F423" s="111"/>
      <c r="G423" s="111"/>
      <c r="H423" s="111"/>
      <c r="I423" s="53"/>
      <c r="J423" s="103"/>
      <c r="K423" s="103"/>
      <c r="L423" s="103"/>
      <c r="M423" s="103"/>
      <c r="N423" s="103"/>
      <c r="O423" s="103"/>
      <c r="P423" s="103"/>
      <c r="Q423" s="103"/>
      <c r="R423" s="103"/>
      <c r="S423" s="103"/>
      <c r="T423" s="103"/>
      <c r="U423" s="103"/>
      <c r="V423" s="103"/>
      <c r="W423" s="103"/>
    </row>
    <row r="424" spans="1:23" s="105" customFormat="1" x14ac:dyDescent="0.15">
      <c r="A424" s="103"/>
      <c r="B424" s="103"/>
      <c r="C424" s="117" t="s">
        <v>1993</v>
      </c>
      <c r="D424" s="63" t="s">
        <v>2418</v>
      </c>
      <c r="E424" s="111"/>
      <c r="F424" s="111"/>
      <c r="G424" s="111"/>
      <c r="H424" s="111"/>
      <c r="I424" s="53"/>
      <c r="J424" s="103"/>
      <c r="K424" s="103"/>
      <c r="L424" s="103"/>
      <c r="M424" s="103"/>
      <c r="N424" s="103"/>
      <c r="O424" s="103"/>
      <c r="P424" s="103"/>
      <c r="Q424" s="103"/>
      <c r="R424" s="103"/>
      <c r="S424" s="103"/>
      <c r="T424" s="103"/>
      <c r="U424" s="103"/>
      <c r="V424" s="103"/>
      <c r="W424" s="103"/>
    </row>
    <row r="425" spans="1:23" s="105" customFormat="1" x14ac:dyDescent="0.15">
      <c r="A425" s="103"/>
      <c r="B425" s="103"/>
      <c r="C425" s="117" t="s">
        <v>1994</v>
      </c>
      <c r="D425" s="63" t="s">
        <v>2419</v>
      </c>
      <c r="E425" s="111"/>
      <c r="F425" s="111"/>
      <c r="G425" s="111"/>
      <c r="H425" s="111"/>
      <c r="I425" s="53"/>
      <c r="J425" s="103"/>
      <c r="K425" s="103"/>
      <c r="L425" s="103"/>
      <c r="M425" s="103"/>
      <c r="N425" s="103"/>
      <c r="O425" s="103"/>
      <c r="P425" s="103"/>
      <c r="Q425" s="103"/>
      <c r="R425" s="103"/>
      <c r="S425" s="103"/>
      <c r="T425" s="103"/>
      <c r="U425" s="103"/>
      <c r="V425" s="103"/>
      <c r="W425" s="103"/>
    </row>
    <row r="426" spans="1:23" s="105" customFormat="1" x14ac:dyDescent="0.15">
      <c r="A426" s="103"/>
      <c r="B426" s="103"/>
      <c r="C426" s="117" t="s">
        <v>1995</v>
      </c>
      <c r="D426" s="63" t="s">
        <v>2420</v>
      </c>
      <c r="E426" s="111"/>
      <c r="F426" s="111"/>
      <c r="G426" s="111"/>
      <c r="H426" s="111"/>
      <c r="I426" s="53"/>
      <c r="J426" s="103"/>
      <c r="K426" s="103"/>
      <c r="L426" s="103"/>
      <c r="M426" s="103"/>
      <c r="N426" s="103"/>
      <c r="O426" s="103"/>
      <c r="P426" s="103"/>
      <c r="Q426" s="103"/>
      <c r="R426" s="103"/>
      <c r="S426" s="103"/>
      <c r="T426" s="103"/>
      <c r="U426" s="103"/>
      <c r="V426" s="103"/>
      <c r="W426" s="103"/>
    </row>
    <row r="427" spans="1:23" s="105" customFormat="1" x14ac:dyDescent="0.15">
      <c r="A427" s="103"/>
      <c r="B427" s="103"/>
      <c r="C427" s="117"/>
      <c r="D427" s="59" t="s">
        <v>2421</v>
      </c>
      <c r="E427" s="111"/>
      <c r="F427" s="111"/>
      <c r="G427" s="111"/>
      <c r="H427" s="111"/>
      <c r="I427" s="53"/>
      <c r="J427" s="103"/>
      <c r="K427" s="103"/>
      <c r="L427" s="103"/>
      <c r="M427" s="103"/>
      <c r="N427" s="103"/>
      <c r="O427" s="103"/>
      <c r="P427" s="103"/>
      <c r="Q427" s="103"/>
      <c r="R427" s="103"/>
      <c r="S427" s="103"/>
      <c r="T427" s="103"/>
      <c r="U427" s="103"/>
      <c r="V427" s="103"/>
      <c r="W427" s="103"/>
    </row>
    <row r="428" spans="1:23" s="105" customFormat="1" x14ac:dyDescent="0.15">
      <c r="A428" s="103"/>
      <c r="B428" s="103"/>
      <c r="C428" s="117" t="s">
        <v>1996</v>
      </c>
      <c r="D428" s="63" t="s">
        <v>2421</v>
      </c>
      <c r="E428" s="111"/>
      <c r="F428" s="111"/>
      <c r="G428" s="111"/>
      <c r="H428" s="111"/>
      <c r="I428" s="53"/>
      <c r="J428" s="103"/>
      <c r="K428" s="103"/>
      <c r="L428" s="103"/>
      <c r="M428" s="103"/>
      <c r="N428" s="103"/>
      <c r="O428" s="103"/>
      <c r="P428" s="103"/>
      <c r="Q428" s="103"/>
      <c r="R428" s="103"/>
      <c r="S428" s="103"/>
      <c r="T428" s="103"/>
      <c r="U428" s="103"/>
      <c r="V428" s="103"/>
      <c r="W428" s="103"/>
    </row>
    <row r="429" spans="1:23" s="105" customFormat="1" x14ac:dyDescent="0.15">
      <c r="A429" s="103"/>
      <c r="B429" s="103"/>
      <c r="C429" s="117"/>
      <c r="D429" s="59" t="s">
        <v>2700</v>
      </c>
      <c r="E429" s="111"/>
      <c r="F429" s="111"/>
      <c r="G429" s="111"/>
      <c r="H429" s="111"/>
      <c r="I429" s="53"/>
      <c r="J429" s="103"/>
      <c r="K429" s="103"/>
      <c r="L429" s="103"/>
      <c r="M429" s="103"/>
      <c r="N429" s="103"/>
      <c r="O429" s="103"/>
      <c r="P429" s="103"/>
      <c r="Q429" s="103"/>
      <c r="R429" s="103"/>
      <c r="S429" s="103"/>
      <c r="T429" s="103"/>
      <c r="U429" s="103"/>
      <c r="V429" s="103"/>
      <c r="W429" s="103"/>
    </row>
    <row r="430" spans="1:23" s="105" customFormat="1" x14ac:dyDescent="0.15">
      <c r="A430" s="103"/>
      <c r="B430" s="103"/>
      <c r="C430" s="117" t="s">
        <v>1997</v>
      </c>
      <c r="D430" s="63" t="s">
        <v>2422</v>
      </c>
      <c r="E430" s="111"/>
      <c r="F430" s="111"/>
      <c r="G430" s="111"/>
      <c r="H430" s="111"/>
      <c r="I430" s="53"/>
      <c r="J430" s="103"/>
      <c r="K430" s="103"/>
      <c r="L430" s="103"/>
      <c r="M430" s="103"/>
      <c r="N430" s="103"/>
      <c r="O430" s="103"/>
      <c r="P430" s="103"/>
      <c r="Q430" s="103"/>
      <c r="R430" s="103"/>
      <c r="S430" s="103"/>
      <c r="T430" s="103"/>
      <c r="U430" s="103"/>
      <c r="V430" s="103"/>
      <c r="W430" s="103"/>
    </row>
    <row r="431" spans="1:23" s="105" customFormat="1" x14ac:dyDescent="0.15">
      <c r="A431" s="103"/>
      <c r="B431" s="103"/>
      <c r="C431" s="117" t="s">
        <v>1998</v>
      </c>
      <c r="D431" s="63" t="s">
        <v>2423</v>
      </c>
      <c r="E431" s="111"/>
      <c r="F431" s="111"/>
      <c r="G431" s="111"/>
      <c r="H431" s="111"/>
      <c r="I431" s="5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</row>
    <row r="432" spans="1:23" s="105" customFormat="1" x14ac:dyDescent="0.15">
      <c r="A432" s="103"/>
      <c r="B432" s="103"/>
      <c r="C432" s="117" t="s">
        <v>1999</v>
      </c>
      <c r="D432" s="63" t="s">
        <v>2424</v>
      </c>
      <c r="E432" s="111"/>
      <c r="F432" s="111"/>
      <c r="G432" s="111"/>
      <c r="H432" s="111"/>
      <c r="I432" s="53"/>
      <c r="J432" s="103"/>
      <c r="K432" s="103"/>
      <c r="L432" s="103"/>
      <c r="M432" s="103"/>
      <c r="N432" s="103"/>
      <c r="O432" s="103"/>
      <c r="P432" s="103"/>
      <c r="Q432" s="103"/>
      <c r="R432" s="103"/>
      <c r="S432" s="103"/>
      <c r="T432" s="103"/>
      <c r="U432" s="103"/>
      <c r="V432" s="103"/>
      <c r="W432" s="103"/>
    </row>
    <row r="433" spans="1:23" s="105" customFormat="1" x14ac:dyDescent="0.15">
      <c r="A433" s="103"/>
      <c r="B433" s="103"/>
      <c r="C433" s="117"/>
      <c r="D433" s="59" t="s">
        <v>2701</v>
      </c>
      <c r="E433" s="111"/>
      <c r="F433" s="111"/>
      <c r="G433" s="111"/>
      <c r="H433" s="111"/>
      <c r="I433" s="53"/>
      <c r="J433" s="103"/>
      <c r="K433" s="103"/>
      <c r="L433" s="103"/>
      <c r="M433" s="103"/>
      <c r="N433" s="103"/>
      <c r="O433" s="103"/>
      <c r="P433" s="103"/>
      <c r="Q433" s="103"/>
      <c r="R433" s="103"/>
      <c r="S433" s="103"/>
      <c r="T433" s="103"/>
      <c r="U433" s="103"/>
      <c r="V433" s="103"/>
      <c r="W433" s="103"/>
    </row>
    <row r="434" spans="1:23" s="105" customFormat="1" x14ac:dyDescent="0.15">
      <c r="A434" s="103"/>
      <c r="B434" s="103"/>
      <c r="C434" s="117" t="s">
        <v>2000</v>
      </c>
      <c r="D434" s="63" t="s">
        <v>2425</v>
      </c>
      <c r="E434" s="111"/>
      <c r="F434" s="111"/>
      <c r="G434" s="111"/>
      <c r="H434" s="111"/>
      <c r="I434" s="53"/>
      <c r="J434" s="103"/>
      <c r="K434" s="103"/>
      <c r="L434" s="103"/>
      <c r="M434" s="103"/>
      <c r="N434" s="103"/>
      <c r="O434" s="103"/>
      <c r="P434" s="103"/>
      <c r="Q434" s="103"/>
      <c r="R434" s="103"/>
      <c r="S434" s="103"/>
      <c r="T434" s="103"/>
      <c r="U434" s="103"/>
      <c r="V434" s="103"/>
      <c r="W434" s="103"/>
    </row>
    <row r="435" spans="1:23" s="105" customFormat="1" x14ac:dyDescent="0.15">
      <c r="A435" s="103"/>
      <c r="B435" s="103"/>
      <c r="C435" s="117" t="s">
        <v>2001</v>
      </c>
      <c r="D435" s="63" t="s">
        <v>2426</v>
      </c>
      <c r="E435" s="111"/>
      <c r="F435" s="111"/>
      <c r="G435" s="111"/>
      <c r="H435" s="111"/>
      <c r="I435" s="53"/>
      <c r="J435" s="103"/>
      <c r="K435" s="103"/>
      <c r="L435" s="103"/>
      <c r="M435" s="103"/>
      <c r="N435" s="103"/>
      <c r="O435" s="103"/>
      <c r="P435" s="103"/>
      <c r="Q435" s="103"/>
      <c r="R435" s="103"/>
      <c r="S435" s="103"/>
      <c r="T435" s="103"/>
      <c r="U435" s="103"/>
      <c r="V435" s="103"/>
      <c r="W435" s="103"/>
    </row>
    <row r="436" spans="1:23" s="105" customFormat="1" x14ac:dyDescent="0.15">
      <c r="A436" s="103"/>
      <c r="B436" s="103"/>
      <c r="C436" s="117" t="s">
        <v>2002</v>
      </c>
      <c r="D436" s="63" t="s">
        <v>2427</v>
      </c>
      <c r="E436" s="111"/>
      <c r="F436" s="111"/>
      <c r="G436" s="111"/>
      <c r="H436" s="111"/>
      <c r="I436" s="53"/>
      <c r="J436" s="103"/>
      <c r="K436" s="103"/>
      <c r="L436" s="103"/>
      <c r="M436" s="103"/>
      <c r="N436" s="103"/>
      <c r="O436" s="103"/>
      <c r="P436" s="103"/>
      <c r="Q436" s="103"/>
      <c r="R436" s="103"/>
      <c r="S436" s="103"/>
      <c r="T436" s="103"/>
      <c r="U436" s="103"/>
      <c r="V436" s="103"/>
      <c r="W436" s="103"/>
    </row>
    <row r="437" spans="1:23" s="105" customFormat="1" x14ac:dyDescent="0.15">
      <c r="A437" s="103"/>
      <c r="B437" s="103"/>
      <c r="C437" s="117"/>
      <c r="D437" s="59" t="s">
        <v>2702</v>
      </c>
      <c r="E437" s="111"/>
      <c r="F437" s="111"/>
      <c r="G437" s="111"/>
      <c r="H437" s="111"/>
      <c r="I437" s="53"/>
      <c r="J437" s="103"/>
      <c r="K437" s="103"/>
      <c r="L437" s="103"/>
      <c r="M437" s="103"/>
      <c r="N437" s="103"/>
      <c r="O437" s="103"/>
      <c r="P437" s="103"/>
      <c r="Q437" s="103"/>
      <c r="R437" s="103"/>
      <c r="S437" s="103"/>
      <c r="T437" s="103"/>
      <c r="U437" s="103"/>
      <c r="V437" s="103"/>
      <c r="W437" s="103"/>
    </row>
    <row r="438" spans="1:23" s="105" customFormat="1" x14ac:dyDescent="0.15">
      <c r="A438" s="103"/>
      <c r="B438" s="103"/>
      <c r="C438" s="117" t="s">
        <v>2003</v>
      </c>
      <c r="D438" s="63" t="s">
        <v>2428</v>
      </c>
      <c r="E438" s="111"/>
      <c r="F438" s="111"/>
      <c r="G438" s="111"/>
      <c r="H438" s="111"/>
      <c r="I438" s="53"/>
      <c r="J438" s="103"/>
      <c r="K438" s="103"/>
      <c r="L438" s="103"/>
      <c r="M438" s="103"/>
      <c r="N438" s="103"/>
      <c r="O438" s="103"/>
      <c r="P438" s="103"/>
      <c r="Q438" s="103"/>
      <c r="R438" s="103"/>
      <c r="S438" s="103"/>
      <c r="T438" s="103"/>
      <c r="U438" s="103"/>
      <c r="V438" s="103"/>
      <c r="W438" s="103"/>
    </row>
    <row r="439" spans="1:23" s="105" customFormat="1" x14ac:dyDescent="0.15">
      <c r="A439" s="103"/>
      <c r="B439" s="103"/>
      <c r="C439" s="117" t="s">
        <v>2004</v>
      </c>
      <c r="D439" s="63" t="s">
        <v>2429</v>
      </c>
      <c r="E439" s="111"/>
      <c r="F439" s="111"/>
      <c r="G439" s="111"/>
      <c r="H439" s="111"/>
      <c r="I439" s="53"/>
      <c r="J439" s="103"/>
      <c r="K439" s="103"/>
      <c r="L439" s="103"/>
      <c r="M439" s="103"/>
      <c r="N439" s="103"/>
      <c r="O439" s="103"/>
      <c r="P439" s="103"/>
      <c r="Q439" s="103"/>
      <c r="R439" s="103"/>
      <c r="S439" s="103"/>
      <c r="T439" s="103"/>
      <c r="U439" s="103"/>
      <c r="V439" s="103"/>
      <c r="W439" s="103"/>
    </row>
    <row r="440" spans="1:23" s="105" customFormat="1" x14ac:dyDescent="0.15">
      <c r="A440" s="103"/>
      <c r="B440" s="103"/>
      <c r="C440" s="117" t="s">
        <v>2005</v>
      </c>
      <c r="D440" s="63" t="s">
        <v>2430</v>
      </c>
      <c r="E440" s="111"/>
      <c r="F440" s="111"/>
      <c r="G440" s="111"/>
      <c r="H440" s="111"/>
      <c r="I440" s="53"/>
      <c r="J440" s="103"/>
      <c r="K440" s="103"/>
      <c r="L440" s="103"/>
      <c r="M440" s="103"/>
      <c r="N440" s="103"/>
      <c r="O440" s="103"/>
      <c r="P440" s="103"/>
      <c r="Q440" s="103"/>
      <c r="R440" s="103"/>
      <c r="S440" s="103"/>
      <c r="T440" s="103"/>
      <c r="U440" s="103"/>
      <c r="V440" s="103"/>
      <c r="W440" s="103"/>
    </row>
    <row r="441" spans="1:23" s="105" customFormat="1" x14ac:dyDescent="0.15">
      <c r="A441" s="103"/>
      <c r="B441" s="103"/>
      <c r="C441" s="117"/>
      <c r="D441" s="51" t="s">
        <v>99</v>
      </c>
      <c r="E441" s="111"/>
      <c r="F441" s="111"/>
      <c r="G441" s="111"/>
      <c r="H441" s="111"/>
      <c r="I441" s="53"/>
      <c r="J441" s="103"/>
      <c r="K441" s="103"/>
      <c r="L441" s="103"/>
      <c r="M441" s="103"/>
      <c r="N441" s="103"/>
      <c r="O441" s="103"/>
      <c r="P441" s="103"/>
      <c r="Q441" s="103"/>
      <c r="R441" s="103"/>
      <c r="S441" s="103"/>
      <c r="T441" s="103"/>
      <c r="U441" s="103"/>
      <c r="V441" s="103"/>
      <c r="W441" s="103"/>
    </row>
    <row r="442" spans="1:23" s="105" customFormat="1" x14ac:dyDescent="0.15">
      <c r="A442" s="103"/>
      <c r="B442" s="103"/>
      <c r="C442" s="117" t="s">
        <v>2006</v>
      </c>
      <c r="D442" s="63" t="s">
        <v>2431</v>
      </c>
      <c r="E442" s="111"/>
      <c r="F442" s="111"/>
      <c r="G442" s="111"/>
      <c r="H442" s="111"/>
      <c r="I442" s="53"/>
      <c r="J442" s="103"/>
      <c r="K442" s="103"/>
      <c r="L442" s="103"/>
      <c r="M442" s="103"/>
      <c r="N442" s="103"/>
      <c r="O442" s="103"/>
      <c r="P442" s="103"/>
      <c r="Q442" s="103"/>
      <c r="R442" s="103"/>
      <c r="S442" s="103"/>
      <c r="T442" s="103"/>
      <c r="U442" s="103"/>
      <c r="V442" s="103"/>
      <c r="W442" s="103"/>
    </row>
    <row r="443" spans="1:23" s="105" customFormat="1" x14ac:dyDescent="0.15">
      <c r="A443" s="103"/>
      <c r="B443" s="103"/>
      <c r="C443" s="117"/>
      <c r="D443" s="59" t="s">
        <v>2703</v>
      </c>
      <c r="E443" s="111"/>
      <c r="F443" s="111"/>
      <c r="G443" s="111"/>
      <c r="H443" s="111"/>
      <c r="I443" s="53"/>
      <c r="J443" s="103"/>
      <c r="K443" s="103"/>
      <c r="L443" s="103"/>
      <c r="M443" s="103"/>
      <c r="N443" s="103"/>
      <c r="O443" s="103"/>
      <c r="P443" s="103"/>
      <c r="Q443" s="103"/>
      <c r="R443" s="103"/>
      <c r="S443" s="103"/>
      <c r="T443" s="103"/>
      <c r="U443" s="103"/>
      <c r="V443" s="103"/>
      <c r="W443" s="103"/>
    </row>
    <row r="444" spans="1:23" s="105" customFormat="1" x14ac:dyDescent="0.15">
      <c r="A444" s="103"/>
      <c r="B444" s="103"/>
      <c r="C444" s="117" t="s">
        <v>2007</v>
      </c>
      <c r="D444" s="63" t="s">
        <v>2432</v>
      </c>
      <c r="E444" s="111"/>
      <c r="F444" s="111"/>
      <c r="G444" s="111"/>
      <c r="H444" s="111"/>
      <c r="I444" s="53"/>
      <c r="J444" s="103"/>
      <c r="K444" s="103"/>
      <c r="L444" s="103"/>
      <c r="M444" s="103"/>
      <c r="N444" s="103"/>
      <c r="O444" s="103"/>
      <c r="P444" s="103"/>
      <c r="Q444" s="103"/>
      <c r="R444" s="103"/>
      <c r="S444" s="103"/>
      <c r="T444" s="103"/>
      <c r="U444" s="103"/>
      <c r="V444" s="103"/>
      <c r="W444" s="103"/>
    </row>
    <row r="445" spans="1:23" s="105" customFormat="1" x14ac:dyDescent="0.15">
      <c r="A445" s="103"/>
      <c r="B445" s="103"/>
      <c r="C445" s="117" t="s">
        <v>2008</v>
      </c>
      <c r="D445" s="63" t="s">
        <v>2433</v>
      </c>
      <c r="E445" s="111"/>
      <c r="F445" s="111"/>
      <c r="G445" s="111"/>
      <c r="H445" s="111"/>
      <c r="I445" s="53"/>
      <c r="J445" s="103"/>
      <c r="K445" s="103"/>
      <c r="L445" s="103"/>
      <c r="M445" s="103"/>
      <c r="N445" s="103"/>
      <c r="O445" s="103"/>
      <c r="P445" s="103"/>
      <c r="Q445" s="103"/>
      <c r="R445" s="103"/>
      <c r="S445" s="103"/>
      <c r="T445" s="103"/>
      <c r="U445" s="103"/>
      <c r="V445" s="103"/>
      <c r="W445" s="103"/>
    </row>
    <row r="446" spans="1:23" s="105" customFormat="1" x14ac:dyDescent="0.15">
      <c r="A446" s="103"/>
      <c r="B446" s="103"/>
      <c r="C446" s="117" t="s">
        <v>2009</v>
      </c>
      <c r="D446" s="63" t="s">
        <v>2434</v>
      </c>
      <c r="E446" s="111"/>
      <c r="F446" s="111"/>
      <c r="G446" s="111"/>
      <c r="H446" s="111"/>
      <c r="I446" s="53"/>
      <c r="J446" s="103"/>
      <c r="K446" s="103"/>
      <c r="L446" s="103"/>
      <c r="M446" s="103"/>
      <c r="N446" s="103"/>
      <c r="O446" s="103"/>
      <c r="P446" s="103"/>
      <c r="Q446" s="103"/>
      <c r="R446" s="103"/>
      <c r="S446" s="103"/>
      <c r="T446" s="103"/>
      <c r="U446" s="103"/>
      <c r="V446" s="103"/>
      <c r="W446" s="103"/>
    </row>
    <row r="447" spans="1:23" s="105" customFormat="1" x14ac:dyDescent="0.15">
      <c r="A447" s="103"/>
      <c r="B447" s="103"/>
      <c r="C447" s="117" t="s">
        <v>2010</v>
      </c>
      <c r="D447" s="63" t="s">
        <v>2435</v>
      </c>
      <c r="E447" s="111"/>
      <c r="F447" s="111"/>
      <c r="G447" s="111"/>
      <c r="H447" s="111"/>
      <c r="I447" s="53"/>
      <c r="J447" s="103"/>
      <c r="K447" s="103"/>
      <c r="L447" s="103"/>
      <c r="M447" s="103"/>
      <c r="N447" s="103"/>
      <c r="O447" s="103"/>
      <c r="P447" s="103"/>
      <c r="Q447" s="103"/>
      <c r="R447" s="103"/>
      <c r="S447" s="103"/>
      <c r="T447" s="103"/>
      <c r="U447" s="103"/>
      <c r="V447" s="103"/>
      <c r="W447" s="103"/>
    </row>
    <row r="448" spans="1:23" s="105" customFormat="1" x14ac:dyDescent="0.15">
      <c r="A448" s="103"/>
      <c r="B448" s="103"/>
      <c r="C448" s="117" t="s">
        <v>2011</v>
      </c>
      <c r="D448" s="63" t="s">
        <v>2436</v>
      </c>
      <c r="E448" s="111"/>
      <c r="F448" s="111"/>
      <c r="G448" s="111"/>
      <c r="H448" s="111"/>
      <c r="I448" s="53"/>
      <c r="J448" s="103"/>
      <c r="K448" s="103"/>
      <c r="L448" s="103"/>
      <c r="M448" s="103"/>
      <c r="N448" s="103"/>
      <c r="O448" s="103"/>
      <c r="P448" s="103"/>
      <c r="Q448" s="103"/>
      <c r="R448" s="103"/>
      <c r="S448" s="103"/>
      <c r="T448" s="103"/>
      <c r="U448" s="103"/>
      <c r="V448" s="103"/>
      <c r="W448" s="103"/>
    </row>
    <row r="449" spans="1:23" s="105" customFormat="1" x14ac:dyDescent="0.15">
      <c r="A449" s="103"/>
      <c r="B449" s="103"/>
      <c r="C449" s="117" t="s">
        <v>2012</v>
      </c>
      <c r="D449" s="63" t="s">
        <v>2437</v>
      </c>
      <c r="E449" s="111"/>
      <c r="F449" s="111"/>
      <c r="G449" s="111"/>
      <c r="H449" s="111"/>
      <c r="I449" s="53"/>
      <c r="J449" s="103"/>
      <c r="K449" s="103"/>
      <c r="L449" s="103"/>
      <c r="M449" s="103"/>
      <c r="N449" s="103"/>
      <c r="O449" s="103"/>
      <c r="P449" s="103"/>
      <c r="Q449" s="103"/>
      <c r="R449" s="103"/>
      <c r="S449" s="103"/>
      <c r="T449" s="103"/>
      <c r="U449" s="103"/>
      <c r="V449" s="103"/>
      <c r="W449" s="103"/>
    </row>
    <row r="450" spans="1:23" s="105" customFormat="1" x14ac:dyDescent="0.15">
      <c r="A450" s="103"/>
      <c r="B450" s="103"/>
      <c r="C450" s="117" t="s">
        <v>2013</v>
      </c>
      <c r="D450" s="63" t="s">
        <v>2438</v>
      </c>
      <c r="E450" s="111"/>
      <c r="F450" s="111"/>
      <c r="G450" s="111"/>
      <c r="H450" s="111"/>
      <c r="I450" s="53"/>
      <c r="J450" s="103"/>
      <c r="K450" s="103"/>
      <c r="L450" s="103"/>
      <c r="M450" s="103"/>
      <c r="N450" s="103"/>
      <c r="O450" s="103"/>
      <c r="P450" s="103"/>
      <c r="Q450" s="103"/>
      <c r="R450" s="103"/>
      <c r="S450" s="103"/>
      <c r="T450" s="103"/>
      <c r="U450" s="103"/>
      <c r="V450" s="103"/>
      <c r="W450" s="103"/>
    </row>
    <row r="451" spans="1:23" s="105" customFormat="1" x14ac:dyDescent="0.15">
      <c r="A451" s="103"/>
      <c r="B451" s="103"/>
      <c r="C451" s="117" t="s">
        <v>2014</v>
      </c>
      <c r="D451" s="63" t="s">
        <v>2439</v>
      </c>
      <c r="E451" s="111"/>
      <c r="F451" s="111"/>
      <c r="G451" s="111"/>
      <c r="H451" s="111"/>
      <c r="I451" s="53"/>
      <c r="J451" s="103"/>
      <c r="K451" s="103"/>
      <c r="L451" s="103"/>
      <c r="M451" s="103"/>
      <c r="N451" s="103"/>
      <c r="O451" s="103"/>
      <c r="P451" s="103"/>
      <c r="Q451" s="103"/>
      <c r="R451" s="103"/>
      <c r="S451" s="103"/>
      <c r="T451" s="103"/>
      <c r="U451" s="103"/>
      <c r="V451" s="103"/>
      <c r="W451" s="103"/>
    </row>
    <row r="452" spans="1:23" s="105" customFormat="1" x14ac:dyDescent="0.15">
      <c r="A452" s="103"/>
      <c r="B452" s="103"/>
      <c r="C452" s="117" t="s">
        <v>2015</v>
      </c>
      <c r="D452" s="63" t="s">
        <v>2440</v>
      </c>
      <c r="E452" s="111"/>
      <c r="F452" s="111"/>
      <c r="G452" s="111"/>
      <c r="H452" s="111"/>
      <c r="I452" s="53"/>
      <c r="J452" s="103"/>
      <c r="K452" s="103"/>
      <c r="L452" s="103"/>
      <c r="M452" s="103"/>
      <c r="N452" s="103"/>
      <c r="O452" s="103"/>
      <c r="P452" s="103"/>
      <c r="Q452" s="103"/>
      <c r="R452" s="103"/>
      <c r="S452" s="103"/>
      <c r="T452" s="103"/>
      <c r="U452" s="103"/>
      <c r="V452" s="103"/>
      <c r="W452" s="103"/>
    </row>
    <row r="453" spans="1:23" s="105" customFormat="1" x14ac:dyDescent="0.15">
      <c r="A453" s="103"/>
      <c r="B453" s="103"/>
      <c r="C453" s="117" t="s">
        <v>2016</v>
      </c>
      <c r="D453" s="63" t="s">
        <v>2441</v>
      </c>
      <c r="E453" s="111"/>
      <c r="F453" s="111"/>
      <c r="G453" s="111"/>
      <c r="H453" s="111"/>
      <c r="I453" s="53"/>
      <c r="J453" s="103"/>
      <c r="K453" s="103"/>
      <c r="L453" s="103"/>
      <c r="M453" s="103"/>
      <c r="N453" s="103"/>
      <c r="O453" s="103"/>
      <c r="P453" s="103"/>
      <c r="Q453" s="103"/>
      <c r="R453" s="103"/>
      <c r="S453" s="103"/>
      <c r="T453" s="103"/>
      <c r="U453" s="103"/>
      <c r="V453" s="103"/>
      <c r="W453" s="103"/>
    </row>
    <row r="454" spans="1:23" s="105" customFormat="1" x14ac:dyDescent="0.15">
      <c r="A454" s="103"/>
      <c r="B454" s="103"/>
      <c r="C454" s="117" t="s">
        <v>2017</v>
      </c>
      <c r="D454" s="63" t="s">
        <v>2442</v>
      </c>
      <c r="E454" s="111"/>
      <c r="F454" s="111"/>
      <c r="G454" s="111"/>
      <c r="H454" s="111"/>
      <c r="I454" s="53"/>
      <c r="J454" s="103"/>
      <c r="K454" s="103"/>
      <c r="L454" s="103"/>
      <c r="M454" s="103"/>
      <c r="N454" s="103"/>
      <c r="O454" s="103"/>
      <c r="P454" s="103"/>
      <c r="Q454" s="103"/>
      <c r="R454" s="103"/>
      <c r="S454" s="103"/>
      <c r="T454" s="103"/>
      <c r="U454" s="103"/>
      <c r="V454" s="103"/>
      <c r="W454" s="103"/>
    </row>
    <row r="455" spans="1:23" s="105" customFormat="1" x14ac:dyDescent="0.15">
      <c r="A455" s="103"/>
      <c r="B455" s="103"/>
      <c r="C455" s="117" t="s">
        <v>2018</v>
      </c>
      <c r="D455" s="63" t="s">
        <v>2443</v>
      </c>
      <c r="E455" s="111"/>
      <c r="F455" s="111"/>
      <c r="G455" s="111"/>
      <c r="H455" s="111"/>
      <c r="I455" s="53"/>
      <c r="J455" s="103"/>
      <c r="K455" s="103"/>
      <c r="L455" s="103"/>
      <c r="M455" s="103"/>
      <c r="N455" s="103"/>
      <c r="O455" s="103"/>
      <c r="P455" s="103"/>
      <c r="Q455" s="103"/>
      <c r="R455" s="103"/>
      <c r="S455" s="103"/>
      <c r="T455" s="103"/>
      <c r="U455" s="103"/>
      <c r="V455" s="103"/>
      <c r="W455" s="103"/>
    </row>
    <row r="456" spans="1:23" s="105" customFormat="1" x14ac:dyDescent="0.15">
      <c r="A456" s="103"/>
      <c r="B456" s="103"/>
      <c r="C456" s="117"/>
      <c r="D456" s="59" t="s">
        <v>2704</v>
      </c>
      <c r="E456" s="111"/>
      <c r="F456" s="111"/>
      <c r="G456" s="111"/>
      <c r="H456" s="111"/>
      <c r="I456" s="53"/>
      <c r="J456" s="103"/>
      <c r="K456" s="103"/>
      <c r="L456" s="103"/>
      <c r="M456" s="103"/>
      <c r="N456" s="103"/>
      <c r="O456" s="103"/>
      <c r="P456" s="103"/>
      <c r="Q456" s="103"/>
      <c r="R456" s="103"/>
      <c r="S456" s="103"/>
      <c r="T456" s="103"/>
      <c r="U456" s="103"/>
      <c r="V456" s="103"/>
      <c r="W456" s="103"/>
    </row>
    <row r="457" spans="1:23" s="105" customFormat="1" x14ac:dyDescent="0.15">
      <c r="A457" s="103"/>
      <c r="B457" s="103"/>
      <c r="C457" s="117" t="s">
        <v>2019</v>
      </c>
      <c r="D457" s="63" t="s">
        <v>2444</v>
      </c>
      <c r="E457" s="111"/>
      <c r="F457" s="111"/>
      <c r="G457" s="111"/>
      <c r="H457" s="111"/>
      <c r="I457" s="53"/>
      <c r="J457" s="103"/>
      <c r="K457" s="103"/>
      <c r="L457" s="103"/>
      <c r="M457" s="103"/>
      <c r="N457" s="103"/>
      <c r="O457" s="103"/>
      <c r="P457" s="103"/>
      <c r="Q457" s="103"/>
      <c r="R457" s="103"/>
      <c r="S457" s="103"/>
      <c r="T457" s="103"/>
      <c r="U457" s="103"/>
      <c r="V457" s="103"/>
      <c r="W457" s="103"/>
    </row>
    <row r="458" spans="1:23" s="105" customFormat="1" x14ac:dyDescent="0.15">
      <c r="A458" s="103"/>
      <c r="B458" s="103"/>
      <c r="C458" s="117" t="s">
        <v>2020</v>
      </c>
      <c r="D458" s="63" t="s">
        <v>2445</v>
      </c>
      <c r="E458" s="111"/>
      <c r="F458" s="111"/>
      <c r="G458" s="111"/>
      <c r="H458" s="111"/>
      <c r="I458" s="53"/>
      <c r="J458" s="103"/>
      <c r="K458" s="103"/>
      <c r="L458" s="103"/>
      <c r="M458" s="103"/>
      <c r="N458" s="103"/>
      <c r="O458" s="103"/>
      <c r="P458" s="103"/>
      <c r="Q458" s="103"/>
      <c r="R458" s="103"/>
      <c r="S458" s="103"/>
      <c r="T458" s="103"/>
      <c r="U458" s="103"/>
      <c r="V458" s="103"/>
      <c r="W458" s="103"/>
    </row>
    <row r="459" spans="1:23" s="105" customFormat="1" x14ac:dyDescent="0.15">
      <c r="A459" s="103"/>
      <c r="B459" s="103"/>
      <c r="C459" s="117" t="s">
        <v>2021</v>
      </c>
      <c r="D459" s="63" t="s">
        <v>2446</v>
      </c>
      <c r="E459" s="111"/>
      <c r="F459" s="111"/>
      <c r="G459" s="111"/>
      <c r="H459" s="111"/>
      <c r="I459" s="53"/>
      <c r="J459" s="103"/>
      <c r="K459" s="103"/>
      <c r="L459" s="103"/>
      <c r="M459" s="103"/>
      <c r="N459" s="103"/>
      <c r="O459" s="103"/>
      <c r="P459" s="103"/>
      <c r="Q459" s="103"/>
      <c r="R459" s="103"/>
      <c r="S459" s="103"/>
      <c r="T459" s="103"/>
      <c r="U459" s="103"/>
      <c r="V459" s="103"/>
      <c r="W459" s="103"/>
    </row>
    <row r="460" spans="1:23" s="105" customFormat="1" x14ac:dyDescent="0.15">
      <c r="A460" s="103"/>
      <c r="B460" s="103"/>
      <c r="C460" s="117" t="s">
        <v>2022</v>
      </c>
      <c r="D460" s="63" t="s">
        <v>2447</v>
      </c>
      <c r="E460" s="111"/>
      <c r="F460" s="111"/>
      <c r="G460" s="111"/>
      <c r="H460" s="111"/>
      <c r="I460" s="53"/>
      <c r="J460" s="103"/>
      <c r="K460" s="103"/>
      <c r="L460" s="103"/>
      <c r="M460" s="103"/>
      <c r="N460" s="103"/>
      <c r="O460" s="103"/>
      <c r="P460" s="103"/>
      <c r="Q460" s="103"/>
      <c r="R460" s="103"/>
      <c r="S460" s="103"/>
      <c r="T460" s="103"/>
      <c r="U460" s="103"/>
      <c r="V460" s="103"/>
      <c r="W460" s="103"/>
    </row>
    <row r="461" spans="1:23" s="105" customFormat="1" x14ac:dyDescent="0.15">
      <c r="A461" s="103"/>
      <c r="B461" s="103"/>
      <c r="C461" s="117" t="s">
        <v>2023</v>
      </c>
      <c r="D461" s="63" t="s">
        <v>2448</v>
      </c>
      <c r="E461" s="111"/>
      <c r="F461" s="111"/>
      <c r="G461" s="111"/>
      <c r="H461" s="111"/>
      <c r="I461" s="53"/>
      <c r="J461" s="103"/>
      <c r="K461" s="103"/>
      <c r="L461" s="103"/>
      <c r="M461" s="103"/>
      <c r="N461" s="103"/>
      <c r="O461" s="103"/>
      <c r="P461" s="103"/>
      <c r="Q461" s="103"/>
      <c r="R461" s="103"/>
      <c r="S461" s="103"/>
      <c r="T461" s="103"/>
      <c r="U461" s="103"/>
      <c r="V461" s="103"/>
      <c r="W461" s="103"/>
    </row>
    <row r="462" spans="1:23" s="105" customFormat="1" x14ac:dyDescent="0.15">
      <c r="A462" s="103"/>
      <c r="B462" s="103"/>
      <c r="C462" s="117" t="s">
        <v>2024</v>
      </c>
      <c r="D462" s="63" t="s">
        <v>2449</v>
      </c>
      <c r="E462" s="111"/>
      <c r="F462" s="111"/>
      <c r="G462" s="111"/>
      <c r="H462" s="111"/>
      <c r="I462" s="53"/>
      <c r="J462" s="103"/>
      <c r="K462" s="103"/>
      <c r="L462" s="103"/>
      <c r="M462" s="103"/>
      <c r="N462" s="103"/>
      <c r="O462" s="103"/>
      <c r="P462" s="103"/>
      <c r="Q462" s="103"/>
      <c r="R462" s="103"/>
      <c r="S462" s="103"/>
      <c r="T462" s="103"/>
      <c r="U462" s="103"/>
      <c r="V462" s="103"/>
      <c r="W462" s="103"/>
    </row>
    <row r="463" spans="1:23" s="105" customFormat="1" x14ac:dyDescent="0.15">
      <c r="A463" s="103"/>
      <c r="B463" s="103"/>
      <c r="C463" s="117" t="s">
        <v>2025</v>
      </c>
      <c r="D463" s="63" t="s">
        <v>2450</v>
      </c>
      <c r="E463" s="111"/>
      <c r="F463" s="111"/>
      <c r="G463" s="111"/>
      <c r="H463" s="111"/>
      <c r="I463" s="53"/>
      <c r="J463" s="103"/>
      <c r="K463" s="103"/>
      <c r="L463" s="103"/>
      <c r="M463" s="103"/>
      <c r="N463" s="103"/>
      <c r="O463" s="103"/>
      <c r="P463" s="103"/>
      <c r="Q463" s="103"/>
      <c r="R463" s="103"/>
      <c r="S463" s="103"/>
      <c r="T463" s="103"/>
      <c r="U463" s="103"/>
      <c r="V463" s="103"/>
      <c r="W463" s="103"/>
    </row>
    <row r="464" spans="1:23" s="105" customFormat="1" x14ac:dyDescent="0.15">
      <c r="A464" s="103"/>
      <c r="B464" s="103"/>
      <c r="C464" s="117" t="s">
        <v>2026</v>
      </c>
      <c r="D464" s="63" t="s">
        <v>2451</v>
      </c>
      <c r="E464" s="111"/>
      <c r="F464" s="111"/>
      <c r="G464" s="111"/>
      <c r="H464" s="111"/>
      <c r="I464" s="53"/>
      <c r="J464" s="103"/>
      <c r="K464" s="103"/>
      <c r="L464" s="103"/>
      <c r="M464" s="103"/>
      <c r="N464" s="103"/>
      <c r="O464" s="103"/>
      <c r="P464" s="103"/>
      <c r="Q464" s="103"/>
      <c r="R464" s="103"/>
      <c r="S464" s="103"/>
      <c r="T464" s="103"/>
      <c r="U464" s="103"/>
      <c r="V464" s="103"/>
      <c r="W464" s="103"/>
    </row>
    <row r="465" spans="1:23" s="105" customFormat="1" x14ac:dyDescent="0.15">
      <c r="A465" s="103"/>
      <c r="B465" s="103"/>
      <c r="C465" s="117" t="s">
        <v>2027</v>
      </c>
      <c r="D465" s="63" t="s">
        <v>2452</v>
      </c>
      <c r="E465" s="111"/>
      <c r="F465" s="111"/>
      <c r="G465" s="111"/>
      <c r="H465" s="111"/>
      <c r="I465" s="53"/>
      <c r="J465" s="103"/>
      <c r="K465" s="103"/>
      <c r="L465" s="103"/>
      <c r="M465" s="103"/>
      <c r="N465" s="103"/>
      <c r="O465" s="103"/>
      <c r="P465" s="103"/>
      <c r="Q465" s="103"/>
      <c r="R465" s="103"/>
      <c r="S465" s="103"/>
      <c r="T465" s="103"/>
      <c r="U465" s="103"/>
      <c r="V465" s="103"/>
      <c r="W465" s="103"/>
    </row>
    <row r="466" spans="1:23" s="105" customFormat="1" x14ac:dyDescent="0.15">
      <c r="A466" s="103"/>
      <c r="B466" s="103"/>
      <c r="C466" s="117" t="s">
        <v>2028</v>
      </c>
      <c r="D466" s="63" t="s">
        <v>2453</v>
      </c>
      <c r="E466" s="111"/>
      <c r="F466" s="111"/>
      <c r="G466" s="111"/>
      <c r="H466" s="111"/>
      <c r="I466" s="53"/>
      <c r="J466" s="103"/>
      <c r="K466" s="103"/>
      <c r="L466" s="103"/>
      <c r="M466" s="103"/>
      <c r="N466" s="103"/>
      <c r="O466" s="103"/>
      <c r="P466" s="103"/>
      <c r="Q466" s="103"/>
      <c r="R466" s="103"/>
      <c r="S466" s="103"/>
      <c r="T466" s="103"/>
      <c r="U466" s="103"/>
      <c r="V466" s="103"/>
      <c r="W466" s="103"/>
    </row>
    <row r="467" spans="1:23" s="105" customFormat="1" x14ac:dyDescent="0.15">
      <c r="A467" s="103"/>
      <c r="B467" s="103"/>
      <c r="C467" s="117"/>
      <c r="D467" s="59" t="s">
        <v>2454</v>
      </c>
      <c r="E467" s="111"/>
      <c r="F467" s="111"/>
      <c r="G467" s="111"/>
      <c r="H467" s="111"/>
      <c r="I467" s="53"/>
      <c r="J467" s="103"/>
      <c r="K467" s="103"/>
      <c r="L467" s="103"/>
      <c r="M467" s="103"/>
      <c r="N467" s="103"/>
      <c r="O467" s="103"/>
      <c r="P467" s="103"/>
      <c r="Q467" s="103"/>
      <c r="R467" s="103"/>
      <c r="S467" s="103"/>
      <c r="T467" s="103"/>
      <c r="U467" s="103"/>
      <c r="V467" s="103"/>
      <c r="W467" s="103"/>
    </row>
    <row r="468" spans="1:23" s="105" customFormat="1" x14ac:dyDescent="0.15">
      <c r="A468" s="103"/>
      <c r="B468" s="103"/>
      <c r="C468" s="117" t="s">
        <v>2029</v>
      </c>
      <c r="D468" s="63" t="s">
        <v>2454</v>
      </c>
      <c r="E468" s="111"/>
      <c r="F468" s="111"/>
      <c r="G468" s="111"/>
      <c r="H468" s="111"/>
      <c r="I468" s="53"/>
      <c r="J468" s="103"/>
      <c r="K468" s="103"/>
      <c r="L468" s="103"/>
      <c r="M468" s="103"/>
      <c r="N468" s="103"/>
      <c r="O468" s="103"/>
      <c r="P468" s="103"/>
      <c r="Q468" s="103"/>
      <c r="R468" s="103"/>
      <c r="S468" s="103"/>
      <c r="T468" s="103"/>
      <c r="U468" s="103"/>
      <c r="V468" s="103"/>
      <c r="W468" s="103"/>
    </row>
    <row r="469" spans="1:23" s="105" customFormat="1" x14ac:dyDescent="0.15">
      <c r="A469" s="103"/>
      <c r="B469" s="103"/>
      <c r="C469" s="117"/>
      <c r="D469" s="59" t="s">
        <v>2705</v>
      </c>
      <c r="E469" s="111"/>
      <c r="F469" s="111"/>
      <c r="G469" s="111"/>
      <c r="H469" s="111"/>
      <c r="I469" s="53"/>
      <c r="J469" s="103"/>
      <c r="K469" s="103"/>
      <c r="L469" s="103"/>
      <c r="M469" s="103"/>
      <c r="N469" s="103"/>
      <c r="O469" s="103"/>
      <c r="P469" s="103"/>
      <c r="Q469" s="103"/>
      <c r="R469" s="103"/>
      <c r="S469" s="103"/>
      <c r="T469" s="103"/>
      <c r="U469" s="103"/>
      <c r="V469" s="103"/>
      <c r="W469" s="103"/>
    </row>
    <row r="470" spans="1:23" s="105" customFormat="1" x14ac:dyDescent="0.15">
      <c r="A470" s="103"/>
      <c r="B470" s="103"/>
      <c r="C470" s="117" t="s">
        <v>2030</v>
      </c>
      <c r="D470" s="63" t="s">
        <v>2455</v>
      </c>
      <c r="E470" s="111"/>
      <c r="F470" s="111"/>
      <c r="G470" s="111"/>
      <c r="H470" s="111"/>
      <c r="I470" s="53"/>
      <c r="J470" s="103"/>
      <c r="K470" s="103"/>
      <c r="L470" s="103"/>
      <c r="M470" s="103"/>
      <c r="N470" s="103"/>
      <c r="O470" s="103"/>
      <c r="P470" s="103"/>
      <c r="Q470" s="103"/>
      <c r="R470" s="103"/>
      <c r="S470" s="103"/>
      <c r="T470" s="103"/>
      <c r="U470" s="103"/>
      <c r="V470" s="103"/>
      <c r="W470" s="103"/>
    </row>
    <row r="471" spans="1:23" s="105" customFormat="1" x14ac:dyDescent="0.15">
      <c r="A471" s="103"/>
      <c r="B471" s="103"/>
      <c r="C471" s="117" t="s">
        <v>2031</v>
      </c>
      <c r="D471" s="63" t="s">
        <v>2456</v>
      </c>
      <c r="E471" s="111"/>
      <c r="F471" s="111"/>
      <c r="G471" s="111"/>
      <c r="H471" s="111"/>
      <c r="I471" s="53"/>
      <c r="J471" s="103"/>
      <c r="K471" s="103"/>
      <c r="L471" s="103"/>
      <c r="M471" s="103"/>
      <c r="N471" s="103"/>
      <c r="O471" s="103"/>
      <c r="P471" s="103"/>
      <c r="Q471" s="103"/>
      <c r="R471" s="103"/>
      <c r="S471" s="103"/>
      <c r="T471" s="103"/>
      <c r="U471" s="103"/>
      <c r="V471" s="103"/>
      <c r="W471" s="103"/>
    </row>
    <row r="472" spans="1:23" s="105" customFormat="1" x14ac:dyDescent="0.15">
      <c r="A472" s="103"/>
      <c r="B472" s="103"/>
      <c r="C472" s="117" t="s">
        <v>2032</v>
      </c>
      <c r="D472" s="63" t="s">
        <v>2457</v>
      </c>
      <c r="E472" s="111"/>
      <c r="F472" s="111"/>
      <c r="G472" s="111"/>
      <c r="H472" s="111"/>
      <c r="I472" s="53"/>
      <c r="J472" s="103"/>
      <c r="K472" s="103"/>
      <c r="L472" s="103"/>
      <c r="M472" s="103"/>
      <c r="N472" s="103"/>
      <c r="O472" s="103"/>
      <c r="P472" s="103"/>
      <c r="Q472" s="103"/>
      <c r="R472" s="103"/>
      <c r="S472" s="103"/>
      <c r="T472" s="103"/>
      <c r="U472" s="103"/>
      <c r="V472" s="103"/>
      <c r="W472" s="103"/>
    </row>
    <row r="473" spans="1:23" s="105" customFormat="1" x14ac:dyDescent="0.15">
      <c r="A473" s="103"/>
      <c r="B473" s="103"/>
      <c r="C473" s="117" t="s">
        <v>2033</v>
      </c>
      <c r="D473" s="63" t="s">
        <v>2458</v>
      </c>
      <c r="E473" s="111"/>
      <c r="F473" s="111"/>
      <c r="G473" s="111"/>
      <c r="H473" s="111"/>
      <c r="I473" s="53"/>
      <c r="J473" s="103"/>
      <c r="K473" s="103"/>
      <c r="L473" s="103"/>
      <c r="M473" s="103"/>
      <c r="N473" s="103"/>
      <c r="O473" s="103"/>
      <c r="P473" s="103"/>
      <c r="Q473" s="103"/>
      <c r="R473" s="103"/>
      <c r="S473" s="103"/>
      <c r="T473" s="103"/>
      <c r="U473" s="103"/>
      <c r="V473" s="103"/>
      <c r="W473" s="103"/>
    </row>
    <row r="474" spans="1:23" s="105" customFormat="1" x14ac:dyDescent="0.15">
      <c r="A474" s="103"/>
      <c r="B474" s="103"/>
      <c r="C474" s="117" t="s">
        <v>2034</v>
      </c>
      <c r="D474" s="63" t="s">
        <v>2459</v>
      </c>
      <c r="E474" s="111"/>
      <c r="F474" s="111"/>
      <c r="G474" s="111"/>
      <c r="H474" s="111"/>
      <c r="I474" s="53"/>
      <c r="J474" s="103"/>
      <c r="K474" s="103"/>
      <c r="L474" s="103"/>
      <c r="M474" s="103"/>
      <c r="N474" s="103"/>
      <c r="O474" s="103"/>
      <c r="P474" s="103"/>
      <c r="Q474" s="103"/>
      <c r="R474" s="103"/>
      <c r="S474" s="103"/>
      <c r="T474" s="103"/>
      <c r="U474" s="103"/>
      <c r="V474" s="103"/>
      <c r="W474" s="103"/>
    </row>
    <row r="475" spans="1:23" s="105" customFormat="1" x14ac:dyDescent="0.15">
      <c r="A475" s="103"/>
      <c r="B475" s="103"/>
      <c r="C475" s="117"/>
      <c r="D475" s="59" t="s">
        <v>2706</v>
      </c>
      <c r="E475" s="111"/>
      <c r="F475" s="111"/>
      <c r="G475" s="111"/>
      <c r="H475" s="111"/>
      <c r="I475" s="53"/>
      <c r="J475" s="103"/>
      <c r="K475" s="103"/>
      <c r="L475" s="103"/>
      <c r="M475" s="103"/>
      <c r="N475" s="103"/>
      <c r="O475" s="103"/>
      <c r="P475" s="103"/>
      <c r="Q475" s="103"/>
      <c r="R475" s="103"/>
      <c r="S475" s="103"/>
      <c r="T475" s="103"/>
      <c r="U475" s="103"/>
      <c r="V475" s="103"/>
      <c r="W475" s="103"/>
    </row>
    <row r="476" spans="1:23" s="105" customFormat="1" x14ac:dyDescent="0.15">
      <c r="A476" s="103"/>
      <c r="B476" s="103"/>
      <c r="C476" s="117" t="s">
        <v>2035</v>
      </c>
      <c r="D476" s="63" t="s">
        <v>2460</v>
      </c>
      <c r="E476" s="111"/>
      <c r="F476" s="111"/>
      <c r="G476" s="111"/>
      <c r="H476" s="111"/>
      <c r="I476" s="53"/>
      <c r="J476" s="103"/>
      <c r="K476" s="103"/>
      <c r="L476" s="103"/>
      <c r="M476" s="103"/>
      <c r="N476" s="103"/>
      <c r="O476" s="103"/>
      <c r="P476" s="103"/>
      <c r="Q476" s="103"/>
      <c r="R476" s="103"/>
      <c r="S476" s="103"/>
      <c r="T476" s="103"/>
      <c r="U476" s="103"/>
      <c r="V476" s="103"/>
      <c r="W476" s="103"/>
    </row>
    <row r="477" spans="1:23" s="105" customFormat="1" x14ac:dyDescent="0.15">
      <c r="A477" s="103"/>
      <c r="B477" s="103"/>
      <c r="C477" s="117" t="s">
        <v>2036</v>
      </c>
      <c r="D477" s="63" t="s">
        <v>2461</v>
      </c>
      <c r="E477" s="111"/>
      <c r="F477" s="111"/>
      <c r="G477" s="111"/>
      <c r="H477" s="111"/>
      <c r="I477" s="53"/>
      <c r="J477" s="103"/>
      <c r="K477" s="103"/>
      <c r="L477" s="103"/>
      <c r="M477" s="103"/>
      <c r="N477" s="103"/>
      <c r="O477" s="103"/>
      <c r="P477" s="103"/>
      <c r="Q477" s="103"/>
      <c r="R477" s="103"/>
      <c r="S477" s="103"/>
      <c r="T477" s="103"/>
      <c r="U477" s="103"/>
      <c r="V477" s="103"/>
      <c r="W477" s="103"/>
    </row>
    <row r="478" spans="1:23" s="105" customFormat="1" x14ac:dyDescent="0.15">
      <c r="A478" s="103"/>
      <c r="B478" s="103"/>
      <c r="C478" s="117" t="s">
        <v>2037</v>
      </c>
      <c r="D478" s="63" t="s">
        <v>2462</v>
      </c>
      <c r="E478" s="111"/>
      <c r="F478" s="111"/>
      <c r="G478" s="111"/>
      <c r="H478" s="111"/>
      <c r="I478" s="53"/>
      <c r="J478" s="103"/>
      <c r="K478" s="103"/>
      <c r="L478" s="103"/>
      <c r="M478" s="103"/>
      <c r="N478" s="103"/>
      <c r="O478" s="103"/>
      <c r="P478" s="103"/>
      <c r="Q478" s="103"/>
      <c r="R478" s="103"/>
      <c r="S478" s="103"/>
      <c r="T478" s="103"/>
      <c r="U478" s="103"/>
      <c r="V478" s="103"/>
      <c r="W478" s="103"/>
    </row>
    <row r="479" spans="1:23" s="105" customFormat="1" x14ac:dyDescent="0.15">
      <c r="A479" s="103"/>
      <c r="B479" s="103"/>
      <c r="C479" s="117" t="s">
        <v>2038</v>
      </c>
      <c r="D479" s="63" t="s">
        <v>2463</v>
      </c>
      <c r="E479" s="111"/>
      <c r="F479" s="111"/>
      <c r="G479" s="111"/>
      <c r="H479" s="111"/>
      <c r="I479" s="53"/>
      <c r="J479" s="103"/>
      <c r="K479" s="103"/>
      <c r="L479" s="103"/>
      <c r="M479" s="103"/>
      <c r="N479" s="103"/>
      <c r="O479" s="103"/>
      <c r="P479" s="103"/>
      <c r="Q479" s="103"/>
      <c r="R479" s="103"/>
      <c r="S479" s="103"/>
      <c r="T479" s="103"/>
      <c r="U479" s="103"/>
      <c r="V479" s="103"/>
      <c r="W479" s="103"/>
    </row>
    <row r="480" spans="1:23" s="105" customFormat="1" x14ac:dyDescent="0.15">
      <c r="A480" s="103"/>
      <c r="B480" s="103"/>
      <c r="C480" s="117"/>
      <c r="D480" s="59" t="s">
        <v>2707</v>
      </c>
      <c r="E480" s="111"/>
      <c r="F480" s="111"/>
      <c r="G480" s="111"/>
      <c r="H480" s="111"/>
      <c r="I480" s="53"/>
      <c r="J480" s="103"/>
      <c r="K480" s="103"/>
      <c r="L480" s="103"/>
      <c r="M480" s="103"/>
      <c r="N480" s="103"/>
      <c r="O480" s="103"/>
      <c r="P480" s="103"/>
      <c r="Q480" s="103"/>
      <c r="R480" s="103"/>
      <c r="S480" s="103"/>
      <c r="T480" s="103"/>
      <c r="U480" s="103"/>
      <c r="V480" s="103"/>
      <c r="W480" s="103"/>
    </row>
    <row r="481" spans="1:23" s="105" customFormat="1" x14ac:dyDescent="0.15">
      <c r="A481" s="103"/>
      <c r="B481" s="103"/>
      <c r="C481" s="117" t="s">
        <v>2039</v>
      </c>
      <c r="D481" s="63" t="s">
        <v>2464</v>
      </c>
      <c r="E481" s="111"/>
      <c r="F481" s="111"/>
      <c r="G481" s="111"/>
      <c r="H481" s="111"/>
      <c r="I481" s="53"/>
      <c r="J481" s="103"/>
      <c r="K481" s="103"/>
      <c r="L481" s="103"/>
      <c r="M481" s="103"/>
      <c r="N481" s="103"/>
      <c r="O481" s="103"/>
      <c r="P481" s="103"/>
      <c r="Q481" s="103"/>
      <c r="R481" s="103"/>
      <c r="S481" s="103"/>
      <c r="T481" s="103"/>
      <c r="U481" s="103"/>
      <c r="V481" s="103"/>
      <c r="W481" s="103"/>
    </row>
    <row r="482" spans="1:23" s="105" customFormat="1" x14ac:dyDescent="0.15">
      <c r="A482" s="103"/>
      <c r="B482" s="103"/>
      <c r="C482" s="117" t="s">
        <v>2040</v>
      </c>
      <c r="D482" s="63" t="s">
        <v>2465</v>
      </c>
      <c r="E482" s="111"/>
      <c r="F482" s="111"/>
      <c r="G482" s="111"/>
      <c r="H482" s="111"/>
      <c r="I482" s="53"/>
      <c r="J482" s="103"/>
      <c r="K482" s="103"/>
      <c r="L482" s="103"/>
      <c r="M482" s="103"/>
      <c r="N482" s="103"/>
      <c r="O482" s="103"/>
      <c r="P482" s="103"/>
      <c r="Q482" s="103"/>
      <c r="R482" s="103"/>
      <c r="S482" s="103"/>
      <c r="T482" s="103"/>
      <c r="U482" s="103"/>
      <c r="V482" s="103"/>
      <c r="W482" s="103"/>
    </row>
    <row r="483" spans="1:23" s="105" customFormat="1" x14ac:dyDescent="0.15">
      <c r="A483" s="103"/>
      <c r="B483" s="103"/>
      <c r="C483" s="117" t="s">
        <v>2041</v>
      </c>
      <c r="D483" s="63" t="s">
        <v>2466</v>
      </c>
      <c r="E483" s="111"/>
      <c r="F483" s="111"/>
      <c r="G483" s="111"/>
      <c r="H483" s="111"/>
      <c r="I483" s="53"/>
      <c r="J483" s="103"/>
      <c r="K483" s="103"/>
      <c r="L483" s="103"/>
      <c r="M483" s="103"/>
      <c r="N483" s="103"/>
      <c r="O483" s="103"/>
      <c r="P483" s="103"/>
      <c r="Q483" s="103"/>
      <c r="R483" s="103"/>
      <c r="S483" s="103"/>
      <c r="T483" s="103"/>
      <c r="U483" s="103"/>
      <c r="V483" s="103"/>
      <c r="W483" s="103"/>
    </row>
    <row r="484" spans="1:23" s="105" customFormat="1" x14ac:dyDescent="0.15">
      <c r="A484" s="103"/>
      <c r="B484" s="103"/>
      <c r="C484" s="117" t="s">
        <v>2042</v>
      </c>
      <c r="D484" s="63" t="s">
        <v>2467</v>
      </c>
      <c r="E484" s="111"/>
      <c r="F484" s="111"/>
      <c r="G484" s="111"/>
      <c r="H484" s="111"/>
      <c r="I484" s="53"/>
      <c r="J484" s="103"/>
      <c r="K484" s="103"/>
      <c r="L484" s="103"/>
      <c r="M484" s="103"/>
      <c r="N484" s="103"/>
      <c r="O484" s="103"/>
      <c r="P484" s="103"/>
      <c r="Q484" s="103"/>
      <c r="R484" s="103"/>
      <c r="S484" s="103"/>
      <c r="T484" s="103"/>
      <c r="U484" s="103"/>
      <c r="V484" s="103"/>
      <c r="W484" s="103"/>
    </row>
    <row r="485" spans="1:23" s="105" customFormat="1" x14ac:dyDescent="0.15">
      <c r="A485" s="103"/>
      <c r="B485" s="103"/>
      <c r="C485" s="117"/>
      <c r="D485" s="59" t="s">
        <v>2708</v>
      </c>
      <c r="E485" s="111"/>
      <c r="F485" s="111"/>
      <c r="G485" s="111"/>
      <c r="H485" s="111"/>
      <c r="I485" s="53"/>
      <c r="J485" s="103"/>
      <c r="K485" s="103"/>
      <c r="L485" s="103"/>
      <c r="M485" s="103"/>
      <c r="N485" s="103"/>
      <c r="O485" s="103"/>
      <c r="P485" s="103"/>
      <c r="Q485" s="103"/>
      <c r="R485" s="103"/>
      <c r="S485" s="103"/>
      <c r="T485" s="103"/>
      <c r="U485" s="103"/>
      <c r="V485" s="103"/>
      <c r="W485" s="103"/>
    </row>
    <row r="486" spans="1:23" s="105" customFormat="1" x14ac:dyDescent="0.15">
      <c r="A486" s="103"/>
      <c r="B486" s="103"/>
      <c r="C486" s="117" t="s">
        <v>2043</v>
      </c>
      <c r="D486" s="63" t="s">
        <v>2468</v>
      </c>
      <c r="E486" s="111"/>
      <c r="F486" s="111"/>
      <c r="G486" s="111"/>
      <c r="H486" s="111"/>
      <c r="I486" s="53"/>
      <c r="J486" s="103"/>
      <c r="K486" s="103"/>
      <c r="L486" s="103"/>
      <c r="M486" s="103"/>
      <c r="N486" s="103"/>
      <c r="O486" s="103"/>
      <c r="P486" s="103"/>
      <c r="Q486" s="103"/>
      <c r="R486" s="103"/>
      <c r="S486" s="103"/>
      <c r="T486" s="103"/>
      <c r="U486" s="103"/>
      <c r="V486" s="103"/>
      <c r="W486" s="103"/>
    </row>
    <row r="487" spans="1:23" s="105" customFormat="1" x14ac:dyDescent="0.15">
      <c r="A487" s="103"/>
      <c r="B487" s="103"/>
      <c r="C487" s="117" t="s">
        <v>2044</v>
      </c>
      <c r="D487" s="63" t="s">
        <v>2469</v>
      </c>
      <c r="E487" s="111"/>
      <c r="F487" s="111"/>
      <c r="G487" s="111"/>
      <c r="H487" s="111"/>
      <c r="I487" s="53"/>
      <c r="J487" s="103"/>
      <c r="K487" s="103"/>
      <c r="L487" s="103"/>
      <c r="M487" s="103"/>
      <c r="N487" s="103"/>
      <c r="O487" s="103"/>
      <c r="P487" s="103"/>
      <c r="Q487" s="103"/>
      <c r="R487" s="103"/>
      <c r="S487" s="103"/>
      <c r="T487" s="103"/>
      <c r="U487" s="103"/>
      <c r="V487" s="103"/>
      <c r="W487" s="103"/>
    </row>
    <row r="488" spans="1:23" s="105" customFormat="1" x14ac:dyDescent="0.15">
      <c r="A488" s="103"/>
      <c r="B488" s="103"/>
      <c r="C488" s="117" t="s">
        <v>2045</v>
      </c>
      <c r="D488" s="63" t="s">
        <v>2470</v>
      </c>
      <c r="E488" s="111"/>
      <c r="F488" s="111"/>
      <c r="G488" s="111"/>
      <c r="H488" s="111"/>
      <c r="I488" s="53"/>
      <c r="J488" s="103"/>
      <c r="K488" s="103"/>
      <c r="L488" s="103"/>
      <c r="M488" s="103"/>
      <c r="N488" s="103"/>
      <c r="O488" s="103"/>
      <c r="P488" s="103"/>
      <c r="Q488" s="103"/>
      <c r="R488" s="103"/>
      <c r="S488" s="103"/>
      <c r="T488" s="103"/>
      <c r="U488" s="103"/>
      <c r="V488" s="103"/>
      <c r="W488" s="103"/>
    </row>
    <row r="489" spans="1:23" s="105" customFormat="1" x14ac:dyDescent="0.15">
      <c r="A489" s="103"/>
      <c r="B489" s="103"/>
      <c r="C489" s="117" t="s">
        <v>2046</v>
      </c>
      <c r="D489" s="63" t="s">
        <v>2471</v>
      </c>
      <c r="E489" s="111"/>
      <c r="F489" s="111"/>
      <c r="G489" s="111"/>
      <c r="H489" s="111"/>
      <c r="I489" s="53"/>
      <c r="J489" s="103"/>
      <c r="K489" s="103"/>
      <c r="L489" s="103"/>
      <c r="M489" s="103"/>
      <c r="N489" s="103"/>
      <c r="O489" s="103"/>
      <c r="P489" s="103"/>
      <c r="Q489" s="103"/>
      <c r="R489" s="103"/>
      <c r="S489" s="103"/>
      <c r="T489" s="103"/>
      <c r="U489" s="103"/>
      <c r="V489" s="103"/>
      <c r="W489" s="103"/>
    </row>
    <row r="490" spans="1:23" s="105" customFormat="1" x14ac:dyDescent="0.15">
      <c r="A490" s="103"/>
      <c r="B490" s="103"/>
      <c r="C490" s="117" t="s">
        <v>2047</v>
      </c>
      <c r="D490" s="63" t="s">
        <v>2472</v>
      </c>
      <c r="E490" s="111"/>
      <c r="F490" s="111"/>
      <c r="G490" s="111"/>
      <c r="H490" s="111"/>
      <c r="I490" s="53"/>
      <c r="J490" s="103"/>
      <c r="K490" s="103"/>
      <c r="L490" s="103"/>
      <c r="M490" s="103"/>
      <c r="N490" s="103"/>
      <c r="O490" s="103"/>
      <c r="P490" s="103"/>
      <c r="Q490" s="103"/>
      <c r="R490" s="103"/>
      <c r="S490" s="103"/>
      <c r="T490" s="103"/>
      <c r="U490" s="103"/>
      <c r="V490" s="103"/>
      <c r="W490" s="103"/>
    </row>
    <row r="491" spans="1:23" s="105" customFormat="1" x14ac:dyDescent="0.15">
      <c r="A491" s="103"/>
      <c r="B491" s="103"/>
      <c r="C491" s="117" t="s">
        <v>2048</v>
      </c>
      <c r="D491" s="63" t="s">
        <v>2473</v>
      </c>
      <c r="E491" s="111"/>
      <c r="F491" s="111"/>
      <c r="G491" s="111"/>
      <c r="H491" s="111"/>
      <c r="I491" s="53"/>
      <c r="J491" s="103"/>
      <c r="K491" s="103"/>
      <c r="L491" s="103"/>
      <c r="M491" s="103"/>
      <c r="N491" s="103"/>
      <c r="O491" s="103"/>
      <c r="P491" s="103"/>
      <c r="Q491" s="103"/>
      <c r="R491" s="103"/>
      <c r="S491" s="103"/>
      <c r="T491" s="103"/>
      <c r="U491" s="103"/>
      <c r="V491" s="103"/>
      <c r="W491" s="103"/>
    </row>
    <row r="492" spans="1:23" s="105" customFormat="1" x14ac:dyDescent="0.15">
      <c r="A492" s="103"/>
      <c r="B492" s="103"/>
      <c r="C492" s="117" t="s">
        <v>2049</v>
      </c>
      <c r="D492" s="63" t="s">
        <v>2474</v>
      </c>
      <c r="E492" s="111"/>
      <c r="F492" s="111"/>
      <c r="G492" s="111"/>
      <c r="H492" s="111"/>
      <c r="I492" s="53"/>
      <c r="J492" s="103"/>
      <c r="K492" s="103"/>
      <c r="L492" s="103"/>
      <c r="M492" s="103"/>
      <c r="N492" s="103"/>
      <c r="O492" s="103"/>
      <c r="P492" s="103"/>
      <c r="Q492" s="103"/>
      <c r="R492" s="103"/>
      <c r="S492" s="103"/>
      <c r="T492" s="103"/>
      <c r="U492" s="103"/>
      <c r="V492" s="103"/>
      <c r="W492" s="103"/>
    </row>
    <row r="493" spans="1:23" s="105" customFormat="1" x14ac:dyDescent="0.15">
      <c r="A493" s="103"/>
      <c r="B493" s="103"/>
      <c r="C493" s="117" t="s">
        <v>2050</v>
      </c>
      <c r="D493" s="63" t="s">
        <v>2475</v>
      </c>
      <c r="E493" s="111"/>
      <c r="F493" s="111"/>
      <c r="G493" s="111"/>
      <c r="H493" s="111"/>
      <c r="I493" s="53"/>
      <c r="J493" s="103"/>
      <c r="K493" s="103"/>
      <c r="L493" s="103"/>
      <c r="M493" s="103"/>
      <c r="N493" s="103"/>
      <c r="O493" s="103"/>
      <c r="P493" s="103"/>
      <c r="Q493" s="103"/>
      <c r="R493" s="103"/>
      <c r="S493" s="103"/>
      <c r="T493" s="103"/>
      <c r="U493" s="103"/>
      <c r="V493" s="103"/>
      <c r="W493" s="103"/>
    </row>
    <row r="494" spans="1:23" s="105" customFormat="1" x14ac:dyDescent="0.15">
      <c r="A494" s="103"/>
      <c r="B494" s="103"/>
      <c r="C494" s="117"/>
      <c r="D494" s="59" t="s">
        <v>2476</v>
      </c>
      <c r="E494" s="111"/>
      <c r="F494" s="111"/>
      <c r="G494" s="111"/>
      <c r="H494" s="111"/>
      <c r="I494" s="53"/>
      <c r="J494" s="103"/>
      <c r="K494" s="103"/>
      <c r="L494" s="103"/>
      <c r="M494" s="103"/>
      <c r="N494" s="103"/>
      <c r="O494" s="103"/>
      <c r="P494" s="103"/>
      <c r="Q494" s="103"/>
      <c r="R494" s="103"/>
      <c r="S494" s="103"/>
      <c r="T494" s="103"/>
      <c r="U494" s="103"/>
      <c r="V494" s="103"/>
      <c r="W494" s="103"/>
    </row>
    <row r="495" spans="1:23" s="105" customFormat="1" x14ac:dyDescent="0.15">
      <c r="A495" s="103"/>
      <c r="B495" s="103"/>
      <c r="C495" s="117" t="s">
        <v>2051</v>
      </c>
      <c r="D495" s="63" t="s">
        <v>2476</v>
      </c>
      <c r="E495" s="111"/>
      <c r="F495" s="111"/>
      <c r="G495" s="111"/>
      <c r="H495" s="111"/>
      <c r="I495" s="53"/>
      <c r="J495" s="103"/>
      <c r="K495" s="103"/>
      <c r="L495" s="103"/>
      <c r="M495" s="103"/>
      <c r="N495" s="103"/>
      <c r="O495" s="103"/>
      <c r="P495" s="103"/>
      <c r="Q495" s="103"/>
      <c r="R495" s="103"/>
      <c r="S495" s="103"/>
      <c r="T495" s="103"/>
      <c r="U495" s="103"/>
      <c r="V495" s="103"/>
      <c r="W495" s="103"/>
    </row>
    <row r="496" spans="1:23" s="105" customFormat="1" x14ac:dyDescent="0.15">
      <c r="A496" s="103"/>
      <c r="B496" s="103"/>
      <c r="C496" s="117"/>
      <c r="D496" s="59" t="s">
        <v>2711</v>
      </c>
      <c r="E496" s="111"/>
      <c r="F496" s="111"/>
      <c r="G496" s="111"/>
      <c r="H496" s="111"/>
      <c r="I496" s="53"/>
      <c r="J496" s="103"/>
      <c r="K496" s="103"/>
      <c r="L496" s="103"/>
      <c r="M496" s="103"/>
      <c r="N496" s="103"/>
      <c r="O496" s="103"/>
      <c r="P496" s="103"/>
      <c r="Q496" s="103"/>
      <c r="R496" s="103"/>
      <c r="S496" s="103"/>
      <c r="T496" s="103"/>
      <c r="U496" s="103"/>
      <c r="V496" s="103"/>
      <c r="W496" s="103"/>
    </row>
    <row r="497" spans="1:23" s="105" customFormat="1" x14ac:dyDescent="0.15">
      <c r="A497" s="103"/>
      <c r="B497" s="103"/>
      <c r="C497" s="117" t="s">
        <v>2052</v>
      </c>
      <c r="D497" s="63" t="s">
        <v>2477</v>
      </c>
      <c r="E497" s="111"/>
      <c r="F497" s="111"/>
      <c r="G497" s="111"/>
      <c r="H497" s="111"/>
      <c r="I497" s="53"/>
      <c r="J497" s="103"/>
      <c r="K497" s="103"/>
      <c r="L497" s="103"/>
      <c r="M497" s="103"/>
      <c r="N497" s="103"/>
      <c r="O497" s="103"/>
      <c r="P497" s="103"/>
      <c r="Q497" s="103"/>
      <c r="R497" s="103"/>
      <c r="S497" s="103"/>
      <c r="T497" s="103"/>
      <c r="U497" s="103"/>
      <c r="V497" s="103"/>
      <c r="W497" s="103"/>
    </row>
    <row r="498" spans="1:23" s="105" customFormat="1" x14ac:dyDescent="0.15">
      <c r="A498" s="103"/>
      <c r="B498" s="103"/>
      <c r="C498" s="117" t="s">
        <v>2053</v>
      </c>
      <c r="D498" s="63" t="s">
        <v>2478</v>
      </c>
      <c r="E498" s="111"/>
      <c r="F498" s="111"/>
      <c r="G498" s="111"/>
      <c r="H498" s="111"/>
      <c r="I498" s="53"/>
      <c r="J498" s="103"/>
      <c r="K498" s="103"/>
      <c r="L498" s="103"/>
      <c r="M498" s="103"/>
      <c r="N498" s="103"/>
      <c r="O498" s="103"/>
      <c r="P498" s="103"/>
      <c r="Q498" s="103"/>
      <c r="R498" s="103"/>
      <c r="S498" s="103"/>
      <c r="T498" s="103"/>
      <c r="U498" s="103"/>
      <c r="V498" s="103"/>
      <c r="W498" s="103"/>
    </row>
    <row r="499" spans="1:23" s="105" customFormat="1" x14ac:dyDescent="0.15">
      <c r="A499" s="103"/>
      <c r="B499" s="103"/>
      <c r="C499" s="117" t="s">
        <v>2054</v>
      </c>
      <c r="D499" s="63" t="s">
        <v>2479</v>
      </c>
      <c r="E499" s="111"/>
      <c r="F499" s="111"/>
      <c r="G499" s="111"/>
      <c r="H499" s="111"/>
      <c r="I499" s="53"/>
      <c r="J499" s="103"/>
      <c r="K499" s="103"/>
      <c r="L499" s="103"/>
      <c r="M499" s="103"/>
      <c r="N499" s="103"/>
      <c r="O499" s="103"/>
      <c r="P499" s="103"/>
      <c r="Q499" s="103"/>
      <c r="R499" s="103"/>
      <c r="S499" s="103"/>
      <c r="T499" s="103"/>
      <c r="U499" s="103"/>
      <c r="V499" s="103"/>
      <c r="W499" s="103"/>
    </row>
    <row r="500" spans="1:23" s="105" customFormat="1" x14ac:dyDescent="0.15">
      <c r="A500" s="103"/>
      <c r="B500" s="103"/>
      <c r="C500" s="117" t="s">
        <v>2055</v>
      </c>
      <c r="D500" s="63" t="s">
        <v>2480</v>
      </c>
      <c r="E500" s="111"/>
      <c r="F500" s="111"/>
      <c r="G500" s="111"/>
      <c r="H500" s="111"/>
      <c r="I500" s="53"/>
      <c r="J500" s="103"/>
      <c r="K500" s="103"/>
      <c r="L500" s="103"/>
      <c r="M500" s="103"/>
      <c r="N500" s="103"/>
      <c r="O500" s="103"/>
      <c r="P500" s="103"/>
      <c r="Q500" s="103"/>
      <c r="R500" s="103"/>
      <c r="S500" s="103"/>
      <c r="T500" s="103"/>
      <c r="U500" s="103"/>
      <c r="V500" s="103"/>
      <c r="W500" s="103"/>
    </row>
    <row r="501" spans="1:23" s="105" customFormat="1" x14ac:dyDescent="0.15">
      <c r="A501" s="103"/>
      <c r="B501" s="103"/>
      <c r="C501" s="117" t="s">
        <v>2056</v>
      </c>
      <c r="D501" s="63" t="s">
        <v>2481</v>
      </c>
      <c r="E501" s="111"/>
      <c r="F501" s="111"/>
      <c r="G501" s="111"/>
      <c r="H501" s="111"/>
      <c r="I501" s="53"/>
      <c r="J501" s="103"/>
      <c r="K501" s="103"/>
      <c r="L501" s="103"/>
      <c r="M501" s="103"/>
      <c r="N501" s="103"/>
      <c r="O501" s="103"/>
      <c r="P501" s="103"/>
      <c r="Q501" s="103"/>
      <c r="R501" s="103"/>
      <c r="S501" s="103"/>
      <c r="T501" s="103"/>
      <c r="U501" s="103"/>
      <c r="V501" s="103"/>
      <c r="W501" s="103"/>
    </row>
    <row r="502" spans="1:23" s="105" customFormat="1" x14ac:dyDescent="0.15">
      <c r="A502" s="103"/>
      <c r="B502" s="103"/>
      <c r="C502" s="117" t="s">
        <v>2057</v>
      </c>
      <c r="D502" s="63" t="s">
        <v>2482</v>
      </c>
      <c r="E502" s="111"/>
      <c r="F502" s="111"/>
      <c r="G502" s="111"/>
      <c r="H502" s="111"/>
      <c r="I502" s="53"/>
      <c r="J502" s="103"/>
      <c r="K502" s="103"/>
      <c r="L502" s="103"/>
      <c r="M502" s="103"/>
      <c r="N502" s="103"/>
      <c r="O502" s="103"/>
      <c r="P502" s="103"/>
      <c r="Q502" s="103"/>
      <c r="R502" s="103"/>
      <c r="S502" s="103"/>
      <c r="T502" s="103"/>
      <c r="U502" s="103"/>
      <c r="V502" s="103"/>
      <c r="W502" s="103"/>
    </row>
    <row r="503" spans="1:23" s="105" customFormat="1" x14ac:dyDescent="0.15">
      <c r="A503" s="103"/>
      <c r="B503" s="103"/>
      <c r="C503" s="117" t="s">
        <v>2058</v>
      </c>
      <c r="D503" s="63" t="s">
        <v>2483</v>
      </c>
      <c r="E503" s="111"/>
      <c r="F503" s="111"/>
      <c r="G503" s="111"/>
      <c r="H503" s="111"/>
      <c r="I503" s="53"/>
      <c r="J503" s="103"/>
      <c r="K503" s="103"/>
      <c r="L503" s="103"/>
      <c r="M503" s="103"/>
      <c r="N503" s="103"/>
      <c r="O503" s="103"/>
      <c r="P503" s="103"/>
      <c r="Q503" s="103"/>
      <c r="R503" s="103"/>
      <c r="S503" s="103"/>
      <c r="T503" s="103"/>
      <c r="U503" s="103"/>
      <c r="V503" s="103"/>
      <c r="W503" s="103"/>
    </row>
    <row r="504" spans="1:23" s="105" customFormat="1" x14ac:dyDescent="0.15">
      <c r="A504" s="103"/>
      <c r="B504" s="103"/>
      <c r="C504" s="117" t="s">
        <v>2059</v>
      </c>
      <c r="D504" s="63" t="s">
        <v>2484</v>
      </c>
      <c r="E504" s="111"/>
      <c r="F504" s="111"/>
      <c r="G504" s="111"/>
      <c r="H504" s="111"/>
      <c r="I504" s="53"/>
      <c r="J504" s="103"/>
      <c r="K504" s="103"/>
      <c r="L504" s="103"/>
      <c r="M504" s="103"/>
      <c r="N504" s="103"/>
      <c r="O504" s="103"/>
      <c r="P504" s="103"/>
      <c r="Q504" s="103"/>
      <c r="R504" s="103"/>
      <c r="S504" s="103"/>
      <c r="T504" s="103"/>
      <c r="U504" s="103"/>
      <c r="V504" s="103"/>
      <c r="W504" s="103"/>
    </row>
    <row r="505" spans="1:23" s="105" customFormat="1" x14ac:dyDescent="0.15">
      <c r="A505" s="103"/>
      <c r="B505" s="103"/>
      <c r="C505" s="117" t="s">
        <v>2060</v>
      </c>
      <c r="D505" s="63" t="s">
        <v>2485</v>
      </c>
      <c r="E505" s="111"/>
      <c r="F505" s="111"/>
      <c r="G505" s="111"/>
      <c r="H505" s="111"/>
      <c r="I505" s="53"/>
      <c r="J505" s="103"/>
      <c r="K505" s="103"/>
      <c r="L505" s="103"/>
      <c r="M505" s="103"/>
      <c r="N505" s="103"/>
      <c r="O505" s="103"/>
      <c r="P505" s="103"/>
      <c r="Q505" s="103"/>
      <c r="R505" s="103"/>
      <c r="S505" s="103"/>
      <c r="T505" s="103"/>
      <c r="U505" s="103"/>
      <c r="V505" s="103"/>
      <c r="W505" s="103"/>
    </row>
    <row r="506" spans="1:23" s="105" customFormat="1" x14ac:dyDescent="0.15">
      <c r="A506" s="103"/>
      <c r="B506" s="103"/>
      <c r="C506" s="117"/>
      <c r="D506" s="59" t="s">
        <v>2710</v>
      </c>
      <c r="E506" s="111"/>
      <c r="F506" s="111"/>
      <c r="G506" s="111"/>
      <c r="H506" s="111"/>
      <c r="I506" s="53"/>
      <c r="J506" s="103"/>
      <c r="K506" s="103"/>
      <c r="L506" s="103"/>
      <c r="M506" s="103"/>
      <c r="N506" s="103"/>
      <c r="O506" s="103"/>
      <c r="P506" s="103"/>
      <c r="Q506" s="103"/>
      <c r="R506" s="103"/>
      <c r="S506" s="103"/>
      <c r="T506" s="103"/>
      <c r="U506" s="103"/>
      <c r="V506" s="103"/>
      <c r="W506" s="103"/>
    </row>
    <row r="507" spans="1:23" s="105" customFormat="1" x14ac:dyDescent="0.15">
      <c r="A507" s="103"/>
      <c r="B507" s="103"/>
      <c r="C507" s="117" t="s">
        <v>2061</v>
      </c>
      <c r="D507" s="63" t="s">
        <v>2486</v>
      </c>
      <c r="E507" s="111"/>
      <c r="F507" s="111"/>
      <c r="G507" s="111"/>
      <c r="H507" s="111"/>
      <c r="I507" s="53"/>
      <c r="J507" s="103"/>
      <c r="K507" s="103"/>
      <c r="L507" s="103"/>
      <c r="M507" s="103"/>
      <c r="N507" s="103"/>
      <c r="O507" s="103"/>
      <c r="P507" s="103"/>
      <c r="Q507" s="103"/>
      <c r="R507" s="103"/>
      <c r="S507" s="103"/>
      <c r="T507" s="103"/>
      <c r="U507" s="103"/>
      <c r="V507" s="103"/>
      <c r="W507" s="103"/>
    </row>
    <row r="508" spans="1:23" s="105" customFormat="1" x14ac:dyDescent="0.15">
      <c r="A508" s="103"/>
      <c r="B508" s="103"/>
      <c r="C508" s="117" t="s">
        <v>2062</v>
      </c>
      <c r="D508" s="63" t="s">
        <v>2487</v>
      </c>
      <c r="E508" s="111"/>
      <c r="F508" s="111"/>
      <c r="G508" s="111"/>
      <c r="H508" s="111"/>
      <c r="I508" s="53"/>
      <c r="J508" s="103"/>
      <c r="K508" s="103"/>
      <c r="L508" s="103"/>
      <c r="M508" s="103"/>
      <c r="N508" s="103"/>
      <c r="O508" s="103"/>
      <c r="P508" s="103"/>
      <c r="Q508" s="103"/>
      <c r="R508" s="103"/>
      <c r="S508" s="103"/>
      <c r="T508" s="103"/>
      <c r="U508" s="103"/>
      <c r="V508" s="103"/>
      <c r="W508" s="103"/>
    </row>
    <row r="509" spans="1:23" s="105" customFormat="1" x14ac:dyDescent="0.15">
      <c r="A509" s="103"/>
      <c r="B509" s="103"/>
      <c r="C509" s="117" t="s">
        <v>2063</v>
      </c>
      <c r="D509" s="63" t="s">
        <v>2488</v>
      </c>
      <c r="E509" s="111"/>
      <c r="F509" s="111"/>
      <c r="G509" s="111"/>
      <c r="H509" s="111"/>
      <c r="I509" s="53"/>
      <c r="J509" s="103"/>
      <c r="K509" s="103"/>
      <c r="L509" s="103"/>
      <c r="M509" s="103"/>
      <c r="N509" s="103"/>
      <c r="O509" s="103"/>
      <c r="P509" s="103"/>
      <c r="Q509" s="103"/>
      <c r="R509" s="103"/>
      <c r="S509" s="103"/>
      <c r="T509" s="103"/>
      <c r="U509" s="103"/>
      <c r="V509" s="103"/>
      <c r="W509" s="103"/>
    </row>
    <row r="510" spans="1:23" s="105" customFormat="1" x14ac:dyDescent="0.15">
      <c r="A510" s="103"/>
      <c r="B510" s="103"/>
      <c r="C510" s="117" t="s">
        <v>2064</v>
      </c>
      <c r="D510" s="63" t="s">
        <v>2489</v>
      </c>
      <c r="E510" s="111"/>
      <c r="F510" s="111"/>
      <c r="G510" s="111"/>
      <c r="H510" s="111"/>
      <c r="I510" s="53"/>
      <c r="J510" s="103"/>
      <c r="K510" s="103"/>
      <c r="L510" s="103"/>
      <c r="M510" s="103"/>
      <c r="N510" s="103"/>
      <c r="O510" s="103"/>
      <c r="P510" s="103"/>
      <c r="Q510" s="103"/>
      <c r="R510" s="103"/>
      <c r="S510" s="103"/>
      <c r="T510" s="103"/>
      <c r="U510" s="103"/>
      <c r="V510" s="103"/>
      <c r="W510" s="103"/>
    </row>
    <row r="511" spans="1:23" s="105" customFormat="1" x14ac:dyDescent="0.15">
      <c r="A511" s="103"/>
      <c r="B511" s="103"/>
      <c r="C511" s="117" t="s">
        <v>2065</v>
      </c>
      <c r="D511" s="63" t="s">
        <v>2490</v>
      </c>
      <c r="E511" s="111"/>
      <c r="F511" s="111"/>
      <c r="G511" s="111"/>
      <c r="H511" s="111"/>
      <c r="I511" s="53"/>
      <c r="J511" s="103"/>
      <c r="K511" s="103"/>
      <c r="L511" s="103"/>
      <c r="M511" s="103"/>
      <c r="N511" s="103"/>
      <c r="O511" s="103"/>
      <c r="P511" s="103"/>
      <c r="Q511" s="103"/>
      <c r="R511" s="103"/>
      <c r="S511" s="103"/>
      <c r="T511" s="103"/>
      <c r="U511" s="103"/>
      <c r="V511" s="103"/>
      <c r="W511" s="103"/>
    </row>
    <row r="512" spans="1:23" s="105" customFormat="1" x14ac:dyDescent="0.15">
      <c r="A512" s="103"/>
      <c r="B512" s="103"/>
      <c r="C512" s="117"/>
      <c r="D512" s="59" t="s">
        <v>2709</v>
      </c>
      <c r="E512" s="111"/>
      <c r="F512" s="111"/>
      <c r="G512" s="111"/>
      <c r="H512" s="111"/>
      <c r="I512" s="53"/>
      <c r="J512" s="103"/>
      <c r="K512" s="103"/>
      <c r="L512" s="103"/>
      <c r="M512" s="103"/>
      <c r="N512" s="103"/>
      <c r="O512" s="103"/>
      <c r="P512" s="103"/>
      <c r="Q512" s="103"/>
      <c r="R512" s="103"/>
      <c r="S512" s="103"/>
      <c r="T512" s="103"/>
      <c r="U512" s="103"/>
      <c r="V512" s="103"/>
      <c r="W512" s="103"/>
    </row>
    <row r="513" spans="1:23" s="105" customFormat="1" x14ac:dyDescent="0.15">
      <c r="A513" s="103"/>
      <c r="B513" s="103"/>
      <c r="C513" s="117" t="s">
        <v>2066</v>
      </c>
      <c r="D513" s="63" t="s">
        <v>2491</v>
      </c>
      <c r="E513" s="111"/>
      <c r="F513" s="111"/>
      <c r="G513" s="111"/>
      <c r="H513" s="111"/>
      <c r="I513" s="53"/>
      <c r="J513" s="103"/>
      <c r="K513" s="103"/>
      <c r="L513" s="103"/>
      <c r="M513" s="103"/>
      <c r="N513" s="103"/>
      <c r="O513" s="103"/>
      <c r="P513" s="103"/>
      <c r="Q513" s="103"/>
      <c r="R513" s="103"/>
      <c r="S513" s="103"/>
      <c r="T513" s="103"/>
      <c r="U513" s="103"/>
      <c r="V513" s="103"/>
      <c r="W513" s="103"/>
    </row>
    <row r="514" spans="1:23" s="105" customFormat="1" x14ac:dyDescent="0.15">
      <c r="A514" s="103"/>
      <c r="B514" s="103"/>
      <c r="C514" s="117" t="s">
        <v>2067</v>
      </c>
      <c r="D514" s="63" t="s">
        <v>2492</v>
      </c>
      <c r="E514" s="111"/>
      <c r="F514" s="111"/>
      <c r="G514" s="111"/>
      <c r="H514" s="111"/>
      <c r="I514" s="53"/>
      <c r="J514" s="103"/>
      <c r="K514" s="103"/>
      <c r="L514" s="103"/>
      <c r="M514" s="103"/>
      <c r="N514" s="103"/>
      <c r="O514" s="103"/>
      <c r="P514" s="103"/>
      <c r="Q514" s="103"/>
      <c r="R514" s="103"/>
      <c r="S514" s="103"/>
      <c r="T514" s="103"/>
      <c r="U514" s="103"/>
      <c r="V514" s="103"/>
      <c r="W514" s="103"/>
    </row>
    <row r="515" spans="1:23" s="105" customFormat="1" x14ac:dyDescent="0.15">
      <c r="A515" s="103"/>
      <c r="B515" s="103"/>
      <c r="C515" s="117" t="s">
        <v>2068</v>
      </c>
      <c r="D515" s="63" t="s">
        <v>2493</v>
      </c>
      <c r="E515" s="111"/>
      <c r="F515" s="111"/>
      <c r="G515" s="111"/>
      <c r="H515" s="111"/>
      <c r="I515" s="53"/>
      <c r="J515" s="103"/>
      <c r="K515" s="103"/>
      <c r="L515" s="103"/>
      <c r="M515" s="103"/>
      <c r="N515" s="103"/>
      <c r="O515" s="103"/>
      <c r="P515" s="103"/>
      <c r="Q515" s="103"/>
      <c r="R515" s="103"/>
      <c r="S515" s="103"/>
      <c r="T515" s="103"/>
      <c r="U515" s="103"/>
      <c r="V515" s="103"/>
      <c r="W515" s="103"/>
    </row>
    <row r="516" spans="1:23" s="105" customFormat="1" x14ac:dyDescent="0.15">
      <c r="A516" s="103"/>
      <c r="B516" s="103"/>
      <c r="C516" s="117" t="s">
        <v>2069</v>
      </c>
      <c r="D516" s="63" t="s">
        <v>2494</v>
      </c>
      <c r="E516" s="111"/>
      <c r="F516" s="111"/>
      <c r="G516" s="111"/>
      <c r="H516" s="111"/>
      <c r="I516" s="53"/>
      <c r="J516" s="103"/>
      <c r="K516" s="103"/>
      <c r="L516" s="103"/>
      <c r="M516" s="103"/>
      <c r="N516" s="103"/>
      <c r="O516" s="103"/>
      <c r="P516" s="103"/>
      <c r="Q516" s="103"/>
      <c r="R516" s="103"/>
      <c r="S516" s="103"/>
      <c r="T516" s="103"/>
      <c r="U516" s="103"/>
      <c r="V516" s="103"/>
      <c r="W516" s="103"/>
    </row>
    <row r="517" spans="1:23" s="105" customFormat="1" x14ac:dyDescent="0.15">
      <c r="A517" s="103"/>
      <c r="B517" s="103"/>
      <c r="C517" s="117" t="s">
        <v>2070</v>
      </c>
      <c r="D517" s="63" t="s">
        <v>2495</v>
      </c>
      <c r="E517" s="111"/>
      <c r="F517" s="111"/>
      <c r="G517" s="111"/>
      <c r="H517" s="111"/>
      <c r="I517" s="53"/>
      <c r="J517" s="103"/>
      <c r="K517" s="103"/>
      <c r="L517" s="103"/>
      <c r="M517" s="103"/>
      <c r="N517" s="103"/>
      <c r="O517" s="103"/>
      <c r="P517" s="103"/>
      <c r="Q517" s="103"/>
      <c r="R517" s="103"/>
      <c r="S517" s="103"/>
      <c r="T517" s="103"/>
      <c r="U517" s="103"/>
      <c r="V517" s="103"/>
      <c r="W517" s="103"/>
    </row>
    <row r="518" spans="1:23" s="105" customFormat="1" x14ac:dyDescent="0.15">
      <c r="A518" s="103"/>
      <c r="B518" s="103"/>
      <c r="C518" s="117" t="s">
        <v>2071</v>
      </c>
      <c r="D518" s="63" t="s">
        <v>2496</v>
      </c>
      <c r="E518" s="111"/>
      <c r="F518" s="111"/>
      <c r="G518" s="111"/>
      <c r="H518" s="111"/>
      <c r="I518" s="53"/>
      <c r="J518" s="103"/>
      <c r="K518" s="103"/>
      <c r="L518" s="103"/>
      <c r="M518" s="103"/>
      <c r="N518" s="103"/>
      <c r="O518" s="103"/>
      <c r="P518" s="103"/>
      <c r="Q518" s="103"/>
      <c r="R518" s="103"/>
      <c r="S518" s="103"/>
      <c r="T518" s="103"/>
      <c r="U518" s="103"/>
      <c r="V518" s="103"/>
      <c r="W518" s="103"/>
    </row>
    <row r="519" spans="1:23" s="105" customFormat="1" x14ac:dyDescent="0.15">
      <c r="A519" s="103"/>
      <c r="B519" s="103"/>
      <c r="C519" s="117"/>
      <c r="D519" s="51" t="s">
        <v>7</v>
      </c>
      <c r="E519" s="111"/>
      <c r="F519" s="111"/>
      <c r="G519" s="111"/>
      <c r="H519" s="111"/>
      <c r="I519" s="53"/>
      <c r="J519" s="103"/>
      <c r="K519" s="103"/>
      <c r="L519" s="103"/>
      <c r="M519" s="103"/>
      <c r="N519" s="103"/>
      <c r="O519" s="103"/>
      <c r="P519" s="103"/>
      <c r="Q519" s="103"/>
      <c r="R519" s="103"/>
      <c r="S519" s="103"/>
      <c r="T519" s="103"/>
      <c r="U519" s="103"/>
      <c r="V519" s="103"/>
      <c r="W519" s="103"/>
    </row>
    <row r="520" spans="1:23" s="105" customFormat="1" x14ac:dyDescent="0.15">
      <c r="A520" s="103"/>
      <c r="B520" s="103"/>
      <c r="C520" s="117" t="s">
        <v>2072</v>
      </c>
      <c r="D520" s="63" t="s">
        <v>2497</v>
      </c>
      <c r="E520" s="111"/>
      <c r="F520" s="111"/>
      <c r="G520" s="111"/>
      <c r="H520" s="111"/>
      <c r="I520" s="53"/>
      <c r="J520" s="103"/>
      <c r="K520" s="103"/>
      <c r="L520" s="103"/>
      <c r="M520" s="103"/>
      <c r="N520" s="103"/>
      <c r="O520" s="103"/>
      <c r="P520" s="103"/>
      <c r="Q520" s="103"/>
      <c r="R520" s="103"/>
      <c r="S520" s="103"/>
      <c r="T520" s="103"/>
      <c r="U520" s="103"/>
      <c r="V520" s="103"/>
      <c r="W520" s="103"/>
    </row>
    <row r="521" spans="1:23" s="105" customFormat="1" x14ac:dyDescent="0.15">
      <c r="A521" s="103"/>
      <c r="B521" s="103"/>
      <c r="C521" s="117"/>
      <c r="D521" s="59" t="s">
        <v>2712</v>
      </c>
      <c r="E521" s="111"/>
      <c r="F521" s="111"/>
      <c r="G521" s="111"/>
      <c r="H521" s="111"/>
      <c r="I521" s="53"/>
      <c r="J521" s="103"/>
      <c r="K521" s="103"/>
      <c r="L521" s="103"/>
      <c r="M521" s="103"/>
      <c r="N521" s="103"/>
      <c r="O521" s="103"/>
      <c r="P521" s="103"/>
      <c r="Q521" s="103"/>
      <c r="R521" s="103"/>
      <c r="S521" s="103"/>
      <c r="T521" s="103"/>
      <c r="U521" s="103"/>
      <c r="V521" s="103"/>
      <c r="W521" s="103"/>
    </row>
    <row r="522" spans="1:23" s="105" customFormat="1" x14ac:dyDescent="0.15">
      <c r="A522" s="103"/>
      <c r="B522" s="103"/>
      <c r="C522" s="117" t="s">
        <v>2073</v>
      </c>
      <c r="D522" s="63" t="s">
        <v>2498</v>
      </c>
      <c r="E522" s="111"/>
      <c r="F522" s="111"/>
      <c r="G522" s="111"/>
      <c r="H522" s="111"/>
      <c r="I522" s="53"/>
      <c r="J522" s="103"/>
      <c r="K522" s="103"/>
      <c r="L522" s="103"/>
      <c r="M522" s="103"/>
      <c r="N522" s="103"/>
      <c r="O522" s="103"/>
      <c r="P522" s="103"/>
      <c r="Q522" s="103"/>
      <c r="R522" s="103"/>
      <c r="S522" s="103"/>
      <c r="T522" s="103"/>
      <c r="U522" s="103"/>
      <c r="V522" s="103"/>
      <c r="W522" s="103"/>
    </row>
    <row r="523" spans="1:23" s="105" customFormat="1" x14ac:dyDescent="0.15">
      <c r="A523" s="103"/>
      <c r="B523" s="103"/>
      <c r="C523" s="117" t="s">
        <v>2074</v>
      </c>
      <c r="D523" s="63" t="s">
        <v>2499</v>
      </c>
      <c r="E523" s="111"/>
      <c r="F523" s="111"/>
      <c r="G523" s="111"/>
      <c r="H523" s="111"/>
      <c r="I523" s="53"/>
      <c r="J523" s="103"/>
      <c r="K523" s="103"/>
      <c r="L523" s="103"/>
      <c r="M523" s="103"/>
      <c r="N523" s="103"/>
      <c r="O523" s="103"/>
      <c r="P523" s="103"/>
      <c r="Q523" s="103"/>
      <c r="R523" s="103"/>
      <c r="S523" s="103"/>
      <c r="T523" s="103"/>
      <c r="U523" s="103"/>
      <c r="V523" s="103"/>
      <c r="W523" s="103"/>
    </row>
    <row r="524" spans="1:23" s="105" customFormat="1" x14ac:dyDescent="0.15">
      <c r="A524" s="103"/>
      <c r="B524" s="103"/>
      <c r="C524" s="117" t="s">
        <v>2075</v>
      </c>
      <c r="D524" s="63" t="s">
        <v>2500</v>
      </c>
      <c r="E524" s="111"/>
      <c r="F524" s="111"/>
      <c r="G524" s="111"/>
      <c r="H524" s="111"/>
      <c r="I524" s="53"/>
      <c r="J524" s="103"/>
      <c r="K524" s="103"/>
      <c r="L524" s="103"/>
      <c r="M524" s="103"/>
      <c r="N524" s="103"/>
      <c r="O524" s="103"/>
      <c r="P524" s="103"/>
      <c r="Q524" s="103"/>
      <c r="R524" s="103"/>
      <c r="S524" s="103"/>
      <c r="T524" s="103"/>
      <c r="U524" s="103"/>
      <c r="V524" s="103"/>
      <c r="W524" s="103"/>
    </row>
    <row r="525" spans="1:23" s="105" customFormat="1" x14ac:dyDescent="0.15">
      <c r="A525" s="103"/>
      <c r="B525" s="103"/>
      <c r="C525" s="117" t="s">
        <v>2076</v>
      </c>
      <c r="D525" s="63" t="s">
        <v>2501</v>
      </c>
      <c r="E525" s="111"/>
      <c r="F525" s="111"/>
      <c r="G525" s="111"/>
      <c r="H525" s="111"/>
      <c r="I525" s="53"/>
      <c r="J525" s="103"/>
      <c r="K525" s="103"/>
      <c r="L525" s="103"/>
      <c r="M525" s="103"/>
      <c r="N525" s="103"/>
      <c r="O525" s="103"/>
      <c r="P525" s="103"/>
      <c r="Q525" s="103"/>
      <c r="R525" s="103"/>
      <c r="S525" s="103"/>
      <c r="T525" s="103"/>
      <c r="U525" s="103"/>
      <c r="V525" s="103"/>
      <c r="W525" s="103"/>
    </row>
    <row r="526" spans="1:23" s="105" customFormat="1" x14ac:dyDescent="0.15">
      <c r="A526" s="103"/>
      <c r="B526" s="103"/>
      <c r="C526" s="117" t="s">
        <v>2077</v>
      </c>
      <c r="D526" s="63" t="s">
        <v>2502</v>
      </c>
      <c r="E526" s="111"/>
      <c r="F526" s="111"/>
      <c r="G526" s="111"/>
      <c r="H526" s="111"/>
      <c r="I526" s="53"/>
      <c r="J526" s="103"/>
      <c r="K526" s="103"/>
      <c r="L526" s="103"/>
      <c r="M526" s="103"/>
      <c r="N526" s="103"/>
      <c r="O526" s="103"/>
      <c r="P526" s="103"/>
      <c r="Q526" s="103"/>
      <c r="R526" s="103"/>
      <c r="S526" s="103"/>
      <c r="T526" s="103"/>
      <c r="U526" s="103"/>
      <c r="V526" s="103"/>
      <c r="W526" s="103"/>
    </row>
    <row r="527" spans="1:23" s="105" customFormat="1" x14ac:dyDescent="0.15">
      <c r="A527" s="103"/>
      <c r="B527" s="103"/>
      <c r="C527" s="117" t="s">
        <v>2078</v>
      </c>
      <c r="D527" s="63" t="s">
        <v>2503</v>
      </c>
      <c r="E527" s="111"/>
      <c r="F527" s="111"/>
      <c r="G527" s="111"/>
      <c r="H527" s="111"/>
      <c r="I527" s="53"/>
      <c r="J527" s="103"/>
      <c r="K527" s="103"/>
      <c r="L527" s="103"/>
      <c r="M527" s="103"/>
      <c r="N527" s="103"/>
      <c r="O527" s="103"/>
      <c r="P527" s="103"/>
      <c r="Q527" s="103"/>
      <c r="R527" s="103"/>
      <c r="S527" s="103"/>
      <c r="T527" s="103"/>
      <c r="U527" s="103"/>
      <c r="V527" s="103"/>
      <c r="W527" s="103"/>
    </row>
    <row r="528" spans="1:23" s="105" customFormat="1" x14ac:dyDescent="0.15">
      <c r="A528" s="103"/>
      <c r="B528" s="103"/>
      <c r="C528" s="117" t="s">
        <v>2079</v>
      </c>
      <c r="D528" s="63" t="s">
        <v>2504</v>
      </c>
      <c r="E528" s="111"/>
      <c r="F528" s="111"/>
      <c r="G528" s="111"/>
      <c r="H528" s="111"/>
      <c r="I528" s="53"/>
      <c r="J528" s="103"/>
      <c r="K528" s="103"/>
      <c r="L528" s="103"/>
      <c r="M528" s="103"/>
      <c r="N528" s="103"/>
      <c r="O528" s="103"/>
      <c r="P528" s="103"/>
      <c r="Q528" s="103"/>
      <c r="R528" s="103"/>
      <c r="S528" s="103"/>
      <c r="T528" s="103"/>
      <c r="U528" s="103"/>
      <c r="V528" s="103"/>
      <c r="W528" s="103"/>
    </row>
    <row r="529" spans="1:23" s="105" customFormat="1" x14ac:dyDescent="0.15">
      <c r="A529" s="103"/>
      <c r="B529" s="103"/>
      <c r="C529" s="117" t="s">
        <v>2080</v>
      </c>
      <c r="D529" s="63" t="s">
        <v>2505</v>
      </c>
      <c r="E529" s="111"/>
      <c r="F529" s="111"/>
      <c r="G529" s="111"/>
      <c r="H529" s="111"/>
      <c r="I529" s="53"/>
      <c r="J529" s="103"/>
      <c r="K529" s="103"/>
      <c r="L529" s="103"/>
      <c r="M529" s="103"/>
      <c r="N529" s="103"/>
      <c r="O529" s="103"/>
      <c r="P529" s="103"/>
      <c r="Q529" s="103"/>
      <c r="R529" s="103"/>
      <c r="S529" s="103"/>
      <c r="T529" s="103"/>
      <c r="U529" s="103"/>
      <c r="V529" s="103"/>
      <c r="W529" s="103"/>
    </row>
    <row r="530" spans="1:23" s="105" customFormat="1" x14ac:dyDescent="0.15">
      <c r="A530" s="103"/>
      <c r="B530" s="103"/>
      <c r="C530" s="117" t="s">
        <v>2081</v>
      </c>
      <c r="D530" s="63" t="s">
        <v>2506</v>
      </c>
      <c r="E530" s="111"/>
      <c r="F530" s="111"/>
      <c r="G530" s="111"/>
      <c r="H530" s="111"/>
      <c r="I530" s="53"/>
      <c r="J530" s="103"/>
      <c r="K530" s="103"/>
      <c r="L530" s="103"/>
      <c r="M530" s="103"/>
      <c r="N530" s="103"/>
      <c r="O530" s="103"/>
      <c r="P530" s="103"/>
      <c r="Q530" s="103"/>
      <c r="R530" s="103"/>
      <c r="S530" s="103"/>
      <c r="T530" s="103"/>
      <c r="U530" s="103"/>
      <c r="V530" s="103"/>
      <c r="W530" s="103"/>
    </row>
    <row r="531" spans="1:23" s="105" customFormat="1" x14ac:dyDescent="0.15">
      <c r="A531" s="103"/>
      <c r="B531" s="103"/>
      <c r="C531" s="117" t="s">
        <v>2082</v>
      </c>
      <c r="D531" s="63" t="s">
        <v>2507</v>
      </c>
      <c r="E531" s="111"/>
      <c r="F531" s="111"/>
      <c r="G531" s="111"/>
      <c r="H531" s="111"/>
      <c r="I531" s="53"/>
      <c r="J531" s="103"/>
      <c r="K531" s="103"/>
      <c r="L531" s="103"/>
      <c r="M531" s="103"/>
      <c r="N531" s="103"/>
      <c r="O531" s="103"/>
      <c r="P531" s="103"/>
      <c r="Q531" s="103"/>
      <c r="R531" s="103"/>
      <c r="S531" s="103"/>
      <c r="T531" s="103"/>
      <c r="U531" s="103"/>
      <c r="V531" s="103"/>
      <c r="W531" s="103"/>
    </row>
    <row r="532" spans="1:23" s="105" customFormat="1" x14ac:dyDescent="0.15">
      <c r="A532" s="103"/>
      <c r="B532" s="103"/>
      <c r="C532" s="117" t="s">
        <v>2083</v>
      </c>
      <c r="D532" s="63" t="s">
        <v>2508</v>
      </c>
      <c r="E532" s="111"/>
      <c r="F532" s="111"/>
      <c r="G532" s="111"/>
      <c r="H532" s="111"/>
      <c r="I532" s="53"/>
      <c r="J532" s="103"/>
      <c r="K532" s="103"/>
      <c r="L532" s="103"/>
      <c r="M532" s="103"/>
      <c r="N532" s="103"/>
      <c r="O532" s="103"/>
      <c r="P532" s="103"/>
      <c r="Q532" s="103"/>
      <c r="R532" s="103"/>
      <c r="S532" s="103"/>
      <c r="T532" s="103"/>
      <c r="U532" s="103"/>
      <c r="V532" s="103"/>
      <c r="W532" s="103"/>
    </row>
    <row r="533" spans="1:23" s="105" customFormat="1" x14ac:dyDescent="0.15">
      <c r="A533" s="103"/>
      <c r="B533" s="103"/>
      <c r="C533" s="117"/>
      <c r="D533" s="59" t="s">
        <v>2713</v>
      </c>
      <c r="E533" s="111"/>
      <c r="F533" s="111"/>
      <c r="G533" s="111"/>
      <c r="H533" s="111"/>
      <c r="I533" s="53"/>
      <c r="J533" s="103"/>
      <c r="K533" s="103"/>
      <c r="L533" s="103"/>
      <c r="M533" s="103"/>
      <c r="N533" s="103"/>
      <c r="O533" s="103"/>
      <c r="P533" s="103"/>
      <c r="Q533" s="103"/>
      <c r="R533" s="103"/>
      <c r="S533" s="103"/>
      <c r="T533" s="103"/>
      <c r="U533" s="103"/>
      <c r="V533" s="103"/>
      <c r="W533" s="103"/>
    </row>
    <row r="534" spans="1:23" s="105" customFormat="1" x14ac:dyDescent="0.15">
      <c r="A534" s="103"/>
      <c r="B534" s="103"/>
      <c r="C534" s="117" t="s">
        <v>2084</v>
      </c>
      <c r="D534" s="63" t="s">
        <v>2509</v>
      </c>
      <c r="E534" s="111"/>
      <c r="F534" s="111"/>
      <c r="G534" s="111"/>
      <c r="H534" s="111"/>
      <c r="I534" s="53"/>
      <c r="J534" s="103"/>
      <c r="K534" s="103"/>
      <c r="L534" s="103"/>
      <c r="M534" s="103"/>
      <c r="N534" s="103"/>
      <c r="O534" s="103"/>
      <c r="P534" s="103"/>
      <c r="Q534" s="103"/>
      <c r="R534" s="103"/>
      <c r="S534" s="103"/>
      <c r="T534" s="103"/>
      <c r="U534" s="103"/>
      <c r="V534" s="103"/>
      <c r="W534" s="103"/>
    </row>
    <row r="535" spans="1:23" s="105" customFormat="1" x14ac:dyDescent="0.15">
      <c r="A535" s="103"/>
      <c r="B535" s="103"/>
      <c r="C535" s="117" t="s">
        <v>2085</v>
      </c>
      <c r="D535" s="63" t="s">
        <v>2510</v>
      </c>
      <c r="E535" s="111"/>
      <c r="F535" s="111"/>
      <c r="G535" s="111"/>
      <c r="H535" s="111"/>
      <c r="I535" s="53"/>
      <c r="J535" s="103"/>
      <c r="K535" s="103"/>
      <c r="L535" s="103"/>
      <c r="M535" s="103"/>
      <c r="N535" s="103"/>
      <c r="O535" s="103"/>
      <c r="P535" s="103"/>
      <c r="Q535" s="103"/>
      <c r="R535" s="103"/>
      <c r="S535" s="103"/>
      <c r="T535" s="103"/>
      <c r="U535" s="103"/>
      <c r="V535" s="103"/>
      <c r="W535" s="103"/>
    </row>
    <row r="536" spans="1:23" s="105" customFormat="1" x14ac:dyDescent="0.15">
      <c r="A536" s="103"/>
      <c r="B536" s="103"/>
      <c r="C536" s="117" t="s">
        <v>2086</v>
      </c>
      <c r="D536" s="63" t="s">
        <v>2511</v>
      </c>
      <c r="E536" s="111"/>
      <c r="F536" s="111"/>
      <c r="G536" s="111"/>
      <c r="H536" s="111"/>
      <c r="I536" s="53"/>
      <c r="J536" s="103"/>
      <c r="K536" s="103"/>
      <c r="L536" s="103"/>
      <c r="M536" s="103"/>
      <c r="N536" s="103"/>
      <c r="O536" s="103"/>
      <c r="P536" s="103"/>
      <c r="Q536" s="103"/>
      <c r="R536" s="103"/>
      <c r="S536" s="103"/>
      <c r="T536" s="103"/>
      <c r="U536" s="103"/>
      <c r="V536" s="103"/>
      <c r="W536" s="103"/>
    </row>
    <row r="537" spans="1:23" s="105" customFormat="1" x14ac:dyDescent="0.15">
      <c r="A537" s="103"/>
      <c r="B537" s="103"/>
      <c r="C537" s="117"/>
      <c r="D537" s="59" t="s">
        <v>2512</v>
      </c>
      <c r="E537" s="111"/>
      <c r="F537" s="111"/>
      <c r="G537" s="111"/>
      <c r="H537" s="111"/>
      <c r="I537" s="53"/>
      <c r="J537" s="103"/>
      <c r="K537" s="103"/>
      <c r="L537" s="103"/>
      <c r="M537" s="103"/>
      <c r="N537" s="103"/>
      <c r="O537" s="103"/>
      <c r="P537" s="103"/>
      <c r="Q537" s="103"/>
      <c r="R537" s="103"/>
      <c r="S537" s="103"/>
      <c r="T537" s="103"/>
      <c r="U537" s="103"/>
      <c r="V537" s="103"/>
      <c r="W537" s="103"/>
    </row>
    <row r="538" spans="1:23" s="105" customFormat="1" x14ac:dyDescent="0.15">
      <c r="A538" s="103"/>
      <c r="B538" s="103"/>
      <c r="C538" s="117" t="s">
        <v>2087</v>
      </c>
      <c r="D538" s="63" t="s">
        <v>2512</v>
      </c>
      <c r="E538" s="111"/>
      <c r="F538" s="111"/>
      <c r="G538" s="111"/>
      <c r="H538" s="111"/>
      <c r="I538" s="53"/>
      <c r="J538" s="103"/>
      <c r="K538" s="103"/>
      <c r="L538" s="103"/>
      <c r="M538" s="103"/>
      <c r="N538" s="103"/>
      <c r="O538" s="103"/>
      <c r="P538" s="103"/>
      <c r="Q538" s="103"/>
      <c r="R538" s="103"/>
      <c r="S538" s="103"/>
      <c r="T538" s="103"/>
      <c r="U538" s="103"/>
      <c r="V538" s="103"/>
      <c r="W538" s="103"/>
    </row>
    <row r="539" spans="1:23" s="105" customFormat="1" x14ac:dyDescent="0.15">
      <c r="A539" s="103"/>
      <c r="B539" s="103"/>
      <c r="C539" s="117"/>
      <c r="D539" s="51" t="s">
        <v>2714</v>
      </c>
      <c r="E539" s="111"/>
      <c r="F539" s="111"/>
      <c r="G539" s="111"/>
      <c r="H539" s="111"/>
      <c r="I539" s="53"/>
      <c r="J539" s="103"/>
      <c r="K539" s="103"/>
      <c r="L539" s="103"/>
      <c r="M539" s="103"/>
      <c r="N539" s="103"/>
      <c r="O539" s="103"/>
      <c r="P539" s="103"/>
      <c r="Q539" s="103"/>
      <c r="R539" s="103"/>
      <c r="S539" s="103"/>
      <c r="T539" s="103"/>
      <c r="U539" s="103"/>
      <c r="V539" s="103"/>
      <c r="W539" s="103"/>
    </row>
    <row r="540" spans="1:23" s="105" customFormat="1" x14ac:dyDescent="0.15">
      <c r="A540" s="103"/>
      <c r="B540" s="103"/>
      <c r="C540" s="117" t="s">
        <v>2088</v>
      </c>
      <c r="D540" s="63" t="s">
        <v>2513</v>
      </c>
      <c r="E540" s="111"/>
      <c r="F540" s="111"/>
      <c r="G540" s="111"/>
      <c r="H540" s="111"/>
      <c r="I540" s="53"/>
      <c r="J540" s="103"/>
      <c r="K540" s="103"/>
      <c r="L540" s="103"/>
      <c r="M540" s="103"/>
      <c r="N540" s="103"/>
      <c r="O540" s="103"/>
      <c r="P540" s="103"/>
      <c r="Q540" s="103"/>
      <c r="R540" s="103"/>
      <c r="S540" s="103"/>
      <c r="T540" s="103"/>
      <c r="U540" s="103"/>
      <c r="V540" s="103"/>
      <c r="W540" s="103"/>
    </row>
    <row r="541" spans="1:23" s="105" customFormat="1" x14ac:dyDescent="0.15">
      <c r="A541" s="103"/>
      <c r="B541" s="103"/>
      <c r="C541" s="117"/>
      <c r="D541" s="59" t="s">
        <v>2514</v>
      </c>
      <c r="E541" s="111"/>
      <c r="F541" s="111"/>
      <c r="G541" s="111"/>
      <c r="H541" s="111"/>
      <c r="I541" s="53"/>
      <c r="J541" s="103"/>
      <c r="K541" s="103"/>
      <c r="L541" s="103"/>
      <c r="M541" s="103"/>
      <c r="N541" s="103"/>
      <c r="O541" s="103"/>
      <c r="P541" s="103"/>
      <c r="Q541" s="103"/>
      <c r="R541" s="103"/>
      <c r="S541" s="103"/>
      <c r="T541" s="103"/>
      <c r="U541" s="103"/>
      <c r="V541" s="103"/>
      <c r="W541" s="103"/>
    </row>
    <row r="542" spans="1:23" s="105" customFormat="1" x14ac:dyDescent="0.15">
      <c r="A542" s="103"/>
      <c r="B542" s="103"/>
      <c r="C542" s="117" t="s">
        <v>2089</v>
      </c>
      <c r="D542" s="63" t="s">
        <v>2514</v>
      </c>
      <c r="E542" s="111"/>
      <c r="F542" s="111"/>
      <c r="G542" s="111"/>
      <c r="H542" s="111"/>
      <c r="I542" s="53"/>
      <c r="J542" s="103"/>
      <c r="K542" s="103"/>
      <c r="L542" s="103"/>
      <c r="M542" s="103"/>
      <c r="N542" s="103"/>
      <c r="O542" s="103"/>
      <c r="P542" s="103"/>
      <c r="Q542" s="103"/>
      <c r="R542" s="103"/>
      <c r="S542" s="103"/>
      <c r="T542" s="103"/>
      <c r="U542" s="103"/>
      <c r="V542" s="103"/>
      <c r="W542" s="103"/>
    </row>
    <row r="543" spans="1:23" s="105" customFormat="1" x14ac:dyDescent="0.15">
      <c r="A543" s="103"/>
      <c r="B543" s="103"/>
      <c r="C543" s="117"/>
      <c r="D543" s="59" t="s">
        <v>2715</v>
      </c>
      <c r="E543" s="111"/>
      <c r="F543" s="111"/>
      <c r="G543" s="111"/>
      <c r="H543" s="111"/>
      <c r="I543" s="53"/>
      <c r="J543" s="103"/>
      <c r="K543" s="103"/>
      <c r="L543" s="103"/>
      <c r="M543" s="103"/>
      <c r="N543" s="103"/>
      <c r="O543" s="103"/>
      <c r="P543" s="103"/>
      <c r="Q543" s="103"/>
      <c r="R543" s="103"/>
      <c r="S543" s="103"/>
      <c r="T543" s="103"/>
      <c r="U543" s="103"/>
      <c r="V543" s="103"/>
      <c r="W543" s="103"/>
    </row>
    <row r="544" spans="1:23" s="105" customFormat="1" x14ac:dyDescent="0.15">
      <c r="A544" s="103"/>
      <c r="B544" s="103"/>
      <c r="C544" s="117" t="s">
        <v>2090</v>
      </c>
      <c r="D544" s="63" t="s">
        <v>2515</v>
      </c>
      <c r="E544" s="111"/>
      <c r="F544" s="111"/>
      <c r="G544" s="111"/>
      <c r="H544" s="111"/>
      <c r="I544" s="53"/>
      <c r="J544" s="103"/>
      <c r="K544" s="103"/>
      <c r="L544" s="103"/>
      <c r="M544" s="103"/>
      <c r="N544" s="103"/>
      <c r="O544" s="103"/>
      <c r="P544" s="103"/>
      <c r="Q544" s="103"/>
      <c r="R544" s="103"/>
      <c r="S544" s="103"/>
      <c r="T544" s="103"/>
      <c r="U544" s="103"/>
      <c r="V544" s="103"/>
      <c r="W544" s="103"/>
    </row>
    <row r="545" spans="1:23" s="105" customFormat="1" x14ac:dyDescent="0.15">
      <c r="A545" s="103"/>
      <c r="B545" s="103"/>
      <c r="C545" s="117" t="s">
        <v>2091</v>
      </c>
      <c r="D545" s="63" t="s">
        <v>2516</v>
      </c>
      <c r="E545" s="111"/>
      <c r="F545" s="111"/>
      <c r="G545" s="111"/>
      <c r="H545" s="111"/>
      <c r="I545" s="53"/>
      <c r="J545" s="103"/>
      <c r="K545" s="103"/>
      <c r="L545" s="103"/>
      <c r="M545" s="103"/>
      <c r="N545" s="103"/>
      <c r="O545" s="103"/>
      <c r="P545" s="103"/>
      <c r="Q545" s="103"/>
      <c r="R545" s="103"/>
      <c r="S545" s="103"/>
      <c r="T545" s="103"/>
      <c r="U545" s="103"/>
      <c r="V545" s="103"/>
      <c r="W545" s="103"/>
    </row>
    <row r="546" spans="1:23" s="105" customFormat="1" x14ac:dyDescent="0.15">
      <c r="A546" s="103"/>
      <c r="B546" s="103"/>
      <c r="C546" s="117" t="s">
        <v>2092</v>
      </c>
      <c r="D546" s="63" t="s">
        <v>2517</v>
      </c>
      <c r="E546" s="111"/>
      <c r="F546" s="111"/>
      <c r="G546" s="111"/>
      <c r="H546" s="111"/>
      <c r="I546" s="53"/>
      <c r="J546" s="103"/>
      <c r="K546" s="103"/>
      <c r="L546" s="103"/>
      <c r="M546" s="103"/>
      <c r="N546" s="103"/>
      <c r="O546" s="103"/>
      <c r="P546" s="103"/>
      <c r="Q546" s="103"/>
      <c r="R546" s="103"/>
      <c r="S546" s="103"/>
      <c r="T546" s="103"/>
      <c r="U546" s="103"/>
      <c r="V546" s="103"/>
      <c r="W546" s="103"/>
    </row>
    <row r="547" spans="1:23" s="105" customFormat="1" x14ac:dyDescent="0.15">
      <c r="A547" s="103"/>
      <c r="B547" s="103"/>
      <c r="C547" s="117" t="s">
        <v>2093</v>
      </c>
      <c r="D547" s="63" t="s">
        <v>2518</v>
      </c>
      <c r="E547" s="111"/>
      <c r="F547" s="111"/>
      <c r="G547" s="111"/>
      <c r="H547" s="111"/>
      <c r="I547" s="53"/>
      <c r="J547" s="103"/>
      <c r="K547" s="103"/>
      <c r="L547" s="103"/>
      <c r="M547" s="103"/>
      <c r="N547" s="103"/>
      <c r="O547" s="103"/>
      <c r="P547" s="103"/>
      <c r="Q547" s="103"/>
      <c r="R547" s="103"/>
      <c r="S547" s="103"/>
      <c r="T547" s="103"/>
      <c r="U547" s="103"/>
      <c r="V547" s="103"/>
      <c r="W547" s="103"/>
    </row>
    <row r="548" spans="1:23" s="105" customFormat="1" x14ac:dyDescent="0.15">
      <c r="A548" s="103"/>
      <c r="B548" s="103"/>
      <c r="C548" s="117" t="s">
        <v>2094</v>
      </c>
      <c r="D548" s="63" t="s">
        <v>2519</v>
      </c>
      <c r="E548" s="111"/>
      <c r="F548" s="111"/>
      <c r="G548" s="111"/>
      <c r="H548" s="111"/>
      <c r="I548" s="53"/>
      <c r="J548" s="103"/>
      <c r="K548" s="103"/>
      <c r="L548" s="103"/>
      <c r="M548" s="103"/>
      <c r="N548" s="103"/>
      <c r="O548" s="103"/>
      <c r="P548" s="103"/>
      <c r="Q548" s="103"/>
      <c r="R548" s="103"/>
      <c r="S548" s="103"/>
      <c r="T548" s="103"/>
      <c r="U548" s="103"/>
      <c r="V548" s="103"/>
      <c r="W548" s="103"/>
    </row>
    <row r="549" spans="1:23" s="105" customFormat="1" x14ac:dyDescent="0.15">
      <c r="A549" s="103"/>
      <c r="B549" s="103"/>
      <c r="C549" s="117" t="s">
        <v>2095</v>
      </c>
      <c r="D549" s="63" t="s">
        <v>2520</v>
      </c>
      <c r="E549" s="111"/>
      <c r="F549" s="111"/>
      <c r="G549" s="111"/>
      <c r="H549" s="111"/>
      <c r="I549" s="53"/>
      <c r="J549" s="103"/>
      <c r="K549" s="103"/>
      <c r="L549" s="103"/>
      <c r="M549" s="103"/>
      <c r="N549" s="103"/>
      <c r="O549" s="103"/>
      <c r="P549" s="103"/>
      <c r="Q549" s="103"/>
      <c r="R549" s="103"/>
      <c r="S549" s="103"/>
      <c r="T549" s="103"/>
      <c r="U549" s="103"/>
      <c r="V549" s="103"/>
      <c r="W549" s="103"/>
    </row>
    <row r="550" spans="1:23" s="105" customFormat="1" x14ac:dyDescent="0.15">
      <c r="A550" s="103"/>
      <c r="B550" s="103"/>
      <c r="C550" s="117" t="s">
        <v>2096</v>
      </c>
      <c r="D550" s="63" t="s">
        <v>2521</v>
      </c>
      <c r="E550" s="111"/>
      <c r="F550" s="111"/>
      <c r="G550" s="111"/>
      <c r="H550" s="111"/>
      <c r="I550" s="53"/>
      <c r="J550" s="103"/>
      <c r="K550" s="103"/>
      <c r="L550" s="103"/>
      <c r="M550" s="103"/>
      <c r="N550" s="103"/>
      <c r="O550" s="103"/>
      <c r="P550" s="103"/>
      <c r="Q550" s="103"/>
      <c r="R550" s="103"/>
      <c r="S550" s="103"/>
      <c r="T550" s="103"/>
      <c r="U550" s="103"/>
      <c r="V550" s="103"/>
      <c r="W550" s="103"/>
    </row>
    <row r="551" spans="1:23" s="105" customFormat="1" x14ac:dyDescent="0.15">
      <c r="A551" s="103"/>
      <c r="B551" s="103"/>
      <c r="C551" s="117" t="s">
        <v>2097</v>
      </c>
      <c r="D551" s="63" t="s">
        <v>2522</v>
      </c>
      <c r="E551" s="111"/>
      <c r="F551" s="111"/>
      <c r="G551" s="111"/>
      <c r="H551" s="111"/>
      <c r="I551" s="53"/>
      <c r="J551" s="103"/>
      <c r="K551" s="103"/>
      <c r="L551" s="103"/>
      <c r="M551" s="103"/>
      <c r="N551" s="103"/>
      <c r="O551" s="103"/>
      <c r="P551" s="103"/>
      <c r="Q551" s="103"/>
      <c r="R551" s="103"/>
      <c r="S551" s="103"/>
      <c r="T551" s="103"/>
      <c r="U551" s="103"/>
      <c r="V551" s="103"/>
      <c r="W551" s="103"/>
    </row>
    <row r="552" spans="1:23" s="105" customFormat="1" x14ac:dyDescent="0.15">
      <c r="A552" s="103"/>
      <c r="B552" s="103"/>
      <c r="C552" s="117" t="s">
        <v>2098</v>
      </c>
      <c r="D552" s="63" t="s">
        <v>2523</v>
      </c>
      <c r="E552" s="111"/>
      <c r="F552" s="111"/>
      <c r="G552" s="111"/>
      <c r="H552" s="111"/>
      <c r="I552" s="53"/>
      <c r="J552" s="103"/>
      <c r="K552" s="103"/>
      <c r="L552" s="103"/>
      <c r="M552" s="103"/>
      <c r="N552" s="103"/>
      <c r="O552" s="103"/>
      <c r="P552" s="103"/>
      <c r="Q552" s="103"/>
      <c r="R552" s="103"/>
      <c r="S552" s="103"/>
      <c r="T552" s="103"/>
      <c r="U552" s="103"/>
      <c r="V552" s="103"/>
      <c r="W552" s="103"/>
    </row>
    <row r="553" spans="1:23" s="105" customFormat="1" x14ac:dyDescent="0.15">
      <c r="A553" s="103"/>
      <c r="B553" s="103"/>
      <c r="C553" s="117" t="s">
        <v>2099</v>
      </c>
      <c r="D553" s="63" t="s">
        <v>2524</v>
      </c>
      <c r="E553" s="111"/>
      <c r="F553" s="111"/>
      <c r="G553" s="111"/>
      <c r="H553" s="111"/>
      <c r="I553" s="53"/>
      <c r="J553" s="103"/>
      <c r="K553" s="103"/>
      <c r="L553" s="103"/>
      <c r="M553" s="103"/>
      <c r="N553" s="103"/>
      <c r="O553" s="103"/>
      <c r="P553" s="103"/>
      <c r="Q553" s="103"/>
      <c r="R553" s="103"/>
      <c r="S553" s="103"/>
      <c r="T553" s="103"/>
      <c r="U553" s="103"/>
      <c r="V553" s="103"/>
      <c r="W553" s="103"/>
    </row>
    <row r="554" spans="1:23" s="105" customFormat="1" x14ac:dyDescent="0.15">
      <c r="A554" s="103"/>
      <c r="B554" s="103"/>
      <c r="C554" s="117" t="s">
        <v>2100</v>
      </c>
      <c r="D554" s="63" t="s">
        <v>2525</v>
      </c>
      <c r="E554" s="111"/>
      <c r="F554" s="111"/>
      <c r="G554" s="111"/>
      <c r="H554" s="111"/>
      <c r="I554" s="53"/>
      <c r="J554" s="103"/>
      <c r="K554" s="103"/>
      <c r="L554" s="103"/>
      <c r="M554" s="103"/>
      <c r="N554" s="103"/>
      <c r="O554" s="103"/>
      <c r="P554" s="103"/>
      <c r="Q554" s="103"/>
      <c r="R554" s="103"/>
      <c r="S554" s="103"/>
      <c r="T554" s="103"/>
      <c r="U554" s="103"/>
      <c r="V554" s="103"/>
      <c r="W554" s="103"/>
    </row>
    <row r="555" spans="1:23" s="105" customFormat="1" x14ac:dyDescent="0.15">
      <c r="A555" s="103"/>
      <c r="B555" s="103"/>
      <c r="C555" s="117" t="s">
        <v>2101</v>
      </c>
      <c r="D555" s="63" t="s">
        <v>2526</v>
      </c>
      <c r="E555" s="111"/>
      <c r="F555" s="111"/>
      <c r="G555" s="111"/>
      <c r="H555" s="111"/>
      <c r="I555" s="53"/>
      <c r="J555" s="103"/>
      <c r="K555" s="103"/>
      <c r="L555" s="103"/>
      <c r="M555" s="103"/>
      <c r="N555" s="103"/>
      <c r="O555" s="103"/>
      <c r="P555" s="103"/>
      <c r="Q555" s="103"/>
      <c r="R555" s="103"/>
      <c r="S555" s="103"/>
      <c r="T555" s="103"/>
      <c r="U555" s="103"/>
      <c r="V555" s="103"/>
      <c r="W555" s="103"/>
    </row>
    <row r="556" spans="1:23" s="105" customFormat="1" x14ac:dyDescent="0.15">
      <c r="A556" s="103"/>
      <c r="B556" s="103"/>
      <c r="C556" s="117" t="s">
        <v>2102</v>
      </c>
      <c r="D556" s="63" t="s">
        <v>2527</v>
      </c>
      <c r="E556" s="111"/>
      <c r="F556" s="111"/>
      <c r="G556" s="111"/>
      <c r="H556" s="111"/>
      <c r="I556" s="53"/>
      <c r="J556" s="103"/>
      <c r="K556" s="103"/>
      <c r="L556" s="103"/>
      <c r="M556" s="103"/>
      <c r="N556" s="103"/>
      <c r="O556" s="103"/>
      <c r="P556" s="103"/>
      <c r="Q556" s="103"/>
      <c r="R556" s="103"/>
      <c r="S556" s="103"/>
      <c r="T556" s="103"/>
      <c r="U556" s="103"/>
      <c r="V556" s="103"/>
      <c r="W556" s="103"/>
    </row>
    <row r="557" spans="1:23" s="105" customFormat="1" x14ac:dyDescent="0.15">
      <c r="A557" s="103"/>
      <c r="B557" s="103"/>
      <c r="C557" s="117" t="s">
        <v>2103</v>
      </c>
      <c r="D557" s="63" t="s">
        <v>2528</v>
      </c>
      <c r="E557" s="111"/>
      <c r="F557" s="111"/>
      <c r="G557" s="111"/>
      <c r="H557" s="111"/>
      <c r="I557" s="53"/>
      <c r="J557" s="103"/>
      <c r="K557" s="103"/>
      <c r="L557" s="103"/>
      <c r="M557" s="103"/>
      <c r="N557" s="103"/>
      <c r="O557" s="103"/>
      <c r="P557" s="103"/>
      <c r="Q557" s="103"/>
      <c r="R557" s="103"/>
      <c r="S557" s="103"/>
      <c r="T557" s="103"/>
      <c r="U557" s="103"/>
      <c r="V557" s="103"/>
      <c r="W557" s="103"/>
    </row>
    <row r="558" spans="1:23" s="105" customFormat="1" x14ac:dyDescent="0.15">
      <c r="A558" s="103"/>
      <c r="B558" s="103"/>
      <c r="C558" s="117"/>
      <c r="D558" s="59" t="s">
        <v>2716</v>
      </c>
      <c r="E558" s="111"/>
      <c r="F558" s="111"/>
      <c r="G558" s="111"/>
      <c r="H558" s="111"/>
      <c r="I558" s="53"/>
      <c r="J558" s="103"/>
      <c r="K558" s="103"/>
      <c r="L558" s="103"/>
      <c r="M558" s="103"/>
      <c r="N558" s="103"/>
      <c r="O558" s="103"/>
      <c r="P558" s="103"/>
      <c r="Q558" s="103"/>
      <c r="R558" s="103"/>
      <c r="S558" s="103"/>
      <c r="T558" s="103"/>
      <c r="U558" s="103"/>
      <c r="V558" s="103"/>
      <c r="W558" s="103"/>
    </row>
    <row r="559" spans="1:23" s="105" customFormat="1" x14ac:dyDescent="0.15">
      <c r="A559" s="103"/>
      <c r="B559" s="103"/>
      <c r="C559" s="117" t="s">
        <v>2104</v>
      </c>
      <c r="D559" s="63" t="s">
        <v>2529</v>
      </c>
      <c r="E559" s="111"/>
      <c r="F559" s="111"/>
      <c r="G559" s="111"/>
      <c r="H559" s="111"/>
      <c r="I559" s="53"/>
      <c r="J559" s="103"/>
      <c r="K559" s="103"/>
      <c r="L559" s="103"/>
      <c r="M559" s="103"/>
      <c r="N559" s="103"/>
      <c r="O559" s="103"/>
      <c r="P559" s="103"/>
      <c r="Q559" s="103"/>
      <c r="R559" s="103"/>
      <c r="S559" s="103"/>
      <c r="T559" s="103"/>
      <c r="U559" s="103"/>
      <c r="V559" s="103"/>
      <c r="W559" s="103"/>
    </row>
    <row r="560" spans="1:23" s="105" customFormat="1" x14ac:dyDescent="0.15">
      <c r="A560" s="103"/>
      <c r="B560" s="103"/>
      <c r="C560" s="117" t="s">
        <v>2105</v>
      </c>
      <c r="D560" s="63" t="s">
        <v>2530</v>
      </c>
      <c r="E560" s="111"/>
      <c r="F560" s="111"/>
      <c r="G560" s="111"/>
      <c r="H560" s="111"/>
      <c r="I560" s="53"/>
      <c r="J560" s="103"/>
      <c r="K560" s="103"/>
      <c r="L560" s="103"/>
      <c r="M560" s="103"/>
      <c r="N560" s="103"/>
      <c r="O560" s="103"/>
      <c r="P560" s="103"/>
      <c r="Q560" s="103"/>
      <c r="R560" s="103"/>
      <c r="S560" s="103"/>
      <c r="T560" s="103"/>
      <c r="U560" s="103"/>
      <c r="V560" s="103"/>
      <c r="W560" s="103"/>
    </row>
    <row r="561" spans="1:23" s="105" customFormat="1" x14ac:dyDescent="0.15">
      <c r="A561" s="103"/>
      <c r="B561" s="103"/>
      <c r="C561" s="117" t="s">
        <v>2106</v>
      </c>
      <c r="D561" s="63" t="s">
        <v>2531</v>
      </c>
      <c r="E561" s="111"/>
      <c r="F561" s="111"/>
      <c r="G561" s="111"/>
      <c r="H561" s="111"/>
      <c r="I561" s="53"/>
      <c r="J561" s="103"/>
      <c r="K561" s="103"/>
      <c r="L561" s="103"/>
      <c r="M561" s="103"/>
      <c r="N561" s="103"/>
      <c r="O561" s="103"/>
      <c r="P561" s="103"/>
      <c r="Q561" s="103"/>
      <c r="R561" s="103"/>
      <c r="S561" s="103"/>
      <c r="T561" s="103"/>
      <c r="U561" s="103"/>
      <c r="V561" s="103"/>
      <c r="W561" s="103"/>
    </row>
    <row r="562" spans="1:23" s="105" customFormat="1" x14ac:dyDescent="0.15">
      <c r="A562" s="103"/>
      <c r="B562" s="103"/>
      <c r="C562" s="117" t="s">
        <v>2107</v>
      </c>
      <c r="D562" s="63" t="s">
        <v>2532</v>
      </c>
      <c r="E562" s="111"/>
      <c r="F562" s="111"/>
      <c r="G562" s="111"/>
      <c r="H562" s="111"/>
      <c r="I562" s="53"/>
      <c r="J562" s="103"/>
      <c r="K562" s="103"/>
      <c r="L562" s="103"/>
      <c r="M562" s="103"/>
      <c r="N562" s="103"/>
      <c r="O562" s="103"/>
      <c r="P562" s="103"/>
      <c r="Q562" s="103"/>
      <c r="R562" s="103"/>
      <c r="S562" s="103"/>
      <c r="T562" s="103"/>
      <c r="U562" s="103"/>
      <c r="V562" s="103"/>
      <c r="W562" s="103"/>
    </row>
    <row r="563" spans="1:23" s="105" customFormat="1" x14ac:dyDescent="0.15">
      <c r="A563" s="103"/>
      <c r="B563" s="103"/>
      <c r="C563" s="117" t="s">
        <v>2108</v>
      </c>
      <c r="D563" s="63" t="s">
        <v>2533</v>
      </c>
      <c r="E563" s="111"/>
      <c r="F563" s="111"/>
      <c r="G563" s="111"/>
      <c r="H563" s="111"/>
      <c r="I563" s="53"/>
      <c r="J563" s="103"/>
      <c r="K563" s="103"/>
      <c r="L563" s="103"/>
      <c r="M563" s="103"/>
      <c r="N563" s="103"/>
      <c r="O563" s="103"/>
      <c r="P563" s="103"/>
      <c r="Q563" s="103"/>
      <c r="R563" s="103"/>
      <c r="S563" s="103"/>
      <c r="T563" s="103"/>
      <c r="U563" s="103"/>
      <c r="V563" s="103"/>
      <c r="W563" s="103"/>
    </row>
    <row r="564" spans="1:23" s="105" customFormat="1" x14ac:dyDescent="0.15">
      <c r="A564" s="103"/>
      <c r="B564" s="103"/>
      <c r="C564" s="117" t="s">
        <v>2109</v>
      </c>
      <c r="D564" s="63" t="s">
        <v>2534</v>
      </c>
      <c r="E564" s="111"/>
      <c r="F564" s="111"/>
      <c r="G564" s="111"/>
      <c r="H564" s="111"/>
      <c r="I564" s="53"/>
      <c r="J564" s="103"/>
      <c r="K564" s="103"/>
      <c r="L564" s="103"/>
      <c r="M564" s="103"/>
      <c r="N564" s="103"/>
      <c r="O564" s="103"/>
      <c r="P564" s="103"/>
      <c r="Q564" s="103"/>
      <c r="R564" s="103"/>
      <c r="S564" s="103"/>
      <c r="T564" s="103"/>
      <c r="U564" s="103"/>
      <c r="V564" s="103"/>
      <c r="W564" s="103"/>
    </row>
    <row r="565" spans="1:23" s="105" customFormat="1" x14ac:dyDescent="0.15">
      <c r="A565" s="103"/>
      <c r="B565" s="103"/>
      <c r="C565" s="117" t="s">
        <v>2110</v>
      </c>
      <c r="D565" s="63" t="s">
        <v>2535</v>
      </c>
      <c r="E565" s="111"/>
      <c r="F565" s="111"/>
      <c r="G565" s="111"/>
      <c r="H565" s="111"/>
      <c r="I565" s="53"/>
      <c r="J565" s="103"/>
      <c r="K565" s="103"/>
      <c r="L565" s="103"/>
      <c r="M565" s="103"/>
      <c r="N565" s="103"/>
      <c r="O565" s="103"/>
      <c r="P565" s="103"/>
      <c r="Q565" s="103"/>
      <c r="R565" s="103"/>
      <c r="S565" s="103"/>
      <c r="T565" s="103"/>
      <c r="U565" s="103"/>
      <c r="V565" s="103"/>
      <c r="W565" s="103"/>
    </row>
    <row r="566" spans="1:23" s="105" customFormat="1" x14ac:dyDescent="0.15">
      <c r="A566" s="103"/>
      <c r="B566" s="103"/>
      <c r="C566" s="117"/>
      <c r="D566" s="59" t="s">
        <v>2536</v>
      </c>
      <c r="E566" s="111"/>
      <c r="F566" s="111"/>
      <c r="G566" s="111"/>
      <c r="H566" s="111"/>
      <c r="I566" s="53"/>
      <c r="J566" s="103"/>
      <c r="K566" s="103"/>
      <c r="L566" s="103"/>
      <c r="M566" s="103"/>
      <c r="N566" s="103"/>
      <c r="O566" s="103"/>
      <c r="P566" s="103"/>
      <c r="Q566" s="103"/>
      <c r="R566" s="103"/>
      <c r="S566" s="103"/>
      <c r="T566" s="103"/>
      <c r="U566" s="103"/>
      <c r="V566" s="103"/>
      <c r="W566" s="103"/>
    </row>
    <row r="567" spans="1:23" s="105" customFormat="1" x14ac:dyDescent="0.15">
      <c r="A567" s="103"/>
      <c r="B567" s="103"/>
      <c r="C567" s="117" t="s">
        <v>2111</v>
      </c>
      <c r="D567" s="63" t="s">
        <v>2536</v>
      </c>
      <c r="E567" s="111"/>
      <c r="F567" s="111"/>
      <c r="G567" s="111"/>
      <c r="H567" s="111"/>
      <c r="I567" s="53"/>
      <c r="J567" s="103"/>
      <c r="K567" s="103"/>
      <c r="L567" s="103"/>
      <c r="M567" s="103"/>
      <c r="N567" s="103"/>
      <c r="O567" s="103"/>
      <c r="P567" s="103"/>
      <c r="Q567" s="103"/>
      <c r="R567" s="103"/>
      <c r="S567" s="103"/>
      <c r="T567" s="103"/>
      <c r="U567" s="103"/>
      <c r="V567" s="103"/>
      <c r="W567" s="103"/>
    </row>
    <row r="568" spans="1:23" s="105" customFormat="1" x14ac:dyDescent="0.15">
      <c r="A568" s="103"/>
      <c r="B568" s="103"/>
      <c r="C568" s="117"/>
      <c r="D568" s="59" t="s">
        <v>2717</v>
      </c>
      <c r="E568" s="111"/>
      <c r="F568" s="111"/>
      <c r="G568" s="111"/>
      <c r="H568" s="111"/>
      <c r="I568" s="53"/>
      <c r="J568" s="103"/>
      <c r="K568" s="103"/>
      <c r="L568" s="103"/>
      <c r="M568" s="103"/>
      <c r="N568" s="103"/>
      <c r="O568" s="103"/>
      <c r="P568" s="103"/>
      <c r="Q568" s="103"/>
      <c r="R568" s="103"/>
      <c r="S568" s="103"/>
      <c r="T568" s="103"/>
      <c r="U568" s="103"/>
      <c r="V568" s="103"/>
      <c r="W568" s="103"/>
    </row>
    <row r="569" spans="1:23" s="105" customFormat="1" x14ac:dyDescent="0.15">
      <c r="A569" s="103"/>
      <c r="B569" s="103"/>
      <c r="C569" s="117" t="s">
        <v>2112</v>
      </c>
      <c r="D569" s="63" t="s">
        <v>2537</v>
      </c>
      <c r="E569" s="111"/>
      <c r="F569" s="111"/>
      <c r="G569" s="111"/>
      <c r="H569" s="111"/>
      <c r="I569" s="53"/>
      <c r="J569" s="103"/>
      <c r="K569" s="103"/>
      <c r="L569" s="103"/>
      <c r="M569" s="103"/>
      <c r="N569" s="103"/>
      <c r="O569" s="103"/>
      <c r="P569" s="103"/>
      <c r="Q569" s="103"/>
      <c r="R569" s="103"/>
      <c r="S569" s="103"/>
      <c r="T569" s="103"/>
      <c r="U569" s="103"/>
      <c r="V569" s="103"/>
      <c r="W569" s="103"/>
    </row>
    <row r="570" spans="1:23" s="105" customFormat="1" x14ac:dyDescent="0.15">
      <c r="A570" s="103"/>
      <c r="B570" s="103"/>
      <c r="C570" s="117" t="s">
        <v>2113</v>
      </c>
      <c r="D570" s="63" t="s">
        <v>2538</v>
      </c>
      <c r="E570" s="111"/>
      <c r="F570" s="111"/>
      <c r="G570" s="111"/>
      <c r="H570" s="111"/>
      <c r="I570" s="53"/>
      <c r="J570" s="103"/>
      <c r="K570" s="103"/>
      <c r="L570" s="103"/>
      <c r="M570" s="103"/>
      <c r="N570" s="103"/>
      <c r="O570" s="103"/>
      <c r="P570" s="103"/>
      <c r="Q570" s="103"/>
      <c r="R570" s="103"/>
      <c r="S570" s="103"/>
      <c r="T570" s="103"/>
      <c r="U570" s="103"/>
      <c r="V570" s="103"/>
      <c r="W570" s="103"/>
    </row>
    <row r="571" spans="1:23" s="105" customFormat="1" x14ac:dyDescent="0.15">
      <c r="A571" s="103"/>
      <c r="B571" s="103"/>
      <c r="C571" s="117" t="s">
        <v>2114</v>
      </c>
      <c r="D571" s="63" t="s">
        <v>2539</v>
      </c>
      <c r="E571" s="111"/>
      <c r="F571" s="111"/>
      <c r="G571" s="111"/>
      <c r="H571" s="111"/>
      <c r="I571" s="53"/>
      <c r="J571" s="103"/>
      <c r="K571" s="103"/>
      <c r="L571" s="103"/>
      <c r="M571" s="103"/>
      <c r="N571" s="103"/>
      <c r="O571" s="103"/>
      <c r="P571" s="103"/>
      <c r="Q571" s="103"/>
      <c r="R571" s="103"/>
      <c r="S571" s="103"/>
      <c r="T571" s="103"/>
      <c r="U571" s="103"/>
      <c r="V571" s="103"/>
      <c r="W571" s="103"/>
    </row>
    <row r="572" spans="1:23" s="105" customFormat="1" x14ac:dyDescent="0.15">
      <c r="A572" s="103"/>
      <c r="B572" s="103"/>
      <c r="C572" s="117" t="s">
        <v>2115</v>
      </c>
      <c r="D572" s="63" t="s">
        <v>2540</v>
      </c>
      <c r="E572" s="111"/>
      <c r="F572" s="111"/>
      <c r="G572" s="111"/>
      <c r="H572" s="111"/>
      <c r="I572" s="53"/>
      <c r="J572" s="103"/>
      <c r="K572" s="103"/>
      <c r="L572" s="103"/>
      <c r="M572" s="103"/>
      <c r="N572" s="103"/>
      <c r="O572" s="103"/>
      <c r="P572" s="103"/>
      <c r="Q572" s="103"/>
      <c r="R572" s="103"/>
      <c r="S572" s="103"/>
      <c r="T572" s="103"/>
      <c r="U572" s="103"/>
      <c r="V572" s="103"/>
      <c r="W572" s="103"/>
    </row>
    <row r="573" spans="1:23" s="105" customFormat="1" x14ac:dyDescent="0.15">
      <c r="A573" s="103"/>
      <c r="B573" s="103"/>
      <c r="C573" s="117" t="s">
        <v>2116</v>
      </c>
      <c r="D573" s="63" t="s">
        <v>2541</v>
      </c>
      <c r="E573" s="111"/>
      <c r="F573" s="111"/>
      <c r="G573" s="111"/>
      <c r="H573" s="111"/>
      <c r="I573" s="53"/>
      <c r="J573" s="103"/>
      <c r="K573" s="103"/>
      <c r="L573" s="103"/>
      <c r="M573" s="103"/>
      <c r="N573" s="103"/>
      <c r="O573" s="103"/>
      <c r="P573" s="103"/>
      <c r="Q573" s="103"/>
      <c r="R573" s="103"/>
      <c r="S573" s="103"/>
      <c r="T573" s="103"/>
      <c r="U573" s="103"/>
      <c r="V573" s="103"/>
      <c r="W573" s="103"/>
    </row>
    <row r="574" spans="1:23" s="105" customFormat="1" x14ac:dyDescent="0.15">
      <c r="A574" s="103"/>
      <c r="B574" s="103"/>
      <c r="C574" s="117"/>
      <c r="D574" s="59" t="s">
        <v>2718</v>
      </c>
      <c r="E574" s="111"/>
      <c r="F574" s="111"/>
      <c r="G574" s="111"/>
      <c r="H574" s="111"/>
      <c r="I574" s="53"/>
      <c r="J574" s="103"/>
      <c r="K574" s="103"/>
      <c r="L574" s="103"/>
      <c r="M574" s="103"/>
      <c r="N574" s="103"/>
      <c r="O574" s="103"/>
      <c r="P574" s="103"/>
      <c r="Q574" s="103"/>
      <c r="R574" s="103"/>
      <c r="S574" s="103"/>
      <c r="T574" s="103"/>
      <c r="U574" s="103"/>
      <c r="V574" s="103"/>
      <c r="W574" s="103"/>
    </row>
    <row r="575" spans="1:23" s="105" customFormat="1" x14ac:dyDescent="0.15">
      <c r="A575" s="103"/>
      <c r="B575" s="103"/>
      <c r="C575" s="117" t="s">
        <v>2117</v>
      </c>
      <c r="D575" s="63" t="s">
        <v>2542</v>
      </c>
      <c r="E575" s="111"/>
      <c r="F575" s="111"/>
      <c r="G575" s="111"/>
      <c r="H575" s="111"/>
      <c r="I575" s="53"/>
      <c r="J575" s="103"/>
      <c r="K575" s="103"/>
      <c r="L575" s="103"/>
      <c r="M575" s="103"/>
      <c r="N575" s="103"/>
      <c r="O575" s="103"/>
      <c r="P575" s="103"/>
      <c r="Q575" s="103"/>
      <c r="R575" s="103"/>
      <c r="S575" s="103"/>
      <c r="T575" s="103"/>
      <c r="U575" s="103"/>
      <c r="V575" s="103"/>
      <c r="W575" s="103"/>
    </row>
    <row r="576" spans="1:23" s="105" customFormat="1" x14ac:dyDescent="0.15">
      <c r="A576" s="103"/>
      <c r="B576" s="103"/>
      <c r="C576" s="117" t="s">
        <v>2118</v>
      </c>
      <c r="D576" s="63" t="s">
        <v>2543</v>
      </c>
      <c r="E576" s="111"/>
      <c r="F576" s="111"/>
      <c r="G576" s="111"/>
      <c r="H576" s="111"/>
      <c r="I576" s="53"/>
      <c r="J576" s="103"/>
      <c r="K576" s="103"/>
      <c r="L576" s="103"/>
      <c r="M576" s="103"/>
      <c r="N576" s="103"/>
      <c r="O576" s="103"/>
      <c r="P576" s="103"/>
      <c r="Q576" s="103"/>
      <c r="R576" s="103"/>
      <c r="S576" s="103"/>
      <c r="T576" s="103"/>
      <c r="U576" s="103"/>
      <c r="V576" s="103"/>
      <c r="W576" s="103"/>
    </row>
    <row r="577" spans="1:23" s="105" customFormat="1" x14ac:dyDescent="0.15">
      <c r="A577" s="103"/>
      <c r="B577" s="103"/>
      <c r="C577" s="117" t="s">
        <v>2119</v>
      </c>
      <c r="D577" s="63" t="s">
        <v>2544</v>
      </c>
      <c r="E577" s="111"/>
      <c r="F577" s="111"/>
      <c r="G577" s="111"/>
      <c r="H577" s="111"/>
      <c r="I577" s="53"/>
      <c r="J577" s="103"/>
      <c r="K577" s="103"/>
      <c r="L577" s="103"/>
      <c r="M577" s="103"/>
      <c r="N577" s="103"/>
      <c r="O577" s="103"/>
      <c r="P577" s="103"/>
      <c r="Q577" s="103"/>
      <c r="R577" s="103"/>
      <c r="S577" s="103"/>
      <c r="T577" s="103"/>
      <c r="U577" s="103"/>
      <c r="V577" s="103"/>
      <c r="W577" s="103"/>
    </row>
    <row r="578" spans="1:23" s="105" customFormat="1" x14ac:dyDescent="0.15">
      <c r="A578" s="103"/>
      <c r="B578" s="103"/>
      <c r="C578" s="117" t="s">
        <v>2120</v>
      </c>
      <c r="D578" s="63" t="s">
        <v>2545</v>
      </c>
      <c r="E578" s="111"/>
      <c r="F578" s="111"/>
      <c r="G578" s="111"/>
      <c r="H578" s="111"/>
      <c r="I578" s="53"/>
      <c r="J578" s="103"/>
      <c r="K578" s="103"/>
      <c r="L578" s="103"/>
      <c r="M578" s="103"/>
      <c r="N578" s="103"/>
      <c r="O578" s="103"/>
      <c r="P578" s="103"/>
      <c r="Q578" s="103"/>
      <c r="R578" s="103"/>
      <c r="S578" s="103"/>
      <c r="T578" s="103"/>
      <c r="U578" s="103"/>
      <c r="V578" s="103"/>
      <c r="W578" s="103"/>
    </row>
    <row r="579" spans="1:23" s="105" customFormat="1" x14ac:dyDescent="0.15">
      <c r="A579" s="103"/>
      <c r="B579" s="103"/>
      <c r="C579" s="117" t="s">
        <v>2121</v>
      </c>
      <c r="D579" s="63" t="s">
        <v>2546</v>
      </c>
      <c r="E579" s="111"/>
      <c r="F579" s="111"/>
      <c r="G579" s="111"/>
      <c r="H579" s="111"/>
      <c r="I579" s="53"/>
      <c r="J579" s="103"/>
      <c r="K579" s="103"/>
      <c r="L579" s="103"/>
      <c r="M579" s="103"/>
      <c r="N579" s="103"/>
      <c r="O579" s="103"/>
      <c r="P579" s="103"/>
      <c r="Q579" s="103"/>
      <c r="R579" s="103"/>
      <c r="S579" s="103"/>
      <c r="T579" s="103"/>
      <c r="U579" s="103"/>
      <c r="V579" s="103"/>
      <c r="W579" s="103"/>
    </row>
    <row r="580" spans="1:23" s="105" customFormat="1" x14ac:dyDescent="0.15">
      <c r="A580" s="103"/>
      <c r="B580" s="103"/>
      <c r="C580" s="117"/>
      <c r="D580" s="59" t="s">
        <v>2719</v>
      </c>
      <c r="E580" s="111"/>
      <c r="F580" s="111"/>
      <c r="G580" s="111"/>
      <c r="H580" s="111"/>
      <c r="I580" s="53"/>
      <c r="J580" s="103"/>
      <c r="K580" s="103"/>
      <c r="L580" s="103"/>
      <c r="M580" s="103"/>
      <c r="N580" s="103"/>
      <c r="O580" s="103"/>
      <c r="P580" s="103"/>
      <c r="Q580" s="103"/>
      <c r="R580" s="103"/>
      <c r="S580" s="103"/>
      <c r="T580" s="103"/>
      <c r="U580" s="103"/>
      <c r="V580" s="103"/>
      <c r="W580" s="103"/>
    </row>
    <row r="581" spans="1:23" s="105" customFormat="1" x14ac:dyDescent="0.15">
      <c r="A581" s="103"/>
      <c r="B581" s="103"/>
      <c r="C581" s="117" t="s">
        <v>2122</v>
      </c>
      <c r="D581" s="63" t="s">
        <v>2547</v>
      </c>
      <c r="E581" s="111"/>
      <c r="F581" s="111"/>
      <c r="G581" s="111"/>
      <c r="H581" s="111"/>
      <c r="I581" s="53"/>
      <c r="J581" s="103"/>
      <c r="K581" s="103"/>
      <c r="L581" s="103"/>
      <c r="M581" s="103"/>
      <c r="N581" s="103"/>
      <c r="O581" s="103"/>
      <c r="P581" s="103"/>
      <c r="Q581" s="103"/>
      <c r="R581" s="103"/>
      <c r="S581" s="103"/>
      <c r="T581" s="103"/>
      <c r="U581" s="103"/>
      <c r="V581" s="103"/>
      <c r="W581" s="103"/>
    </row>
    <row r="582" spans="1:23" s="105" customFormat="1" x14ac:dyDescent="0.15">
      <c r="A582" s="103"/>
      <c r="B582" s="103"/>
      <c r="C582" s="117" t="s">
        <v>2123</v>
      </c>
      <c r="D582" s="63" t="s">
        <v>2548</v>
      </c>
      <c r="E582" s="111"/>
      <c r="F582" s="111"/>
      <c r="G582" s="111"/>
      <c r="H582" s="111"/>
      <c r="I582" s="53"/>
      <c r="J582" s="103"/>
      <c r="K582" s="103"/>
      <c r="L582" s="103"/>
      <c r="M582" s="103"/>
      <c r="N582" s="103"/>
      <c r="O582" s="103"/>
      <c r="P582" s="103"/>
      <c r="Q582" s="103"/>
      <c r="R582" s="103"/>
      <c r="S582" s="103"/>
      <c r="T582" s="103"/>
      <c r="U582" s="103"/>
      <c r="V582" s="103"/>
      <c r="W582" s="103"/>
    </row>
    <row r="583" spans="1:23" s="105" customFormat="1" x14ac:dyDescent="0.15">
      <c r="A583" s="103"/>
      <c r="B583" s="103"/>
      <c r="C583" s="117" t="s">
        <v>2124</v>
      </c>
      <c r="D583" s="63" t="s">
        <v>2549</v>
      </c>
      <c r="E583" s="111"/>
      <c r="F583" s="111"/>
      <c r="G583" s="111"/>
      <c r="H583" s="111"/>
      <c r="I583" s="53"/>
      <c r="J583" s="103"/>
      <c r="K583" s="103"/>
      <c r="L583" s="103"/>
      <c r="M583" s="103"/>
      <c r="N583" s="103"/>
      <c r="O583" s="103"/>
      <c r="P583" s="103"/>
      <c r="Q583" s="103"/>
      <c r="R583" s="103"/>
      <c r="S583" s="103"/>
      <c r="T583" s="103"/>
      <c r="U583" s="103"/>
      <c r="V583" s="103"/>
      <c r="W583" s="103"/>
    </row>
    <row r="584" spans="1:23" s="105" customFormat="1" x14ac:dyDescent="0.15">
      <c r="A584" s="103"/>
      <c r="B584" s="103"/>
      <c r="C584" s="117" t="s">
        <v>2125</v>
      </c>
      <c r="D584" s="63" t="s">
        <v>2550</v>
      </c>
      <c r="E584" s="111"/>
      <c r="F584" s="111"/>
      <c r="G584" s="111"/>
      <c r="H584" s="111"/>
      <c r="I584" s="53"/>
      <c r="J584" s="103"/>
      <c r="K584" s="103"/>
      <c r="L584" s="103"/>
      <c r="M584" s="103"/>
      <c r="N584" s="103"/>
      <c r="O584" s="103"/>
      <c r="P584" s="103"/>
      <c r="Q584" s="103"/>
      <c r="R584" s="103"/>
      <c r="S584" s="103"/>
      <c r="T584" s="103"/>
      <c r="U584" s="103"/>
      <c r="V584" s="103"/>
      <c r="W584" s="103"/>
    </row>
    <row r="585" spans="1:23" s="105" customFormat="1" x14ac:dyDescent="0.15">
      <c r="A585" s="103"/>
      <c r="B585" s="103"/>
      <c r="C585" s="117"/>
      <c r="D585" s="51" t="s">
        <v>2720</v>
      </c>
      <c r="E585" s="111"/>
      <c r="F585" s="111"/>
      <c r="G585" s="111"/>
      <c r="H585" s="111"/>
      <c r="I585" s="53"/>
      <c r="J585" s="103"/>
      <c r="K585" s="103"/>
      <c r="L585" s="103"/>
      <c r="M585" s="103"/>
      <c r="N585" s="103"/>
      <c r="O585" s="103"/>
      <c r="P585" s="103"/>
      <c r="Q585" s="103"/>
      <c r="R585" s="103"/>
      <c r="S585" s="103"/>
      <c r="T585" s="103"/>
      <c r="U585" s="103"/>
      <c r="V585" s="103"/>
      <c r="W585" s="103"/>
    </row>
    <row r="586" spans="1:23" s="105" customFormat="1" x14ac:dyDescent="0.15">
      <c r="A586" s="103"/>
      <c r="B586" s="103"/>
      <c r="C586" s="117" t="s">
        <v>2126</v>
      </c>
      <c r="D586" s="63" t="s">
        <v>2551</v>
      </c>
      <c r="E586" s="111"/>
      <c r="F586" s="111"/>
      <c r="G586" s="111"/>
      <c r="H586" s="111"/>
      <c r="I586" s="53"/>
      <c r="J586" s="103"/>
      <c r="K586" s="103"/>
      <c r="L586" s="103"/>
      <c r="M586" s="103"/>
      <c r="N586" s="103"/>
      <c r="O586" s="103"/>
      <c r="P586" s="103"/>
      <c r="Q586" s="103"/>
      <c r="R586" s="103"/>
      <c r="S586" s="103"/>
      <c r="T586" s="103"/>
      <c r="U586" s="103"/>
      <c r="V586" s="103"/>
      <c r="W586" s="103"/>
    </row>
    <row r="587" spans="1:23" s="105" customFormat="1" x14ac:dyDescent="0.15">
      <c r="A587" s="103"/>
      <c r="B587" s="103"/>
      <c r="C587" s="117"/>
      <c r="D587" s="59" t="s">
        <v>2721</v>
      </c>
      <c r="E587" s="111"/>
      <c r="F587" s="111"/>
      <c r="G587" s="111"/>
      <c r="H587" s="111"/>
      <c r="I587" s="53"/>
      <c r="J587" s="103"/>
      <c r="K587" s="103"/>
      <c r="L587" s="103"/>
      <c r="M587" s="103"/>
      <c r="N587" s="103"/>
      <c r="O587" s="103"/>
      <c r="P587" s="103"/>
      <c r="Q587" s="103"/>
      <c r="R587" s="103"/>
      <c r="S587" s="103"/>
      <c r="T587" s="103"/>
      <c r="U587" s="103"/>
      <c r="V587" s="103"/>
      <c r="W587" s="103"/>
    </row>
    <row r="588" spans="1:23" s="105" customFormat="1" x14ac:dyDescent="0.15">
      <c r="A588" s="103"/>
      <c r="B588" s="103"/>
      <c r="C588" s="117" t="s">
        <v>2127</v>
      </c>
      <c r="D588" s="63" t="s">
        <v>2552</v>
      </c>
      <c r="E588" s="111"/>
      <c r="F588" s="111"/>
      <c r="G588" s="111"/>
      <c r="H588" s="111"/>
      <c r="I588" s="53"/>
      <c r="J588" s="103"/>
      <c r="K588" s="103"/>
      <c r="L588" s="103"/>
      <c r="M588" s="103"/>
      <c r="N588" s="103"/>
      <c r="O588" s="103"/>
      <c r="P588" s="103"/>
      <c r="Q588" s="103"/>
      <c r="R588" s="103"/>
      <c r="S588" s="103"/>
      <c r="T588" s="103"/>
      <c r="U588" s="103"/>
      <c r="V588" s="103"/>
      <c r="W588" s="103"/>
    </row>
    <row r="589" spans="1:23" s="105" customFormat="1" x14ac:dyDescent="0.15">
      <c r="A589" s="103"/>
      <c r="B589" s="103"/>
      <c r="C589" s="117" t="s">
        <v>2128</v>
      </c>
      <c r="D589" s="63" t="s">
        <v>2553</v>
      </c>
      <c r="E589" s="111"/>
      <c r="F589" s="111"/>
      <c r="G589" s="111"/>
      <c r="H589" s="111"/>
      <c r="I589" s="53"/>
      <c r="J589" s="103"/>
      <c r="K589" s="103"/>
      <c r="L589" s="103"/>
      <c r="M589" s="103"/>
      <c r="N589" s="103"/>
      <c r="O589" s="103"/>
      <c r="P589" s="103"/>
      <c r="Q589" s="103"/>
      <c r="R589" s="103"/>
      <c r="S589" s="103"/>
      <c r="T589" s="103"/>
      <c r="U589" s="103"/>
      <c r="V589" s="103"/>
      <c r="W589" s="103"/>
    </row>
    <row r="590" spans="1:23" s="105" customFormat="1" x14ac:dyDescent="0.15">
      <c r="A590" s="103"/>
      <c r="B590" s="103"/>
      <c r="C590" s="117" t="s">
        <v>2129</v>
      </c>
      <c r="D590" s="63" t="s">
        <v>2554</v>
      </c>
      <c r="E590" s="111"/>
      <c r="F590" s="111"/>
      <c r="G590" s="111"/>
      <c r="H590" s="111"/>
      <c r="I590" s="53"/>
      <c r="J590" s="103"/>
      <c r="K590" s="103"/>
      <c r="L590" s="103"/>
      <c r="M590" s="103"/>
      <c r="N590" s="103"/>
      <c r="O590" s="103"/>
      <c r="P590" s="103"/>
      <c r="Q590" s="103"/>
      <c r="R590" s="103"/>
      <c r="S590" s="103"/>
      <c r="T590" s="103"/>
      <c r="U590" s="103"/>
      <c r="V590" s="103"/>
      <c r="W590" s="103"/>
    </row>
    <row r="591" spans="1:23" s="105" customFormat="1" x14ac:dyDescent="0.15">
      <c r="A591" s="103"/>
      <c r="B591" s="103"/>
      <c r="C591" s="117"/>
      <c r="D591" s="59" t="s">
        <v>2722</v>
      </c>
      <c r="E591" s="111"/>
      <c r="F591" s="111"/>
      <c r="G591" s="111"/>
      <c r="H591" s="111"/>
      <c r="I591" s="53"/>
      <c r="J591" s="103"/>
      <c r="K591" s="103"/>
      <c r="L591" s="103"/>
      <c r="M591" s="103"/>
      <c r="N591" s="103"/>
      <c r="O591" s="103"/>
      <c r="P591" s="103"/>
      <c r="Q591" s="103"/>
      <c r="R591" s="103"/>
      <c r="S591" s="103"/>
      <c r="T591" s="103"/>
      <c r="U591" s="103"/>
      <c r="V591" s="103"/>
      <c r="W591" s="103"/>
    </row>
    <row r="592" spans="1:23" s="105" customFormat="1" x14ac:dyDescent="0.15">
      <c r="A592" s="103"/>
      <c r="B592" s="103"/>
      <c r="C592" s="117" t="s">
        <v>2130</v>
      </c>
      <c r="D592" s="63" t="s">
        <v>2555</v>
      </c>
      <c r="E592" s="111"/>
      <c r="F592" s="111"/>
      <c r="G592" s="111"/>
      <c r="H592" s="111"/>
      <c r="I592" s="53"/>
      <c r="J592" s="103"/>
      <c r="K592" s="103"/>
      <c r="L592" s="103"/>
      <c r="M592" s="103"/>
      <c r="N592" s="103"/>
      <c r="O592" s="103"/>
      <c r="P592" s="103"/>
      <c r="Q592" s="103"/>
      <c r="R592" s="103"/>
      <c r="S592" s="103"/>
      <c r="T592" s="103"/>
      <c r="U592" s="103"/>
      <c r="V592" s="103"/>
      <c r="W592" s="103"/>
    </row>
    <row r="593" spans="1:23" s="105" customFormat="1" x14ac:dyDescent="0.15">
      <c r="A593" s="103"/>
      <c r="B593" s="103"/>
      <c r="C593" s="117" t="s">
        <v>2131</v>
      </c>
      <c r="D593" s="63" t="s">
        <v>2556</v>
      </c>
      <c r="E593" s="111"/>
      <c r="F593" s="111"/>
      <c r="G593" s="111"/>
      <c r="H593" s="111"/>
      <c r="I593" s="53"/>
      <c r="J593" s="103"/>
      <c r="K593" s="103"/>
      <c r="L593" s="103"/>
      <c r="M593" s="103"/>
      <c r="N593" s="103"/>
      <c r="O593" s="103"/>
      <c r="P593" s="103"/>
      <c r="Q593" s="103"/>
      <c r="R593" s="103"/>
      <c r="S593" s="103"/>
      <c r="T593" s="103"/>
      <c r="U593" s="103"/>
      <c r="V593" s="103"/>
      <c r="W593" s="103"/>
    </row>
    <row r="594" spans="1:23" s="105" customFormat="1" x14ac:dyDescent="0.15">
      <c r="A594" s="103"/>
      <c r="B594" s="103"/>
      <c r="C594" s="117" t="s">
        <v>2132</v>
      </c>
      <c r="D594" s="63" t="s">
        <v>2557</v>
      </c>
      <c r="E594" s="111"/>
      <c r="F594" s="111"/>
      <c r="G594" s="111"/>
      <c r="H594" s="111"/>
      <c r="I594" s="53"/>
      <c r="J594" s="103"/>
      <c r="K594" s="103"/>
      <c r="L594" s="103"/>
      <c r="M594" s="103"/>
      <c r="N594" s="103"/>
      <c r="O594" s="103"/>
      <c r="P594" s="103"/>
      <c r="Q594" s="103"/>
      <c r="R594" s="103"/>
      <c r="S594" s="103"/>
      <c r="T594" s="103"/>
      <c r="U594" s="103"/>
      <c r="V594" s="103"/>
      <c r="W594" s="103"/>
    </row>
    <row r="595" spans="1:23" s="105" customFormat="1" x14ac:dyDescent="0.15">
      <c r="A595" s="103"/>
      <c r="B595" s="103"/>
      <c r="C595" s="117" t="s">
        <v>2133</v>
      </c>
      <c r="D595" s="63" t="s">
        <v>2558</v>
      </c>
      <c r="E595" s="111"/>
      <c r="F595" s="111"/>
      <c r="G595" s="111"/>
      <c r="H595" s="111"/>
      <c r="I595" s="53"/>
      <c r="J595" s="103"/>
      <c r="K595" s="103"/>
      <c r="L595" s="103"/>
      <c r="M595" s="103"/>
      <c r="N595" s="103"/>
      <c r="O595" s="103"/>
      <c r="P595" s="103"/>
      <c r="Q595" s="103"/>
      <c r="R595" s="103"/>
      <c r="S595" s="103"/>
      <c r="T595" s="103"/>
      <c r="U595" s="103"/>
      <c r="V595" s="103"/>
      <c r="W595" s="103"/>
    </row>
    <row r="596" spans="1:23" s="105" customFormat="1" x14ac:dyDescent="0.15">
      <c r="A596" s="103"/>
      <c r="B596" s="103"/>
      <c r="C596" s="117" t="s">
        <v>2134</v>
      </c>
      <c r="D596" s="63" t="s">
        <v>2559</v>
      </c>
      <c r="E596" s="111"/>
      <c r="F596" s="111"/>
      <c r="G596" s="111"/>
      <c r="H596" s="111"/>
      <c r="I596" s="53"/>
      <c r="J596" s="103"/>
      <c r="K596" s="103"/>
      <c r="L596" s="103"/>
      <c r="M596" s="103"/>
      <c r="N596" s="103"/>
      <c r="O596" s="103"/>
      <c r="P596" s="103"/>
      <c r="Q596" s="103"/>
      <c r="R596" s="103"/>
      <c r="S596" s="103"/>
      <c r="T596" s="103"/>
      <c r="U596" s="103"/>
      <c r="V596" s="103"/>
      <c r="W596" s="103"/>
    </row>
    <row r="597" spans="1:23" s="105" customFormat="1" x14ac:dyDescent="0.15">
      <c r="A597" s="103"/>
      <c r="B597" s="103"/>
      <c r="C597" s="117" t="s">
        <v>2135</v>
      </c>
      <c r="D597" s="63" t="s">
        <v>2560</v>
      </c>
      <c r="E597" s="111"/>
      <c r="F597" s="111"/>
      <c r="G597" s="111"/>
      <c r="H597" s="111"/>
      <c r="I597" s="53"/>
      <c r="J597" s="103"/>
      <c r="K597" s="103"/>
      <c r="L597" s="103"/>
      <c r="M597" s="103"/>
      <c r="N597" s="103"/>
      <c r="O597" s="103"/>
      <c r="P597" s="103"/>
      <c r="Q597" s="103"/>
      <c r="R597" s="103"/>
      <c r="S597" s="103"/>
      <c r="T597" s="103"/>
      <c r="U597" s="103"/>
      <c r="V597" s="103"/>
      <c r="W597" s="103"/>
    </row>
    <row r="598" spans="1:23" s="105" customFormat="1" x14ac:dyDescent="0.15">
      <c r="A598" s="103"/>
      <c r="B598" s="103"/>
      <c r="C598" s="117" t="s">
        <v>2136</v>
      </c>
      <c r="D598" s="63" t="s">
        <v>2561</v>
      </c>
      <c r="E598" s="111"/>
      <c r="F598" s="111"/>
      <c r="G598" s="111"/>
      <c r="H598" s="111"/>
      <c r="I598" s="53"/>
      <c r="J598" s="103"/>
      <c r="K598" s="103"/>
      <c r="L598" s="103"/>
      <c r="M598" s="103"/>
      <c r="N598" s="103"/>
      <c r="O598" s="103"/>
      <c r="P598" s="103"/>
      <c r="Q598" s="103"/>
      <c r="R598" s="103"/>
      <c r="S598" s="103"/>
      <c r="T598" s="103"/>
      <c r="U598" s="103"/>
      <c r="V598" s="103"/>
      <c r="W598" s="103"/>
    </row>
    <row r="599" spans="1:23" s="105" customFormat="1" x14ac:dyDescent="0.15">
      <c r="A599" s="103"/>
      <c r="B599" s="103"/>
      <c r="C599" s="117" t="s">
        <v>2137</v>
      </c>
      <c r="D599" s="63" t="s">
        <v>2562</v>
      </c>
      <c r="E599" s="111"/>
      <c r="F599" s="111"/>
      <c r="G599" s="111"/>
      <c r="H599" s="111"/>
      <c r="I599" s="53"/>
      <c r="J599" s="103"/>
      <c r="K599" s="103"/>
      <c r="L599" s="103"/>
      <c r="M599" s="103"/>
      <c r="N599" s="103"/>
      <c r="O599" s="103"/>
      <c r="P599" s="103"/>
      <c r="Q599" s="103"/>
      <c r="R599" s="103"/>
      <c r="S599" s="103"/>
      <c r="T599" s="103"/>
      <c r="U599" s="103"/>
      <c r="V599" s="103"/>
      <c r="W599" s="103"/>
    </row>
    <row r="600" spans="1:23" s="105" customFormat="1" x14ac:dyDescent="0.15">
      <c r="A600" s="103"/>
      <c r="B600" s="103"/>
      <c r="C600" s="117" t="s">
        <v>2138</v>
      </c>
      <c r="D600" s="63" t="s">
        <v>2563</v>
      </c>
      <c r="E600" s="111"/>
      <c r="F600" s="111"/>
      <c r="G600" s="111"/>
      <c r="H600" s="111"/>
      <c r="I600" s="53"/>
      <c r="J600" s="103"/>
      <c r="K600" s="103"/>
      <c r="L600" s="103"/>
      <c r="M600" s="103"/>
      <c r="N600" s="103"/>
      <c r="O600" s="103"/>
      <c r="P600" s="103"/>
      <c r="Q600" s="103"/>
      <c r="R600" s="103"/>
      <c r="S600" s="103"/>
      <c r="T600" s="103"/>
      <c r="U600" s="103"/>
      <c r="V600" s="103"/>
      <c r="W600" s="103"/>
    </row>
    <row r="601" spans="1:23" s="105" customFormat="1" x14ac:dyDescent="0.15">
      <c r="A601" s="103"/>
      <c r="B601" s="103"/>
      <c r="C601" s="117"/>
      <c r="D601" s="59" t="s">
        <v>2723</v>
      </c>
      <c r="E601" s="111"/>
      <c r="F601" s="111"/>
      <c r="G601" s="111"/>
      <c r="H601" s="111"/>
      <c r="I601" s="53"/>
      <c r="J601" s="103"/>
      <c r="K601" s="103"/>
      <c r="L601" s="103"/>
      <c r="M601" s="103"/>
      <c r="N601" s="103"/>
      <c r="O601" s="103"/>
      <c r="P601" s="103"/>
      <c r="Q601" s="103"/>
      <c r="R601" s="103"/>
      <c r="S601" s="103"/>
      <c r="T601" s="103"/>
      <c r="U601" s="103"/>
      <c r="V601" s="103"/>
      <c r="W601" s="103"/>
    </row>
    <row r="602" spans="1:23" s="105" customFormat="1" x14ac:dyDescent="0.15">
      <c r="A602" s="103"/>
      <c r="B602" s="103"/>
      <c r="C602" s="117" t="s">
        <v>2139</v>
      </c>
      <c r="D602" s="63" t="s">
        <v>2564</v>
      </c>
      <c r="E602" s="111"/>
      <c r="F602" s="111"/>
      <c r="G602" s="111"/>
      <c r="H602" s="111"/>
      <c r="I602" s="53"/>
      <c r="J602" s="103"/>
      <c r="K602" s="103"/>
      <c r="L602" s="103"/>
      <c r="M602" s="103"/>
      <c r="N602" s="103"/>
      <c r="O602" s="103"/>
      <c r="P602" s="103"/>
      <c r="Q602" s="103"/>
      <c r="R602" s="103"/>
      <c r="S602" s="103"/>
      <c r="T602" s="103"/>
      <c r="U602" s="103"/>
      <c r="V602" s="103"/>
      <c r="W602" s="103"/>
    </row>
    <row r="603" spans="1:23" s="105" customFormat="1" x14ac:dyDescent="0.15">
      <c r="A603" s="103"/>
      <c r="B603" s="103"/>
      <c r="C603" s="117" t="s">
        <v>2140</v>
      </c>
      <c r="D603" s="63" t="s">
        <v>2565</v>
      </c>
      <c r="E603" s="111"/>
      <c r="F603" s="111"/>
      <c r="G603" s="111"/>
      <c r="H603" s="111"/>
      <c r="I603" s="53"/>
      <c r="J603" s="103"/>
      <c r="K603" s="103"/>
      <c r="L603" s="103"/>
      <c r="M603" s="103"/>
      <c r="N603" s="103"/>
      <c r="O603" s="103"/>
      <c r="P603" s="103"/>
      <c r="Q603" s="103"/>
      <c r="R603" s="103"/>
      <c r="S603" s="103"/>
      <c r="T603" s="103"/>
      <c r="U603" s="103"/>
      <c r="V603" s="103"/>
      <c r="W603" s="103"/>
    </row>
    <row r="604" spans="1:23" s="105" customFormat="1" x14ac:dyDescent="0.15">
      <c r="A604" s="103"/>
      <c r="B604" s="103"/>
      <c r="C604" s="117" t="s">
        <v>2141</v>
      </c>
      <c r="D604" s="63" t="s">
        <v>2566</v>
      </c>
      <c r="E604" s="111"/>
      <c r="F604" s="111"/>
      <c r="G604" s="111"/>
      <c r="H604" s="111"/>
      <c r="I604" s="53"/>
      <c r="J604" s="103"/>
      <c r="K604" s="103"/>
      <c r="L604" s="103"/>
      <c r="M604" s="103"/>
      <c r="N604" s="103"/>
      <c r="O604" s="103"/>
      <c r="P604" s="103"/>
      <c r="Q604" s="103"/>
      <c r="R604" s="103"/>
      <c r="S604" s="103"/>
      <c r="T604" s="103"/>
      <c r="U604" s="103"/>
      <c r="V604" s="103"/>
      <c r="W604" s="103"/>
    </row>
    <row r="605" spans="1:23" s="105" customFormat="1" x14ac:dyDescent="0.15">
      <c r="A605" s="103"/>
      <c r="B605" s="103"/>
      <c r="C605" s="117" t="s">
        <v>2142</v>
      </c>
      <c r="D605" s="63" t="s">
        <v>2567</v>
      </c>
      <c r="E605" s="111"/>
      <c r="F605" s="111"/>
      <c r="G605" s="111"/>
      <c r="H605" s="111"/>
      <c r="I605" s="53"/>
      <c r="J605" s="103"/>
      <c r="K605" s="103"/>
      <c r="L605" s="103"/>
      <c r="M605" s="103"/>
      <c r="N605" s="103"/>
      <c r="O605" s="103"/>
      <c r="P605" s="103"/>
      <c r="Q605" s="103"/>
      <c r="R605" s="103"/>
      <c r="S605" s="103"/>
      <c r="T605" s="103"/>
      <c r="U605" s="103"/>
      <c r="V605" s="103"/>
      <c r="W605" s="103"/>
    </row>
    <row r="606" spans="1:23" s="105" customFormat="1" x14ac:dyDescent="0.15">
      <c r="A606" s="103"/>
      <c r="B606" s="103"/>
      <c r="C606" s="117" t="s">
        <v>2143</v>
      </c>
      <c r="D606" s="63" t="s">
        <v>2568</v>
      </c>
      <c r="E606" s="111"/>
      <c r="F606" s="111"/>
      <c r="G606" s="111"/>
      <c r="H606" s="111"/>
      <c r="I606" s="53"/>
      <c r="J606" s="103"/>
      <c r="K606" s="103"/>
      <c r="L606" s="103"/>
      <c r="M606" s="103"/>
      <c r="N606" s="103"/>
      <c r="O606" s="103"/>
      <c r="P606" s="103"/>
      <c r="Q606" s="103"/>
      <c r="R606" s="103"/>
      <c r="S606" s="103"/>
      <c r="T606" s="103"/>
      <c r="U606" s="103"/>
      <c r="V606" s="103"/>
      <c r="W606" s="103"/>
    </row>
    <row r="607" spans="1:23" s="105" customFormat="1" x14ac:dyDescent="0.15">
      <c r="A607" s="103"/>
      <c r="B607" s="103"/>
      <c r="C607" s="117" t="s">
        <v>2144</v>
      </c>
      <c r="D607" s="63" t="s">
        <v>2569</v>
      </c>
      <c r="E607" s="111"/>
      <c r="F607" s="111"/>
      <c r="G607" s="111"/>
      <c r="H607" s="111"/>
      <c r="I607" s="53"/>
      <c r="J607" s="103"/>
      <c r="K607" s="103"/>
      <c r="L607" s="103"/>
      <c r="M607" s="103"/>
      <c r="N607" s="103"/>
      <c r="O607" s="103"/>
      <c r="P607" s="103"/>
      <c r="Q607" s="103"/>
      <c r="R607" s="103"/>
      <c r="S607" s="103"/>
      <c r="T607" s="103"/>
      <c r="U607" s="103"/>
      <c r="V607" s="103"/>
      <c r="W607" s="103"/>
    </row>
    <row r="608" spans="1:23" s="105" customFormat="1" x14ac:dyDescent="0.15">
      <c r="A608" s="103"/>
      <c r="B608" s="103"/>
      <c r="C608" s="117" t="s">
        <v>10466</v>
      </c>
      <c r="D608" s="63" t="s">
        <v>10467</v>
      </c>
      <c r="E608" s="111"/>
      <c r="F608" s="111"/>
      <c r="G608" s="111"/>
      <c r="H608" s="111"/>
      <c r="I608" s="53"/>
      <c r="J608" s="103"/>
      <c r="K608" s="103"/>
      <c r="L608" s="103"/>
      <c r="M608" s="103"/>
      <c r="N608" s="103"/>
      <c r="O608" s="103"/>
      <c r="P608" s="103"/>
      <c r="Q608" s="103"/>
      <c r="R608" s="103"/>
      <c r="S608" s="103"/>
      <c r="T608" s="103"/>
      <c r="U608" s="103"/>
      <c r="V608" s="103"/>
      <c r="W608" s="103"/>
    </row>
    <row r="609" spans="1:23" s="105" customFormat="1" x14ac:dyDescent="0.15">
      <c r="A609" s="103"/>
      <c r="B609" s="103"/>
      <c r="C609" s="117" t="s">
        <v>10468</v>
      </c>
      <c r="D609" s="63" t="s">
        <v>10469</v>
      </c>
      <c r="E609" s="111"/>
      <c r="F609" s="111"/>
      <c r="G609" s="111"/>
      <c r="H609" s="111"/>
      <c r="I609" s="53"/>
      <c r="J609" s="103"/>
      <c r="K609" s="103"/>
      <c r="L609" s="103"/>
      <c r="M609" s="103"/>
      <c r="N609" s="103"/>
      <c r="O609" s="103"/>
      <c r="P609" s="103"/>
      <c r="Q609" s="103"/>
      <c r="R609" s="103"/>
      <c r="S609" s="103"/>
      <c r="T609" s="103"/>
      <c r="U609" s="103"/>
      <c r="V609" s="103"/>
      <c r="W609" s="103"/>
    </row>
    <row r="610" spans="1:23" s="105" customFormat="1" x14ac:dyDescent="0.15">
      <c r="A610" s="103"/>
      <c r="B610" s="103"/>
      <c r="C610" s="117" t="s">
        <v>10470</v>
      </c>
      <c r="D610" s="63" t="s">
        <v>10471</v>
      </c>
      <c r="E610" s="111"/>
      <c r="F610" s="111"/>
      <c r="G610" s="111"/>
      <c r="H610" s="111"/>
      <c r="I610" s="53"/>
      <c r="J610" s="103"/>
      <c r="K610" s="103"/>
      <c r="L610" s="103"/>
      <c r="M610" s="103"/>
      <c r="N610" s="103"/>
      <c r="O610" s="103"/>
      <c r="P610" s="103"/>
      <c r="Q610" s="103"/>
      <c r="R610" s="103"/>
      <c r="S610" s="103"/>
      <c r="T610" s="103"/>
      <c r="U610" s="103"/>
      <c r="V610" s="103"/>
      <c r="W610" s="103"/>
    </row>
    <row r="611" spans="1:23" s="105" customFormat="1" x14ac:dyDescent="0.15">
      <c r="A611" s="103"/>
      <c r="B611" s="103"/>
      <c r="C611" s="117" t="s">
        <v>10472</v>
      </c>
      <c r="D611" s="63" t="s">
        <v>10473</v>
      </c>
      <c r="E611" s="111"/>
      <c r="F611" s="111"/>
      <c r="G611" s="111"/>
      <c r="H611" s="111"/>
      <c r="I611" s="53"/>
      <c r="J611" s="103"/>
      <c r="K611" s="103"/>
      <c r="L611" s="103"/>
      <c r="M611" s="103"/>
      <c r="N611" s="103"/>
      <c r="O611" s="103"/>
      <c r="P611" s="103"/>
      <c r="Q611" s="103"/>
      <c r="R611" s="103"/>
      <c r="S611" s="103"/>
      <c r="T611" s="103"/>
      <c r="U611" s="103"/>
      <c r="V611" s="103"/>
      <c r="W611" s="103"/>
    </row>
    <row r="612" spans="1:23" s="105" customFormat="1" x14ac:dyDescent="0.15">
      <c r="A612" s="103"/>
      <c r="B612" s="103"/>
      <c r="C612" s="117"/>
      <c r="D612" s="59" t="s">
        <v>10474</v>
      </c>
      <c r="E612" s="111"/>
      <c r="F612" s="111"/>
      <c r="G612" s="111"/>
      <c r="H612" s="111"/>
      <c r="I612" s="53"/>
      <c r="J612" s="103"/>
      <c r="K612" s="103"/>
      <c r="L612" s="103"/>
      <c r="M612" s="103"/>
      <c r="N612" s="103"/>
      <c r="O612" s="103"/>
      <c r="P612" s="103"/>
      <c r="Q612" s="103"/>
      <c r="R612" s="103"/>
      <c r="S612" s="103"/>
      <c r="T612" s="103"/>
      <c r="U612" s="103"/>
      <c r="V612" s="103"/>
      <c r="W612" s="103"/>
    </row>
    <row r="613" spans="1:23" s="105" customFormat="1" x14ac:dyDescent="0.15">
      <c r="A613" s="103"/>
      <c r="B613" s="103"/>
      <c r="C613" s="117" t="s">
        <v>10475</v>
      </c>
      <c r="D613" s="63" t="s">
        <v>10476</v>
      </c>
      <c r="E613" s="111"/>
      <c r="F613" s="111"/>
      <c r="G613" s="111"/>
      <c r="H613" s="111"/>
      <c r="I613" s="53"/>
      <c r="J613" s="103"/>
      <c r="K613" s="103"/>
      <c r="L613" s="103"/>
      <c r="M613" s="103"/>
      <c r="N613" s="103"/>
      <c r="O613" s="103"/>
      <c r="P613" s="103"/>
      <c r="Q613" s="103"/>
      <c r="R613" s="103"/>
      <c r="S613" s="103"/>
      <c r="T613" s="103"/>
      <c r="U613" s="103"/>
      <c r="V613" s="103"/>
      <c r="W613" s="103"/>
    </row>
    <row r="614" spans="1:23" s="105" customFormat="1" x14ac:dyDescent="0.15">
      <c r="A614" s="103"/>
      <c r="B614" s="103"/>
      <c r="C614" s="117" t="s">
        <v>10477</v>
      </c>
      <c r="D614" s="63" t="s">
        <v>2570</v>
      </c>
      <c r="E614" s="111"/>
      <c r="F614" s="111"/>
      <c r="G614" s="111"/>
      <c r="H614" s="111"/>
      <c r="I614" s="53"/>
      <c r="J614" s="103"/>
      <c r="K614" s="103"/>
      <c r="L614" s="103"/>
      <c r="M614" s="103"/>
      <c r="N614" s="103"/>
      <c r="O614" s="103"/>
      <c r="P614" s="103"/>
      <c r="Q614" s="103"/>
      <c r="R614" s="103"/>
      <c r="S614" s="103"/>
      <c r="T614" s="103"/>
      <c r="U614" s="103"/>
      <c r="V614" s="103"/>
      <c r="W614" s="103"/>
    </row>
    <row r="615" spans="1:23" s="105" customFormat="1" x14ac:dyDescent="0.15">
      <c r="A615" s="103"/>
      <c r="B615" s="103"/>
      <c r="C615" s="117" t="s">
        <v>10478</v>
      </c>
      <c r="D615" s="63" t="s">
        <v>10479</v>
      </c>
      <c r="E615" s="111"/>
      <c r="F615" s="111"/>
      <c r="G615" s="111"/>
      <c r="H615" s="111"/>
      <c r="I615" s="53"/>
      <c r="J615" s="103"/>
      <c r="K615" s="103"/>
      <c r="L615" s="103"/>
      <c r="M615" s="103"/>
      <c r="N615" s="103"/>
      <c r="O615" s="103"/>
      <c r="P615" s="103"/>
      <c r="Q615" s="103"/>
      <c r="R615" s="103"/>
      <c r="S615" s="103"/>
      <c r="T615" s="103"/>
      <c r="U615" s="103"/>
      <c r="V615" s="103"/>
      <c r="W615" s="103"/>
    </row>
    <row r="616" spans="1:23" s="105" customFormat="1" x14ac:dyDescent="0.15">
      <c r="A616" s="103"/>
      <c r="B616" s="103"/>
      <c r="C616" s="117"/>
      <c r="D616" s="59" t="s">
        <v>2724</v>
      </c>
      <c r="E616" s="111"/>
      <c r="F616" s="111"/>
      <c r="G616" s="111"/>
      <c r="H616" s="111"/>
      <c r="I616" s="53"/>
      <c r="J616" s="103"/>
      <c r="K616" s="103"/>
      <c r="L616" s="103"/>
      <c r="M616" s="103"/>
      <c r="N616" s="103"/>
      <c r="O616" s="103"/>
      <c r="P616" s="103"/>
      <c r="Q616" s="103"/>
      <c r="R616" s="103"/>
      <c r="S616" s="103"/>
      <c r="T616" s="103"/>
      <c r="U616" s="103"/>
      <c r="V616" s="103"/>
      <c r="W616" s="103"/>
    </row>
    <row r="617" spans="1:23" s="105" customFormat="1" x14ac:dyDescent="0.15">
      <c r="A617" s="103"/>
      <c r="B617" s="103"/>
      <c r="C617" s="117" t="s">
        <v>2145</v>
      </c>
      <c r="D617" s="63" t="s">
        <v>2571</v>
      </c>
      <c r="E617" s="111"/>
      <c r="F617" s="111"/>
      <c r="G617" s="111"/>
      <c r="H617" s="111"/>
      <c r="I617" s="53"/>
      <c r="J617" s="103"/>
      <c r="K617" s="103"/>
      <c r="L617" s="103"/>
      <c r="M617" s="103"/>
      <c r="N617" s="103"/>
      <c r="O617" s="103"/>
      <c r="P617" s="103"/>
      <c r="Q617" s="103"/>
      <c r="R617" s="103"/>
      <c r="S617" s="103"/>
      <c r="T617" s="103"/>
      <c r="U617" s="103"/>
      <c r="V617" s="103"/>
      <c r="W617" s="103"/>
    </row>
    <row r="618" spans="1:23" s="105" customFormat="1" x14ac:dyDescent="0.15">
      <c r="A618" s="103"/>
      <c r="B618" s="103"/>
      <c r="C618" s="117" t="s">
        <v>2146</v>
      </c>
      <c r="D618" s="63" t="s">
        <v>2572</v>
      </c>
      <c r="E618" s="111"/>
      <c r="F618" s="111"/>
      <c r="G618" s="111"/>
      <c r="H618" s="111"/>
      <c r="I618" s="53"/>
      <c r="J618" s="103"/>
      <c r="K618" s="103"/>
      <c r="L618" s="103"/>
      <c r="M618" s="103"/>
      <c r="N618" s="103"/>
      <c r="O618" s="103"/>
      <c r="P618" s="103"/>
      <c r="Q618" s="103"/>
      <c r="R618" s="103"/>
      <c r="S618" s="103"/>
      <c r="T618" s="103"/>
      <c r="U618" s="103"/>
      <c r="V618" s="103"/>
      <c r="W618" s="103"/>
    </row>
    <row r="619" spans="1:23" s="105" customFormat="1" x14ac:dyDescent="0.15">
      <c r="A619" s="103"/>
      <c r="B619" s="103"/>
      <c r="C619" s="117" t="s">
        <v>2147</v>
      </c>
      <c r="D619" s="63" t="s">
        <v>2573</v>
      </c>
      <c r="E619" s="111"/>
      <c r="F619" s="111"/>
      <c r="G619" s="111"/>
      <c r="H619" s="111"/>
      <c r="I619" s="53"/>
      <c r="J619" s="103"/>
      <c r="K619" s="103"/>
      <c r="L619" s="103"/>
      <c r="M619" s="103"/>
      <c r="N619" s="103"/>
      <c r="O619" s="103"/>
      <c r="P619" s="103"/>
      <c r="Q619" s="103"/>
      <c r="R619" s="103"/>
      <c r="S619" s="103"/>
      <c r="T619" s="103"/>
      <c r="U619" s="103"/>
      <c r="V619" s="103"/>
      <c r="W619" s="103"/>
    </row>
    <row r="620" spans="1:23" s="105" customFormat="1" x14ac:dyDescent="0.15">
      <c r="A620" s="103"/>
      <c r="B620" s="103"/>
      <c r="C620" s="117" t="s">
        <v>2148</v>
      </c>
      <c r="D620" s="63" t="s">
        <v>2574</v>
      </c>
      <c r="E620" s="111"/>
      <c r="F620" s="111"/>
      <c r="G620" s="111"/>
      <c r="H620" s="111"/>
      <c r="I620" s="53"/>
      <c r="J620" s="103"/>
      <c r="K620" s="103"/>
      <c r="L620" s="103"/>
      <c r="M620" s="103"/>
      <c r="N620" s="103"/>
      <c r="O620" s="103"/>
      <c r="P620" s="103"/>
      <c r="Q620" s="103"/>
      <c r="R620" s="103"/>
      <c r="S620" s="103"/>
      <c r="T620" s="103"/>
      <c r="U620" s="103"/>
      <c r="V620" s="103"/>
      <c r="W620" s="103"/>
    </row>
    <row r="621" spans="1:23" s="105" customFormat="1" x14ac:dyDescent="0.15">
      <c r="A621" s="103"/>
      <c r="B621" s="103"/>
      <c r="C621" s="117" t="s">
        <v>2149</v>
      </c>
      <c r="D621" s="63" t="s">
        <v>2575</v>
      </c>
      <c r="E621" s="111"/>
      <c r="F621" s="111"/>
      <c r="G621" s="111"/>
      <c r="H621" s="111"/>
      <c r="I621" s="53"/>
      <c r="J621" s="103"/>
      <c r="K621" s="103"/>
      <c r="L621" s="103"/>
      <c r="M621" s="103"/>
      <c r="N621" s="103"/>
      <c r="O621" s="103"/>
      <c r="P621" s="103"/>
      <c r="Q621" s="103"/>
      <c r="R621" s="103"/>
      <c r="S621" s="103"/>
      <c r="T621" s="103"/>
      <c r="U621" s="103"/>
      <c r="V621" s="103"/>
      <c r="W621" s="103"/>
    </row>
    <row r="622" spans="1:23" s="105" customFormat="1" x14ac:dyDescent="0.15">
      <c r="A622" s="103"/>
      <c r="B622" s="103"/>
      <c r="C622" s="117" t="s">
        <v>2150</v>
      </c>
      <c r="D622" s="63" t="s">
        <v>2576</v>
      </c>
      <c r="E622" s="111"/>
      <c r="F622" s="111"/>
      <c r="G622" s="111"/>
      <c r="H622" s="111"/>
      <c r="I622" s="53"/>
      <c r="J622" s="103"/>
      <c r="K622" s="103"/>
      <c r="L622" s="103"/>
      <c r="M622" s="103"/>
      <c r="N622" s="103"/>
      <c r="O622" s="103"/>
      <c r="P622" s="103"/>
      <c r="Q622" s="103"/>
      <c r="R622" s="103"/>
      <c r="S622" s="103"/>
      <c r="T622" s="103"/>
      <c r="U622" s="103"/>
      <c r="V622" s="103"/>
      <c r="W622" s="103"/>
    </row>
    <row r="623" spans="1:23" s="105" customFormat="1" x14ac:dyDescent="0.15">
      <c r="A623" s="103"/>
      <c r="B623" s="103"/>
      <c r="C623" s="117" t="s">
        <v>2151</v>
      </c>
      <c r="D623" s="63" t="s">
        <v>2577</v>
      </c>
      <c r="E623" s="111"/>
      <c r="F623" s="111"/>
      <c r="G623" s="111"/>
      <c r="H623" s="111"/>
      <c r="I623" s="53"/>
      <c r="J623" s="103"/>
      <c r="K623" s="103"/>
      <c r="L623" s="103"/>
      <c r="M623" s="103"/>
      <c r="N623" s="103"/>
      <c r="O623" s="103"/>
      <c r="P623" s="103"/>
      <c r="Q623" s="103"/>
      <c r="R623" s="103"/>
      <c r="S623" s="103"/>
      <c r="T623" s="103"/>
      <c r="U623" s="103"/>
      <c r="V623" s="103"/>
      <c r="W623" s="103"/>
    </row>
    <row r="624" spans="1:23" s="105" customFormat="1" x14ac:dyDescent="0.15">
      <c r="A624" s="103"/>
      <c r="B624" s="103"/>
      <c r="C624" s="117" t="s">
        <v>2152</v>
      </c>
      <c r="D624" s="63" t="s">
        <v>2578</v>
      </c>
      <c r="E624" s="111"/>
      <c r="F624" s="111"/>
      <c r="G624" s="111"/>
      <c r="H624" s="111"/>
      <c r="I624" s="53"/>
      <c r="J624" s="103"/>
      <c r="K624" s="103"/>
      <c r="L624" s="103"/>
      <c r="M624" s="103"/>
      <c r="N624" s="103"/>
      <c r="O624" s="103"/>
      <c r="P624" s="103"/>
      <c r="Q624" s="103"/>
      <c r="R624" s="103"/>
      <c r="S624" s="103"/>
      <c r="T624" s="103"/>
      <c r="U624" s="103"/>
      <c r="V624" s="103"/>
      <c r="W624" s="103"/>
    </row>
    <row r="625" spans="1:23" s="105" customFormat="1" x14ac:dyDescent="0.15">
      <c r="A625" s="103"/>
      <c r="B625" s="103"/>
      <c r="C625" s="117" t="s">
        <v>2153</v>
      </c>
      <c r="D625" s="63" t="s">
        <v>2579</v>
      </c>
      <c r="E625" s="111"/>
      <c r="F625" s="111"/>
      <c r="G625" s="111"/>
      <c r="H625" s="111"/>
      <c r="I625" s="53"/>
      <c r="J625" s="103"/>
      <c r="K625" s="103"/>
      <c r="L625" s="103"/>
      <c r="M625" s="103"/>
      <c r="N625" s="103"/>
      <c r="O625" s="103"/>
      <c r="P625" s="103"/>
      <c r="Q625" s="103"/>
      <c r="R625" s="103"/>
      <c r="S625" s="103"/>
      <c r="T625" s="103"/>
      <c r="U625" s="103"/>
      <c r="V625" s="103"/>
      <c r="W625" s="103"/>
    </row>
    <row r="626" spans="1:23" s="105" customFormat="1" x14ac:dyDescent="0.15">
      <c r="A626" s="103"/>
      <c r="B626" s="103"/>
      <c r="C626" s="117"/>
      <c r="D626" s="59" t="s">
        <v>2725</v>
      </c>
      <c r="E626" s="111"/>
      <c r="F626" s="111"/>
      <c r="G626" s="111"/>
      <c r="H626" s="111"/>
      <c r="I626" s="53"/>
      <c r="J626" s="103"/>
      <c r="K626" s="103"/>
      <c r="L626" s="103"/>
      <c r="M626" s="103"/>
      <c r="N626" s="103"/>
      <c r="O626" s="103"/>
      <c r="P626" s="103"/>
      <c r="Q626" s="103"/>
      <c r="R626" s="103"/>
      <c r="S626" s="103"/>
      <c r="T626" s="103"/>
      <c r="U626" s="103"/>
      <c r="V626" s="103"/>
      <c r="W626" s="103"/>
    </row>
    <row r="627" spans="1:23" s="105" customFormat="1" x14ac:dyDescent="0.15">
      <c r="A627" s="103"/>
      <c r="B627" s="103"/>
      <c r="C627" s="117" t="s">
        <v>2154</v>
      </c>
      <c r="D627" s="63" t="s">
        <v>2580</v>
      </c>
      <c r="E627" s="111"/>
      <c r="F627" s="111"/>
      <c r="G627" s="111"/>
      <c r="H627" s="111"/>
      <c r="I627" s="53"/>
      <c r="J627" s="103"/>
      <c r="K627" s="103"/>
      <c r="L627" s="103"/>
      <c r="M627" s="103"/>
      <c r="N627" s="103"/>
      <c r="O627" s="103"/>
      <c r="P627" s="103"/>
      <c r="Q627" s="103"/>
      <c r="R627" s="103"/>
      <c r="S627" s="103"/>
      <c r="T627" s="103"/>
      <c r="U627" s="103"/>
      <c r="V627" s="103"/>
      <c r="W627" s="103"/>
    </row>
    <row r="628" spans="1:23" s="105" customFormat="1" x14ac:dyDescent="0.15">
      <c r="A628" s="103"/>
      <c r="B628" s="103"/>
      <c r="C628" s="117" t="s">
        <v>2155</v>
      </c>
      <c r="D628" s="63" t="s">
        <v>2581</v>
      </c>
      <c r="E628" s="111"/>
      <c r="F628" s="111"/>
      <c r="G628" s="111"/>
      <c r="H628" s="111"/>
      <c r="I628" s="53"/>
      <c r="J628" s="103"/>
      <c r="K628" s="103"/>
      <c r="L628" s="103"/>
      <c r="M628" s="103"/>
      <c r="N628" s="103"/>
      <c r="O628" s="103"/>
      <c r="P628" s="103"/>
      <c r="Q628" s="103"/>
      <c r="R628" s="103"/>
      <c r="S628" s="103"/>
      <c r="T628" s="103"/>
      <c r="U628" s="103"/>
      <c r="V628" s="103"/>
      <c r="W628" s="103"/>
    </row>
    <row r="629" spans="1:23" s="105" customFormat="1" x14ac:dyDescent="0.15">
      <c r="A629" s="103"/>
      <c r="B629" s="103"/>
      <c r="C629" s="117" t="s">
        <v>2156</v>
      </c>
      <c r="D629" s="63" t="s">
        <v>2582</v>
      </c>
      <c r="E629" s="111"/>
      <c r="F629" s="111"/>
      <c r="G629" s="111"/>
      <c r="H629" s="111"/>
      <c r="I629" s="53"/>
      <c r="J629" s="103"/>
      <c r="K629" s="103"/>
      <c r="L629" s="103"/>
      <c r="M629" s="103"/>
      <c r="N629" s="103"/>
      <c r="O629" s="103"/>
      <c r="P629" s="103"/>
      <c r="Q629" s="103"/>
      <c r="R629" s="103"/>
      <c r="S629" s="103"/>
      <c r="T629" s="103"/>
      <c r="U629" s="103"/>
      <c r="V629" s="103"/>
      <c r="W629" s="103"/>
    </row>
    <row r="630" spans="1:23" s="105" customFormat="1" x14ac:dyDescent="0.15">
      <c r="A630" s="103"/>
      <c r="B630" s="103"/>
      <c r="C630" s="117" t="s">
        <v>2157</v>
      </c>
      <c r="D630" s="63" t="s">
        <v>2583</v>
      </c>
      <c r="E630" s="111"/>
      <c r="F630" s="111"/>
      <c r="G630" s="111"/>
      <c r="H630" s="111"/>
      <c r="I630" s="53"/>
      <c r="J630" s="103"/>
      <c r="K630" s="103"/>
      <c r="L630" s="103"/>
      <c r="M630" s="103"/>
      <c r="N630" s="103"/>
      <c r="O630" s="103"/>
      <c r="P630" s="103"/>
      <c r="Q630" s="103"/>
      <c r="R630" s="103"/>
      <c r="S630" s="103"/>
      <c r="T630" s="103"/>
      <c r="U630" s="103"/>
      <c r="V630" s="103"/>
      <c r="W630" s="103"/>
    </row>
    <row r="631" spans="1:23" s="105" customFormat="1" x14ac:dyDescent="0.15">
      <c r="A631" s="103"/>
      <c r="B631" s="103"/>
      <c r="C631" s="117" t="s">
        <v>2158</v>
      </c>
      <c r="D631" s="63" t="s">
        <v>2584</v>
      </c>
      <c r="E631" s="111"/>
      <c r="F631" s="111"/>
      <c r="G631" s="111"/>
      <c r="H631" s="111"/>
      <c r="I631" s="53"/>
      <c r="J631" s="103"/>
      <c r="K631" s="103"/>
      <c r="L631" s="103"/>
      <c r="M631" s="103"/>
      <c r="N631" s="103"/>
      <c r="O631" s="103"/>
      <c r="P631" s="103"/>
      <c r="Q631" s="103"/>
      <c r="R631" s="103"/>
      <c r="S631" s="103"/>
      <c r="T631" s="103"/>
      <c r="U631" s="103"/>
      <c r="V631" s="103"/>
      <c r="W631" s="103"/>
    </row>
    <row r="632" spans="1:23" s="105" customFormat="1" x14ac:dyDescent="0.15">
      <c r="A632" s="103"/>
      <c r="B632" s="103"/>
      <c r="C632" s="117"/>
      <c r="D632" s="59" t="s">
        <v>2726</v>
      </c>
      <c r="E632" s="111"/>
      <c r="F632" s="111"/>
      <c r="G632" s="111"/>
      <c r="H632" s="111"/>
      <c r="I632" s="53"/>
      <c r="J632" s="103"/>
      <c r="K632" s="103"/>
      <c r="L632" s="103"/>
      <c r="M632" s="103"/>
      <c r="N632" s="103"/>
      <c r="O632" s="103"/>
      <c r="P632" s="103"/>
      <c r="Q632" s="103"/>
      <c r="R632" s="103"/>
      <c r="S632" s="103"/>
      <c r="T632" s="103"/>
      <c r="U632" s="103"/>
      <c r="V632" s="103"/>
      <c r="W632" s="103"/>
    </row>
    <row r="633" spans="1:23" s="105" customFormat="1" x14ac:dyDescent="0.15">
      <c r="A633" s="103"/>
      <c r="B633" s="103"/>
      <c r="C633" s="117" t="s">
        <v>2159</v>
      </c>
      <c r="D633" s="63" t="s">
        <v>2585</v>
      </c>
      <c r="E633" s="111"/>
      <c r="F633" s="111"/>
      <c r="G633" s="111"/>
      <c r="H633" s="111"/>
      <c r="I633" s="53"/>
      <c r="J633" s="103"/>
      <c r="K633" s="103"/>
      <c r="L633" s="103"/>
      <c r="M633" s="103"/>
      <c r="N633" s="103"/>
      <c r="O633" s="103"/>
      <c r="P633" s="103"/>
      <c r="Q633" s="103"/>
      <c r="R633" s="103"/>
      <c r="S633" s="103"/>
      <c r="T633" s="103"/>
      <c r="U633" s="103"/>
      <c r="V633" s="103"/>
      <c r="W633" s="103"/>
    </row>
    <row r="634" spans="1:23" s="105" customFormat="1" x14ac:dyDescent="0.15">
      <c r="A634" s="103"/>
      <c r="B634" s="103"/>
      <c r="C634" s="117" t="s">
        <v>2160</v>
      </c>
      <c r="D634" s="63" t="s">
        <v>2586</v>
      </c>
      <c r="E634" s="111"/>
      <c r="F634" s="111"/>
      <c r="G634" s="111"/>
      <c r="H634" s="111"/>
      <c r="I634" s="53"/>
      <c r="J634" s="103"/>
      <c r="K634" s="103"/>
      <c r="L634" s="103"/>
      <c r="M634" s="103"/>
      <c r="N634" s="103"/>
      <c r="O634" s="103"/>
      <c r="P634" s="103"/>
      <c r="Q634" s="103"/>
      <c r="R634" s="103"/>
      <c r="S634" s="103"/>
      <c r="T634" s="103"/>
      <c r="U634" s="103"/>
      <c r="V634" s="103"/>
      <c r="W634" s="103"/>
    </row>
    <row r="635" spans="1:23" s="105" customFormat="1" x14ac:dyDescent="0.15">
      <c r="A635" s="103"/>
      <c r="B635" s="103"/>
      <c r="C635" s="117" t="s">
        <v>2161</v>
      </c>
      <c r="D635" s="63" t="s">
        <v>2587</v>
      </c>
      <c r="E635" s="111"/>
      <c r="F635" s="111"/>
      <c r="G635" s="111"/>
      <c r="H635" s="111"/>
      <c r="I635" s="53"/>
      <c r="J635" s="103"/>
      <c r="K635" s="103"/>
      <c r="L635" s="103"/>
      <c r="M635" s="103"/>
      <c r="N635" s="103"/>
      <c r="O635" s="103"/>
      <c r="P635" s="103"/>
      <c r="Q635" s="103"/>
      <c r="R635" s="103"/>
      <c r="S635" s="103"/>
      <c r="T635" s="103"/>
      <c r="U635" s="103"/>
      <c r="V635" s="103"/>
      <c r="W635" s="103"/>
    </row>
    <row r="636" spans="1:23" s="105" customFormat="1" x14ac:dyDescent="0.15">
      <c r="A636" s="103"/>
      <c r="B636" s="103"/>
      <c r="C636" s="117"/>
      <c r="D636" s="59" t="s">
        <v>2727</v>
      </c>
      <c r="E636" s="111"/>
      <c r="F636" s="111"/>
      <c r="G636" s="111"/>
      <c r="H636" s="111"/>
      <c r="I636" s="53"/>
      <c r="J636" s="103"/>
      <c r="K636" s="103"/>
      <c r="L636" s="103"/>
      <c r="M636" s="103"/>
      <c r="N636" s="103"/>
      <c r="O636" s="103"/>
      <c r="P636" s="103"/>
      <c r="Q636" s="103"/>
      <c r="R636" s="103"/>
      <c r="S636" s="103"/>
      <c r="T636" s="103"/>
      <c r="U636" s="103"/>
      <c r="V636" s="103"/>
      <c r="W636" s="103"/>
    </row>
    <row r="637" spans="1:23" s="105" customFormat="1" x14ac:dyDescent="0.15">
      <c r="A637" s="103"/>
      <c r="B637" s="103"/>
      <c r="C637" s="117" t="s">
        <v>2162</v>
      </c>
      <c r="D637" s="63" t="s">
        <v>2588</v>
      </c>
      <c r="E637" s="111"/>
      <c r="F637" s="111"/>
      <c r="G637" s="111"/>
      <c r="H637" s="111"/>
      <c r="I637" s="53"/>
      <c r="J637" s="103"/>
      <c r="K637" s="103"/>
      <c r="L637" s="103"/>
      <c r="M637" s="103"/>
      <c r="N637" s="103"/>
      <c r="O637" s="103"/>
      <c r="P637" s="103"/>
      <c r="Q637" s="103"/>
      <c r="R637" s="103"/>
      <c r="S637" s="103"/>
      <c r="T637" s="103"/>
      <c r="U637" s="103"/>
      <c r="V637" s="103"/>
      <c r="W637" s="103"/>
    </row>
    <row r="638" spans="1:23" s="105" customFormat="1" x14ac:dyDescent="0.15">
      <c r="A638" s="103"/>
      <c r="B638" s="103"/>
      <c r="C638" s="117" t="s">
        <v>2163</v>
      </c>
      <c r="D638" s="63" t="s">
        <v>2589</v>
      </c>
      <c r="E638" s="111"/>
      <c r="F638" s="111"/>
      <c r="G638" s="111"/>
      <c r="H638" s="111"/>
      <c r="I638" s="53"/>
      <c r="J638" s="103"/>
      <c r="K638" s="103"/>
      <c r="L638" s="103"/>
      <c r="M638" s="103"/>
      <c r="N638" s="103"/>
      <c r="O638" s="103"/>
      <c r="P638" s="103"/>
      <c r="Q638" s="103"/>
      <c r="R638" s="103"/>
      <c r="S638" s="103"/>
      <c r="T638" s="103"/>
      <c r="U638" s="103"/>
      <c r="V638" s="103"/>
      <c r="W638" s="103"/>
    </row>
    <row r="639" spans="1:23" s="105" customFormat="1" x14ac:dyDescent="0.15">
      <c r="A639" s="103"/>
      <c r="B639" s="103"/>
      <c r="C639" s="117" t="s">
        <v>2164</v>
      </c>
      <c r="D639" s="63" t="s">
        <v>2590</v>
      </c>
      <c r="E639" s="111"/>
      <c r="F639" s="111"/>
      <c r="G639" s="111"/>
      <c r="H639" s="111"/>
      <c r="I639" s="53"/>
      <c r="J639" s="103"/>
      <c r="K639" s="103"/>
      <c r="L639" s="103"/>
      <c r="M639" s="103"/>
      <c r="N639" s="103"/>
      <c r="O639" s="103"/>
      <c r="P639" s="103"/>
      <c r="Q639" s="103"/>
      <c r="R639" s="103"/>
      <c r="S639" s="103"/>
      <c r="T639" s="103"/>
      <c r="U639" s="103"/>
      <c r="V639" s="103"/>
      <c r="W639" s="103"/>
    </row>
    <row r="640" spans="1:23" s="105" customFormat="1" x14ac:dyDescent="0.15">
      <c r="A640" s="103"/>
      <c r="B640" s="103"/>
      <c r="C640" s="117" t="s">
        <v>2165</v>
      </c>
      <c r="D640" s="63" t="s">
        <v>2591</v>
      </c>
      <c r="E640" s="111"/>
      <c r="F640" s="111"/>
      <c r="G640" s="111"/>
      <c r="H640" s="111"/>
      <c r="I640" s="53"/>
      <c r="J640" s="103"/>
      <c r="K640" s="103"/>
      <c r="L640" s="103"/>
      <c r="M640" s="103"/>
      <c r="N640" s="103"/>
      <c r="O640" s="103"/>
      <c r="P640" s="103"/>
      <c r="Q640" s="103"/>
      <c r="R640" s="103"/>
      <c r="S640" s="103"/>
      <c r="T640" s="103"/>
      <c r="U640" s="103"/>
      <c r="V640" s="103"/>
      <c r="W640" s="103"/>
    </row>
    <row r="641" spans="1:23" s="105" customFormat="1" x14ac:dyDescent="0.15">
      <c r="A641" s="103"/>
      <c r="B641" s="103"/>
      <c r="C641" s="117" t="s">
        <v>2166</v>
      </c>
      <c r="D641" s="63" t="s">
        <v>2592</v>
      </c>
      <c r="E641" s="111"/>
      <c r="F641" s="111"/>
      <c r="G641" s="111"/>
      <c r="H641" s="111"/>
      <c r="I641" s="53"/>
      <c r="J641" s="103"/>
      <c r="K641" s="103"/>
      <c r="L641" s="103"/>
      <c r="M641" s="103"/>
      <c r="N641" s="103"/>
      <c r="O641" s="103"/>
      <c r="P641" s="103"/>
      <c r="Q641" s="103"/>
      <c r="R641" s="103"/>
      <c r="S641" s="103"/>
      <c r="T641" s="103"/>
      <c r="U641" s="103"/>
      <c r="V641" s="103"/>
      <c r="W641" s="103"/>
    </row>
    <row r="642" spans="1:23" s="105" customFormat="1" x14ac:dyDescent="0.15">
      <c r="A642" s="103"/>
      <c r="B642" s="103"/>
      <c r="C642" s="117" t="s">
        <v>2167</v>
      </c>
      <c r="D642" s="63" t="s">
        <v>2593</v>
      </c>
      <c r="E642" s="111"/>
      <c r="F642" s="111"/>
      <c r="G642" s="111"/>
      <c r="H642" s="111"/>
      <c r="I642" s="53"/>
      <c r="J642" s="103"/>
      <c r="K642" s="103"/>
      <c r="L642" s="103"/>
      <c r="M642" s="103"/>
      <c r="N642" s="103"/>
      <c r="O642" s="103"/>
      <c r="P642" s="103"/>
      <c r="Q642" s="103"/>
      <c r="R642" s="103"/>
      <c r="S642" s="103"/>
      <c r="T642" s="103"/>
      <c r="U642" s="103"/>
      <c r="V642" s="103"/>
      <c r="W642" s="103"/>
    </row>
    <row r="643" spans="1:23" s="105" customFormat="1" x14ac:dyDescent="0.15">
      <c r="A643" s="103"/>
      <c r="B643" s="103"/>
      <c r="C643" s="117" t="s">
        <v>2168</v>
      </c>
      <c r="D643" s="63" t="s">
        <v>2594</v>
      </c>
      <c r="E643" s="111"/>
      <c r="F643" s="111"/>
      <c r="G643" s="111"/>
      <c r="H643" s="111"/>
      <c r="I643" s="53"/>
      <c r="J643" s="103"/>
      <c r="K643" s="103"/>
      <c r="L643" s="103"/>
      <c r="M643" s="103"/>
      <c r="N643" s="103"/>
      <c r="O643" s="103"/>
      <c r="P643" s="103"/>
      <c r="Q643" s="103"/>
      <c r="R643" s="103"/>
      <c r="S643" s="103"/>
      <c r="T643" s="103"/>
      <c r="U643" s="103"/>
      <c r="V643" s="103"/>
      <c r="W643" s="103"/>
    </row>
    <row r="644" spans="1:23" s="105" customFormat="1" x14ac:dyDescent="0.15">
      <c r="A644" s="103"/>
      <c r="B644" s="103"/>
      <c r="C644" s="117" t="s">
        <v>2169</v>
      </c>
      <c r="D644" s="63" t="s">
        <v>2595</v>
      </c>
      <c r="E644" s="111"/>
      <c r="F644" s="111"/>
      <c r="G644" s="111"/>
      <c r="H644" s="111"/>
      <c r="I644" s="53"/>
      <c r="J644" s="103"/>
      <c r="K644" s="103"/>
      <c r="L644" s="103"/>
      <c r="M644" s="103"/>
      <c r="N644" s="103"/>
      <c r="O644" s="103"/>
      <c r="P644" s="103"/>
      <c r="Q644" s="103"/>
      <c r="R644" s="103"/>
      <c r="S644" s="103"/>
      <c r="T644" s="103"/>
      <c r="U644" s="103"/>
      <c r="V644" s="103"/>
      <c r="W644" s="103"/>
    </row>
    <row r="645" spans="1:23" s="105" customFormat="1" x14ac:dyDescent="0.15">
      <c r="A645" s="103"/>
      <c r="B645" s="103"/>
      <c r="C645" s="117" t="s">
        <v>2170</v>
      </c>
      <c r="D645" s="63" t="s">
        <v>2596</v>
      </c>
      <c r="E645" s="111"/>
      <c r="F645" s="111"/>
      <c r="G645" s="111"/>
      <c r="H645" s="111"/>
      <c r="I645" s="53"/>
      <c r="J645" s="103"/>
      <c r="K645" s="103"/>
      <c r="L645" s="103"/>
      <c r="M645" s="103"/>
      <c r="N645" s="103"/>
      <c r="O645" s="103"/>
      <c r="P645" s="103"/>
      <c r="Q645" s="103"/>
      <c r="R645" s="103"/>
      <c r="S645" s="103"/>
      <c r="T645" s="103"/>
      <c r="U645" s="103"/>
      <c r="V645" s="103"/>
      <c r="W645" s="103"/>
    </row>
    <row r="646" spans="1:23" s="105" customFormat="1" x14ac:dyDescent="0.15">
      <c r="A646" s="103"/>
      <c r="B646" s="103"/>
      <c r="C646" s="117" t="s">
        <v>2171</v>
      </c>
      <c r="D646" s="63" t="s">
        <v>2597</v>
      </c>
      <c r="E646" s="111"/>
      <c r="F646" s="111"/>
      <c r="G646" s="111"/>
      <c r="H646" s="111"/>
      <c r="I646" s="53"/>
      <c r="J646" s="103"/>
      <c r="K646" s="103"/>
      <c r="L646" s="103"/>
      <c r="M646" s="103"/>
      <c r="N646" s="103"/>
      <c r="O646" s="103"/>
      <c r="P646" s="103"/>
      <c r="Q646" s="103"/>
      <c r="R646" s="103"/>
      <c r="S646" s="103"/>
      <c r="T646" s="103"/>
      <c r="U646" s="103"/>
      <c r="V646" s="103"/>
      <c r="W646" s="103"/>
    </row>
    <row r="647" spans="1:23" s="105" customFormat="1" x14ac:dyDescent="0.15">
      <c r="A647" s="103"/>
      <c r="B647" s="103"/>
      <c r="C647" s="117" t="s">
        <v>2172</v>
      </c>
      <c r="D647" s="63" t="s">
        <v>2598</v>
      </c>
      <c r="E647" s="111"/>
      <c r="F647" s="111"/>
      <c r="G647" s="111"/>
      <c r="H647" s="111"/>
      <c r="I647" s="53"/>
      <c r="J647" s="103"/>
      <c r="K647" s="103"/>
      <c r="L647" s="103"/>
      <c r="M647" s="103"/>
      <c r="N647" s="103"/>
      <c r="O647" s="103"/>
      <c r="P647" s="103"/>
      <c r="Q647" s="103"/>
      <c r="R647" s="103"/>
      <c r="S647" s="103"/>
      <c r="T647" s="103"/>
      <c r="U647" s="103"/>
      <c r="V647" s="103"/>
      <c r="W647" s="103"/>
    </row>
    <row r="648" spans="1:23" s="105" customFormat="1" x14ac:dyDescent="0.15">
      <c r="A648" s="103"/>
      <c r="B648" s="103"/>
      <c r="C648" s="117" t="s">
        <v>2173</v>
      </c>
      <c r="D648" s="63" t="s">
        <v>2599</v>
      </c>
      <c r="E648" s="111"/>
      <c r="F648" s="111"/>
      <c r="G648" s="111"/>
      <c r="H648" s="111"/>
      <c r="I648" s="53"/>
      <c r="J648" s="103"/>
      <c r="K648" s="103"/>
      <c r="L648" s="103"/>
      <c r="M648" s="103"/>
      <c r="N648" s="103"/>
      <c r="O648" s="103"/>
      <c r="P648" s="103"/>
      <c r="Q648" s="103"/>
      <c r="R648" s="103"/>
      <c r="S648" s="103"/>
      <c r="T648" s="103"/>
      <c r="U648" s="103"/>
      <c r="V648" s="103"/>
      <c r="W648" s="103"/>
    </row>
    <row r="649" spans="1:23" s="105" customFormat="1" x14ac:dyDescent="0.15">
      <c r="A649" s="103"/>
      <c r="B649" s="103"/>
      <c r="C649" s="117" t="s">
        <v>2174</v>
      </c>
      <c r="D649" s="63" t="s">
        <v>2600</v>
      </c>
      <c r="E649" s="111"/>
      <c r="F649" s="111"/>
      <c r="G649" s="111"/>
      <c r="H649" s="111"/>
      <c r="I649" s="53"/>
      <c r="J649" s="103"/>
      <c r="K649" s="103"/>
      <c r="L649" s="103"/>
      <c r="M649" s="103"/>
      <c r="N649" s="103"/>
      <c r="O649" s="103"/>
      <c r="P649" s="103"/>
      <c r="Q649" s="103"/>
      <c r="R649" s="103"/>
      <c r="S649" s="103"/>
      <c r="T649" s="103"/>
      <c r="U649" s="103"/>
      <c r="V649" s="103"/>
      <c r="W649" s="103"/>
    </row>
    <row r="650" spans="1:23" s="105" customFormat="1" x14ac:dyDescent="0.15">
      <c r="A650" s="103"/>
      <c r="B650" s="103"/>
      <c r="C650" s="117" t="s">
        <v>2175</v>
      </c>
      <c r="D650" s="63" t="s">
        <v>2601</v>
      </c>
      <c r="E650" s="111"/>
      <c r="F650" s="111"/>
      <c r="G650" s="111"/>
      <c r="H650" s="111"/>
      <c r="I650" s="53"/>
      <c r="J650" s="103"/>
      <c r="K650" s="103"/>
      <c r="L650" s="103"/>
      <c r="M650" s="103"/>
      <c r="N650" s="103"/>
      <c r="O650" s="103"/>
      <c r="P650" s="103"/>
      <c r="Q650" s="103"/>
      <c r="R650" s="103"/>
      <c r="S650" s="103"/>
      <c r="T650" s="103"/>
      <c r="U650" s="103"/>
      <c r="V650" s="103"/>
      <c r="W650" s="103"/>
    </row>
    <row r="651" spans="1:23" s="105" customFormat="1" x14ac:dyDescent="0.15">
      <c r="A651" s="103"/>
      <c r="B651" s="103"/>
      <c r="C651" s="117"/>
      <c r="D651" s="59" t="s">
        <v>2728</v>
      </c>
      <c r="E651" s="111"/>
      <c r="F651" s="111"/>
      <c r="G651" s="111"/>
      <c r="H651" s="111"/>
      <c r="I651" s="53"/>
      <c r="J651" s="103"/>
      <c r="K651" s="103"/>
      <c r="L651" s="103"/>
      <c r="M651" s="103"/>
      <c r="N651" s="103"/>
      <c r="O651" s="103"/>
      <c r="P651" s="103"/>
      <c r="Q651" s="103"/>
      <c r="R651" s="103"/>
      <c r="S651" s="103"/>
      <c r="T651" s="103"/>
      <c r="U651" s="103"/>
      <c r="V651" s="103"/>
      <c r="W651" s="103"/>
    </row>
    <row r="652" spans="1:23" s="105" customFormat="1" x14ac:dyDescent="0.15">
      <c r="A652" s="103"/>
      <c r="B652" s="103"/>
      <c r="C652" s="117" t="s">
        <v>2176</v>
      </c>
      <c r="D652" s="63" t="s">
        <v>2602</v>
      </c>
      <c r="E652" s="111"/>
      <c r="F652" s="111"/>
      <c r="G652" s="111"/>
      <c r="H652" s="111"/>
      <c r="I652" s="53"/>
      <c r="J652" s="103"/>
      <c r="K652" s="103"/>
      <c r="L652" s="103"/>
      <c r="M652" s="103"/>
      <c r="N652" s="103"/>
      <c r="O652" s="103"/>
      <c r="P652" s="103"/>
      <c r="Q652" s="103"/>
      <c r="R652" s="103"/>
      <c r="S652" s="103"/>
      <c r="T652" s="103"/>
      <c r="U652" s="103"/>
      <c r="V652" s="103"/>
      <c r="W652" s="103"/>
    </row>
    <row r="653" spans="1:23" s="105" customFormat="1" x14ac:dyDescent="0.15">
      <c r="A653" s="103"/>
      <c r="B653" s="103"/>
      <c r="C653" s="117" t="s">
        <v>2177</v>
      </c>
      <c r="D653" s="63" t="s">
        <v>2603</v>
      </c>
      <c r="E653" s="111"/>
      <c r="F653" s="111"/>
      <c r="G653" s="111"/>
      <c r="H653" s="111"/>
      <c r="I653" s="53"/>
      <c r="J653" s="103"/>
      <c r="K653" s="103"/>
      <c r="L653" s="103"/>
      <c r="M653" s="103"/>
      <c r="N653" s="103"/>
      <c r="O653" s="103"/>
      <c r="P653" s="103"/>
      <c r="Q653" s="103"/>
      <c r="R653" s="103"/>
      <c r="S653" s="103"/>
      <c r="T653" s="103"/>
      <c r="U653" s="103"/>
      <c r="V653" s="103"/>
      <c r="W653" s="103"/>
    </row>
    <row r="654" spans="1:23" s="105" customFormat="1" x14ac:dyDescent="0.15">
      <c r="A654" s="103"/>
      <c r="B654" s="103"/>
      <c r="C654" s="117" t="s">
        <v>2178</v>
      </c>
      <c r="D654" s="63" t="s">
        <v>2604</v>
      </c>
      <c r="E654" s="111"/>
      <c r="F654" s="111"/>
      <c r="G654" s="111"/>
      <c r="H654" s="111"/>
      <c r="I654" s="53"/>
      <c r="J654" s="103"/>
      <c r="K654" s="103"/>
      <c r="L654" s="103"/>
      <c r="M654" s="103"/>
      <c r="N654" s="103"/>
      <c r="O654" s="103"/>
      <c r="P654" s="103"/>
      <c r="Q654" s="103"/>
      <c r="R654" s="103"/>
      <c r="S654" s="103"/>
      <c r="T654" s="103"/>
      <c r="U654" s="103"/>
      <c r="V654" s="103"/>
      <c r="W654" s="103"/>
    </row>
    <row r="655" spans="1:23" s="105" customFormat="1" x14ac:dyDescent="0.15">
      <c r="A655" s="103"/>
      <c r="B655" s="103"/>
      <c r="C655" s="117"/>
      <c r="D655" s="59" t="s">
        <v>2729</v>
      </c>
      <c r="E655" s="111"/>
      <c r="F655" s="111"/>
      <c r="G655" s="111"/>
      <c r="H655" s="111"/>
      <c r="I655" s="53"/>
      <c r="J655" s="103"/>
      <c r="K655" s="103"/>
      <c r="L655" s="103"/>
      <c r="M655" s="103"/>
      <c r="N655" s="103"/>
      <c r="O655" s="103"/>
      <c r="P655" s="103"/>
      <c r="Q655" s="103"/>
      <c r="R655" s="103"/>
      <c r="S655" s="103"/>
      <c r="T655" s="103"/>
      <c r="U655" s="103"/>
      <c r="V655" s="103"/>
      <c r="W655" s="103"/>
    </row>
    <row r="656" spans="1:23" s="105" customFormat="1" x14ac:dyDescent="0.15">
      <c r="A656" s="103"/>
      <c r="B656" s="103"/>
      <c r="C656" s="117" t="s">
        <v>2179</v>
      </c>
      <c r="D656" s="63" t="s">
        <v>2605</v>
      </c>
      <c r="E656" s="111"/>
      <c r="F656" s="111"/>
      <c r="G656" s="111"/>
      <c r="H656" s="111"/>
      <c r="I656" s="53"/>
      <c r="J656" s="103"/>
      <c r="K656" s="103"/>
      <c r="L656" s="103"/>
      <c r="M656" s="103"/>
      <c r="N656" s="103"/>
      <c r="O656" s="103"/>
      <c r="P656" s="103"/>
      <c r="Q656" s="103"/>
      <c r="R656" s="103"/>
      <c r="S656" s="103"/>
      <c r="T656" s="103"/>
      <c r="U656" s="103"/>
      <c r="V656" s="103"/>
      <c r="W656" s="103"/>
    </row>
    <row r="657" spans="1:23" s="105" customFormat="1" x14ac:dyDescent="0.15">
      <c r="A657" s="103"/>
      <c r="B657" s="103"/>
      <c r="C657" s="117" t="s">
        <v>2180</v>
      </c>
      <c r="D657" s="63" t="s">
        <v>2606</v>
      </c>
      <c r="E657" s="111"/>
      <c r="F657" s="111"/>
      <c r="G657" s="111"/>
      <c r="H657" s="111"/>
      <c r="I657" s="53"/>
      <c r="J657" s="103"/>
      <c r="K657" s="103"/>
      <c r="L657" s="103"/>
      <c r="M657" s="103"/>
      <c r="N657" s="103"/>
      <c r="O657" s="103"/>
      <c r="P657" s="103"/>
      <c r="Q657" s="103"/>
      <c r="R657" s="103"/>
      <c r="S657" s="103"/>
      <c r="T657" s="103"/>
      <c r="U657" s="103"/>
      <c r="V657" s="103"/>
      <c r="W657" s="103"/>
    </row>
    <row r="658" spans="1:23" s="105" customFormat="1" x14ac:dyDescent="0.15">
      <c r="A658" s="103"/>
      <c r="B658" s="103"/>
      <c r="C658" s="117" t="s">
        <v>2181</v>
      </c>
      <c r="D658" s="63" t="s">
        <v>2607</v>
      </c>
      <c r="E658" s="111"/>
      <c r="F658" s="111"/>
      <c r="G658" s="111"/>
      <c r="H658" s="111"/>
      <c r="I658" s="53"/>
      <c r="J658" s="103"/>
      <c r="K658" s="103"/>
      <c r="L658" s="103"/>
      <c r="M658" s="103"/>
      <c r="N658" s="103"/>
      <c r="O658" s="103"/>
      <c r="P658" s="103"/>
      <c r="Q658" s="103"/>
      <c r="R658" s="103"/>
      <c r="S658" s="103"/>
      <c r="T658" s="103"/>
      <c r="U658" s="103"/>
      <c r="V658" s="103"/>
      <c r="W658" s="103"/>
    </row>
    <row r="659" spans="1:23" s="105" customFormat="1" x14ac:dyDescent="0.15">
      <c r="A659" s="103"/>
      <c r="B659" s="103"/>
      <c r="C659" s="117"/>
      <c r="D659" s="59" t="s">
        <v>2730</v>
      </c>
      <c r="E659" s="111"/>
      <c r="F659" s="111"/>
      <c r="G659" s="111"/>
      <c r="H659" s="111"/>
      <c r="I659" s="53"/>
      <c r="J659" s="103"/>
      <c r="K659" s="103"/>
      <c r="L659" s="103"/>
      <c r="M659" s="103"/>
      <c r="N659" s="103"/>
      <c r="O659" s="103"/>
      <c r="P659" s="103"/>
      <c r="Q659" s="103"/>
      <c r="R659" s="103"/>
      <c r="S659" s="103"/>
      <c r="T659" s="103"/>
      <c r="U659" s="103"/>
      <c r="V659" s="103"/>
      <c r="W659" s="103"/>
    </row>
    <row r="660" spans="1:23" s="105" customFormat="1" x14ac:dyDescent="0.15">
      <c r="A660" s="103"/>
      <c r="B660" s="103"/>
      <c r="C660" s="117" t="s">
        <v>2182</v>
      </c>
      <c r="D660" s="63" t="s">
        <v>2608</v>
      </c>
      <c r="E660" s="111"/>
      <c r="F660" s="111"/>
      <c r="G660" s="111"/>
      <c r="H660" s="111"/>
      <c r="I660" s="53"/>
      <c r="J660" s="103"/>
      <c r="K660" s="103"/>
      <c r="L660" s="103"/>
      <c r="M660" s="103"/>
      <c r="N660" s="103"/>
      <c r="O660" s="103"/>
      <c r="P660" s="103"/>
      <c r="Q660" s="103"/>
      <c r="R660" s="103"/>
      <c r="S660" s="103"/>
      <c r="T660" s="103"/>
      <c r="U660" s="103"/>
      <c r="V660" s="103"/>
      <c r="W660" s="103"/>
    </row>
    <row r="661" spans="1:23" s="105" customFormat="1" x14ac:dyDescent="0.15">
      <c r="A661" s="103"/>
      <c r="B661" s="103"/>
      <c r="C661" s="117" t="s">
        <v>2183</v>
      </c>
      <c r="D661" s="63" t="s">
        <v>2609</v>
      </c>
      <c r="E661" s="111"/>
      <c r="F661" s="111"/>
      <c r="G661" s="111"/>
      <c r="H661" s="111"/>
      <c r="I661" s="53"/>
      <c r="J661" s="103"/>
      <c r="K661" s="103"/>
      <c r="L661" s="103"/>
      <c r="M661" s="103"/>
      <c r="N661" s="103"/>
      <c r="O661" s="103"/>
      <c r="P661" s="103"/>
      <c r="Q661" s="103"/>
      <c r="R661" s="103"/>
      <c r="S661" s="103"/>
      <c r="T661" s="103"/>
      <c r="U661" s="103"/>
      <c r="V661" s="103"/>
      <c r="W661" s="103"/>
    </row>
    <row r="662" spans="1:23" s="105" customFormat="1" x14ac:dyDescent="0.15">
      <c r="A662" s="103"/>
      <c r="B662" s="103"/>
      <c r="C662" s="117" t="s">
        <v>2184</v>
      </c>
      <c r="D662" s="63" t="s">
        <v>2610</v>
      </c>
      <c r="E662" s="111"/>
      <c r="F662" s="111"/>
      <c r="G662" s="111"/>
      <c r="H662" s="111"/>
      <c r="I662" s="53"/>
      <c r="J662" s="103"/>
      <c r="K662" s="103"/>
      <c r="L662" s="103"/>
      <c r="M662" s="103"/>
      <c r="N662" s="103"/>
      <c r="O662" s="103"/>
      <c r="P662" s="103"/>
      <c r="Q662" s="103"/>
      <c r="R662" s="103"/>
      <c r="S662" s="103"/>
      <c r="T662" s="103"/>
      <c r="U662" s="103"/>
      <c r="V662" s="103"/>
      <c r="W662" s="103"/>
    </row>
    <row r="663" spans="1:23" s="105" customFormat="1" x14ac:dyDescent="0.15">
      <c r="A663" s="103"/>
      <c r="B663" s="103"/>
      <c r="C663" s="117" t="s">
        <v>2185</v>
      </c>
      <c r="D663" s="63" t="s">
        <v>2611</v>
      </c>
      <c r="E663" s="111"/>
      <c r="F663" s="111"/>
      <c r="G663" s="111"/>
      <c r="H663" s="111"/>
      <c r="I663" s="53"/>
      <c r="J663" s="103"/>
      <c r="K663" s="103"/>
      <c r="L663" s="103"/>
      <c r="M663" s="103"/>
      <c r="N663" s="103"/>
      <c r="O663" s="103"/>
      <c r="P663" s="103"/>
      <c r="Q663" s="103"/>
      <c r="R663" s="103"/>
      <c r="S663" s="103"/>
      <c r="T663" s="103"/>
      <c r="U663" s="103"/>
      <c r="V663" s="103"/>
      <c r="W663" s="103"/>
    </row>
    <row r="664" spans="1:23" s="105" customFormat="1" x14ac:dyDescent="0.15">
      <c r="A664" s="103"/>
      <c r="B664" s="103"/>
      <c r="C664" s="117"/>
      <c r="D664" s="59" t="s">
        <v>2731</v>
      </c>
      <c r="E664" s="111"/>
      <c r="F664" s="111"/>
      <c r="G664" s="111"/>
      <c r="H664" s="111"/>
      <c r="I664" s="53"/>
      <c r="J664" s="103"/>
      <c r="K664" s="103"/>
      <c r="L664" s="103"/>
      <c r="M664" s="103"/>
      <c r="N664" s="103"/>
      <c r="O664" s="103"/>
      <c r="P664" s="103"/>
      <c r="Q664" s="103"/>
      <c r="R664" s="103"/>
      <c r="S664" s="103"/>
      <c r="T664" s="103"/>
      <c r="U664" s="103"/>
      <c r="V664" s="103"/>
      <c r="W664" s="103"/>
    </row>
    <row r="665" spans="1:23" s="105" customFormat="1" x14ac:dyDescent="0.15">
      <c r="A665" s="103"/>
      <c r="B665" s="103"/>
      <c r="C665" s="117" t="s">
        <v>2186</v>
      </c>
      <c r="D665" s="63" t="s">
        <v>2612</v>
      </c>
      <c r="E665" s="111"/>
      <c r="F665" s="111"/>
      <c r="G665" s="111"/>
      <c r="H665" s="111"/>
      <c r="I665" s="53"/>
      <c r="J665" s="103"/>
      <c r="K665" s="103"/>
      <c r="L665" s="103"/>
      <c r="M665" s="103"/>
      <c r="N665" s="103"/>
      <c r="O665" s="103"/>
      <c r="P665" s="103"/>
      <c r="Q665" s="103"/>
      <c r="R665" s="103"/>
      <c r="S665" s="103"/>
      <c r="T665" s="103"/>
      <c r="U665" s="103"/>
      <c r="V665" s="103"/>
      <c r="W665" s="103"/>
    </row>
    <row r="666" spans="1:23" s="105" customFormat="1" x14ac:dyDescent="0.15">
      <c r="A666" s="103"/>
      <c r="B666" s="103"/>
      <c r="C666" s="117" t="s">
        <v>2187</v>
      </c>
      <c r="D666" s="63" t="s">
        <v>2613</v>
      </c>
      <c r="E666" s="111"/>
      <c r="F666" s="111"/>
      <c r="G666" s="111"/>
      <c r="H666" s="111"/>
      <c r="I666" s="53"/>
      <c r="J666" s="103"/>
      <c r="K666" s="103"/>
      <c r="L666" s="103"/>
      <c r="M666" s="103"/>
      <c r="N666" s="103"/>
      <c r="O666" s="103"/>
      <c r="P666" s="103"/>
      <c r="Q666" s="103"/>
      <c r="R666" s="103"/>
      <c r="S666" s="103"/>
      <c r="T666" s="103"/>
      <c r="U666" s="103"/>
      <c r="V666" s="103"/>
      <c r="W666" s="103"/>
    </row>
    <row r="667" spans="1:23" s="105" customFormat="1" x14ac:dyDescent="0.15">
      <c r="A667" s="103"/>
      <c r="B667" s="103"/>
      <c r="C667" s="117" t="s">
        <v>2188</v>
      </c>
      <c r="D667" s="63" t="s">
        <v>2614</v>
      </c>
      <c r="E667" s="111"/>
      <c r="F667" s="111"/>
      <c r="G667" s="111"/>
      <c r="H667" s="111"/>
      <c r="I667" s="53"/>
      <c r="J667" s="103"/>
      <c r="K667" s="103"/>
      <c r="L667" s="103"/>
      <c r="M667" s="103"/>
      <c r="N667" s="103"/>
      <c r="O667" s="103"/>
      <c r="P667" s="103"/>
      <c r="Q667" s="103"/>
      <c r="R667" s="103"/>
      <c r="S667" s="103"/>
      <c r="T667" s="103"/>
      <c r="U667" s="103"/>
      <c r="V667" s="103"/>
      <c r="W667" s="103"/>
    </row>
    <row r="668" spans="1:23" s="105" customFormat="1" x14ac:dyDescent="0.15">
      <c r="A668" s="103"/>
      <c r="B668" s="103"/>
      <c r="C668" s="117" t="s">
        <v>2189</v>
      </c>
      <c r="D668" s="63" t="s">
        <v>2615</v>
      </c>
      <c r="E668" s="111"/>
      <c r="F668" s="111"/>
      <c r="G668" s="111"/>
      <c r="H668" s="111"/>
      <c r="I668" s="53"/>
      <c r="J668" s="103"/>
      <c r="K668" s="103"/>
      <c r="L668" s="103"/>
      <c r="M668" s="103"/>
      <c r="N668" s="103"/>
      <c r="O668" s="103"/>
      <c r="P668" s="103"/>
      <c r="Q668" s="103"/>
      <c r="R668" s="103"/>
      <c r="S668" s="103"/>
      <c r="T668" s="103"/>
      <c r="U668" s="103"/>
      <c r="V668" s="103"/>
      <c r="W668" s="103"/>
    </row>
    <row r="669" spans="1:23" s="105" customFormat="1" x14ac:dyDescent="0.15">
      <c r="A669" s="103"/>
      <c r="B669" s="103"/>
      <c r="C669" s="117" t="s">
        <v>2190</v>
      </c>
      <c r="D669" s="63" t="s">
        <v>2616</v>
      </c>
      <c r="E669" s="111"/>
      <c r="F669" s="111"/>
      <c r="G669" s="111"/>
      <c r="H669" s="111"/>
      <c r="I669" s="53"/>
      <c r="J669" s="103"/>
      <c r="K669" s="103"/>
      <c r="L669" s="103"/>
      <c r="M669" s="103"/>
      <c r="N669" s="103"/>
      <c r="O669" s="103"/>
      <c r="P669" s="103"/>
      <c r="Q669" s="103"/>
      <c r="R669" s="103"/>
      <c r="S669" s="103"/>
      <c r="T669" s="103"/>
      <c r="U669" s="103"/>
      <c r="V669" s="103"/>
      <c r="W669" s="103"/>
    </row>
    <row r="670" spans="1:23" s="105" customFormat="1" x14ac:dyDescent="0.15">
      <c r="A670" s="103"/>
      <c r="B670" s="103"/>
      <c r="C670" s="117"/>
      <c r="D670" s="51" t="s">
        <v>2732</v>
      </c>
      <c r="E670" s="111"/>
      <c r="F670" s="111"/>
      <c r="G670" s="111"/>
      <c r="H670" s="111"/>
      <c r="I670" s="53"/>
      <c r="J670" s="103"/>
      <c r="K670" s="103"/>
      <c r="L670" s="103"/>
      <c r="M670" s="103"/>
      <c r="N670" s="103"/>
      <c r="O670" s="103"/>
      <c r="P670" s="103"/>
      <c r="Q670" s="103"/>
      <c r="R670" s="103"/>
      <c r="S670" s="103"/>
      <c r="T670" s="103"/>
      <c r="U670" s="103"/>
      <c r="V670" s="103"/>
      <c r="W670" s="103"/>
    </row>
    <row r="671" spans="1:23" s="105" customFormat="1" x14ac:dyDescent="0.15">
      <c r="A671" s="103"/>
      <c r="B671" s="103"/>
      <c r="C671" s="117" t="s">
        <v>2191</v>
      </c>
      <c r="D671" s="63" t="s">
        <v>2617</v>
      </c>
      <c r="E671" s="111"/>
      <c r="F671" s="111"/>
      <c r="G671" s="111"/>
      <c r="H671" s="111"/>
      <c r="I671" s="53"/>
      <c r="J671" s="103"/>
      <c r="K671" s="103"/>
      <c r="L671" s="103"/>
      <c r="M671" s="103"/>
      <c r="N671" s="103"/>
      <c r="O671" s="103"/>
      <c r="P671" s="103"/>
      <c r="Q671" s="103"/>
      <c r="R671" s="103"/>
      <c r="S671" s="103"/>
      <c r="T671" s="103"/>
      <c r="U671" s="103"/>
      <c r="V671" s="103"/>
      <c r="W671" s="103"/>
    </row>
    <row r="672" spans="1:23" s="105" customFormat="1" x14ac:dyDescent="0.15">
      <c r="A672" s="103"/>
      <c r="B672" s="103"/>
      <c r="C672" s="117"/>
      <c r="D672" s="59" t="s">
        <v>2733</v>
      </c>
      <c r="E672" s="111"/>
      <c r="F672" s="111"/>
      <c r="G672" s="111"/>
      <c r="H672" s="111"/>
      <c r="I672" s="53"/>
      <c r="J672" s="103"/>
      <c r="K672" s="103"/>
      <c r="L672" s="103"/>
      <c r="M672" s="103"/>
      <c r="N672" s="103"/>
      <c r="O672" s="103"/>
      <c r="P672" s="103"/>
      <c r="Q672" s="103"/>
      <c r="R672" s="103"/>
      <c r="S672" s="103"/>
      <c r="T672" s="103"/>
      <c r="U672" s="103"/>
      <c r="V672" s="103"/>
      <c r="W672" s="103"/>
    </row>
    <row r="673" spans="1:23" s="105" customFormat="1" x14ac:dyDescent="0.15">
      <c r="A673" s="103"/>
      <c r="B673" s="103"/>
      <c r="C673" s="117" t="s">
        <v>2192</v>
      </c>
      <c r="D673" s="63" t="s">
        <v>2618</v>
      </c>
      <c r="E673" s="111"/>
      <c r="F673" s="111"/>
      <c r="G673" s="111"/>
      <c r="H673" s="111"/>
      <c r="I673" s="53"/>
      <c r="J673" s="103"/>
      <c r="K673" s="103"/>
      <c r="L673" s="103"/>
      <c r="M673" s="103"/>
      <c r="N673" s="103"/>
      <c r="O673" s="103"/>
      <c r="P673" s="103"/>
      <c r="Q673" s="103"/>
      <c r="R673" s="103"/>
      <c r="S673" s="103"/>
      <c r="T673" s="103"/>
      <c r="U673" s="103"/>
      <c r="V673" s="103"/>
      <c r="W673" s="103"/>
    </row>
    <row r="674" spans="1:23" s="105" customFormat="1" x14ac:dyDescent="0.15">
      <c r="A674" s="103"/>
      <c r="B674" s="103"/>
      <c r="C674" s="117" t="s">
        <v>2193</v>
      </c>
      <c r="D674" s="63" t="s">
        <v>2619</v>
      </c>
      <c r="E674" s="111"/>
      <c r="F674" s="111"/>
      <c r="G674" s="111"/>
      <c r="H674" s="111"/>
      <c r="I674" s="53"/>
      <c r="J674" s="103"/>
      <c r="K674" s="103"/>
      <c r="L674" s="103"/>
      <c r="M674" s="103"/>
      <c r="N674" s="103"/>
      <c r="O674" s="103"/>
      <c r="P674" s="103"/>
      <c r="Q674" s="103"/>
      <c r="R674" s="103"/>
      <c r="S674" s="103"/>
      <c r="T674" s="103"/>
      <c r="U674" s="103"/>
      <c r="V674" s="103"/>
      <c r="W674" s="103"/>
    </row>
    <row r="675" spans="1:23" s="105" customFormat="1" x14ac:dyDescent="0.15">
      <c r="A675" s="103"/>
      <c r="B675" s="103"/>
      <c r="C675" s="117" t="s">
        <v>2194</v>
      </c>
      <c r="D675" s="63" t="s">
        <v>2620</v>
      </c>
      <c r="E675" s="111"/>
      <c r="F675" s="111"/>
      <c r="G675" s="111"/>
      <c r="H675" s="111"/>
      <c r="I675" s="53"/>
      <c r="J675" s="103"/>
      <c r="K675" s="103"/>
      <c r="L675" s="103"/>
      <c r="M675" s="103"/>
      <c r="N675" s="103"/>
      <c r="O675" s="103"/>
      <c r="P675" s="103"/>
      <c r="Q675" s="103"/>
      <c r="R675" s="103"/>
      <c r="S675" s="103"/>
      <c r="T675" s="103"/>
      <c r="U675" s="103"/>
      <c r="V675" s="103"/>
      <c r="W675" s="103"/>
    </row>
    <row r="676" spans="1:23" s="105" customFormat="1" x14ac:dyDescent="0.15">
      <c r="A676" s="103"/>
      <c r="B676" s="103"/>
      <c r="C676" s="117" t="s">
        <v>2195</v>
      </c>
      <c r="D676" s="63" t="s">
        <v>2621</v>
      </c>
      <c r="E676" s="111"/>
      <c r="F676" s="111"/>
      <c r="G676" s="111"/>
      <c r="H676" s="111"/>
      <c r="I676" s="53"/>
      <c r="J676" s="103"/>
      <c r="K676" s="103"/>
      <c r="L676" s="103"/>
      <c r="M676" s="103"/>
      <c r="N676" s="103"/>
      <c r="O676" s="103"/>
      <c r="P676" s="103"/>
      <c r="Q676" s="103"/>
      <c r="R676" s="103"/>
      <c r="S676" s="103"/>
      <c r="T676" s="103"/>
      <c r="U676" s="103"/>
      <c r="V676" s="103"/>
      <c r="W676" s="103"/>
    </row>
    <row r="677" spans="1:23" s="105" customFormat="1" x14ac:dyDescent="0.15">
      <c r="A677" s="103"/>
      <c r="B677" s="103"/>
      <c r="C677" s="117" t="s">
        <v>2196</v>
      </c>
      <c r="D677" s="63" t="s">
        <v>2622</v>
      </c>
      <c r="E677" s="111"/>
      <c r="F677" s="111"/>
      <c r="G677" s="111"/>
      <c r="H677" s="111"/>
      <c r="I677" s="53"/>
      <c r="J677" s="103"/>
      <c r="K677" s="103"/>
      <c r="L677" s="103"/>
      <c r="M677" s="103"/>
      <c r="N677" s="103"/>
      <c r="O677" s="103"/>
      <c r="P677" s="103"/>
      <c r="Q677" s="103"/>
      <c r="R677" s="103"/>
      <c r="S677" s="103"/>
      <c r="T677" s="103"/>
      <c r="U677" s="103"/>
      <c r="V677" s="103"/>
      <c r="W677" s="103"/>
    </row>
    <row r="678" spans="1:23" s="105" customFormat="1" x14ac:dyDescent="0.15">
      <c r="A678" s="103"/>
      <c r="B678" s="103"/>
      <c r="C678" s="117"/>
      <c r="D678" s="59" t="s">
        <v>2734</v>
      </c>
      <c r="E678" s="111"/>
      <c r="F678" s="111"/>
      <c r="G678" s="111"/>
      <c r="H678" s="111"/>
      <c r="I678" s="53"/>
      <c r="J678" s="103"/>
      <c r="K678" s="103"/>
      <c r="L678" s="103"/>
      <c r="M678" s="103"/>
      <c r="N678" s="103"/>
      <c r="O678" s="103"/>
      <c r="P678" s="103"/>
      <c r="Q678" s="103"/>
      <c r="R678" s="103"/>
      <c r="S678" s="103"/>
      <c r="T678" s="103"/>
      <c r="U678" s="103"/>
      <c r="V678" s="103"/>
      <c r="W678" s="103"/>
    </row>
    <row r="679" spans="1:23" s="105" customFormat="1" x14ac:dyDescent="0.15">
      <c r="A679" s="103"/>
      <c r="B679" s="103"/>
      <c r="C679" s="117" t="s">
        <v>2197</v>
      </c>
      <c r="D679" s="63" t="s">
        <v>2623</v>
      </c>
      <c r="E679" s="111"/>
      <c r="F679" s="111"/>
      <c r="G679" s="111"/>
      <c r="H679" s="111"/>
      <c r="I679" s="53"/>
      <c r="J679" s="103"/>
      <c r="K679" s="103"/>
      <c r="L679" s="103"/>
      <c r="M679" s="103"/>
      <c r="N679" s="103"/>
      <c r="O679" s="103"/>
      <c r="P679" s="103"/>
      <c r="Q679" s="103"/>
      <c r="R679" s="103"/>
      <c r="S679" s="103"/>
      <c r="T679" s="103"/>
      <c r="U679" s="103"/>
      <c r="V679" s="103"/>
      <c r="W679" s="103"/>
    </row>
    <row r="680" spans="1:23" s="105" customFormat="1" x14ac:dyDescent="0.15">
      <c r="A680" s="103"/>
      <c r="B680" s="103"/>
      <c r="C680" s="117" t="s">
        <v>2198</v>
      </c>
      <c r="D680" s="63" t="s">
        <v>2624</v>
      </c>
      <c r="E680" s="111"/>
      <c r="F680" s="111"/>
      <c r="G680" s="111"/>
      <c r="H680" s="111"/>
      <c r="I680" s="53"/>
      <c r="J680" s="103"/>
      <c r="K680" s="103"/>
      <c r="L680" s="103"/>
      <c r="M680" s="103"/>
      <c r="N680" s="103"/>
      <c r="O680" s="103"/>
      <c r="P680" s="103"/>
      <c r="Q680" s="103"/>
      <c r="R680" s="103"/>
      <c r="S680" s="103"/>
      <c r="T680" s="103"/>
      <c r="U680" s="103"/>
      <c r="V680" s="103"/>
      <c r="W680" s="103"/>
    </row>
    <row r="681" spans="1:23" s="105" customFormat="1" x14ac:dyDescent="0.15">
      <c r="A681" s="103"/>
      <c r="B681" s="103"/>
      <c r="C681" s="117" t="s">
        <v>2199</v>
      </c>
      <c r="D681" s="63" t="s">
        <v>2625</v>
      </c>
      <c r="E681" s="111"/>
      <c r="F681" s="111"/>
      <c r="G681" s="111"/>
      <c r="H681" s="111"/>
      <c r="I681" s="53"/>
      <c r="J681" s="103"/>
      <c r="K681" s="103"/>
      <c r="L681" s="103"/>
      <c r="M681" s="103"/>
      <c r="N681" s="103"/>
      <c r="O681" s="103"/>
      <c r="P681" s="103"/>
      <c r="Q681" s="103"/>
      <c r="R681" s="103"/>
      <c r="S681" s="103"/>
      <c r="T681" s="103"/>
      <c r="U681" s="103"/>
      <c r="V681" s="103"/>
      <c r="W681" s="103"/>
    </row>
    <row r="682" spans="1:23" s="105" customFormat="1" x14ac:dyDescent="0.15">
      <c r="A682" s="103"/>
      <c r="B682" s="103"/>
      <c r="C682" s="117" t="s">
        <v>2200</v>
      </c>
      <c r="D682" s="63" t="s">
        <v>2626</v>
      </c>
      <c r="E682" s="111"/>
      <c r="F682" s="111"/>
      <c r="G682" s="111"/>
      <c r="H682" s="111"/>
      <c r="I682" s="53"/>
      <c r="J682" s="103"/>
      <c r="K682" s="103"/>
      <c r="L682" s="103"/>
      <c r="M682" s="103"/>
      <c r="N682" s="103"/>
      <c r="O682" s="103"/>
      <c r="P682" s="103"/>
      <c r="Q682" s="103"/>
      <c r="R682" s="103"/>
      <c r="S682" s="103"/>
      <c r="T682" s="103"/>
      <c r="U682" s="103"/>
      <c r="V682" s="103"/>
      <c r="W682" s="103"/>
    </row>
    <row r="683" spans="1:23" s="105" customFormat="1" x14ac:dyDescent="0.15">
      <c r="A683" s="103"/>
      <c r="B683" s="103"/>
      <c r="C683" s="117" t="s">
        <v>2201</v>
      </c>
      <c r="D683" s="63" t="s">
        <v>2627</v>
      </c>
      <c r="E683" s="111"/>
      <c r="F683" s="111"/>
      <c r="G683" s="111"/>
      <c r="H683" s="111"/>
      <c r="I683" s="53"/>
      <c r="J683" s="103"/>
      <c r="K683" s="103"/>
      <c r="L683" s="103"/>
      <c r="M683" s="103"/>
      <c r="N683" s="103"/>
      <c r="O683" s="103"/>
      <c r="P683" s="103"/>
      <c r="Q683" s="103"/>
      <c r="R683" s="103"/>
      <c r="S683" s="103"/>
      <c r="T683" s="103"/>
      <c r="U683" s="103"/>
      <c r="V683" s="103"/>
      <c r="W683" s="103"/>
    </row>
    <row r="684" spans="1:23" s="105" customFormat="1" x14ac:dyDescent="0.15">
      <c r="A684" s="103"/>
      <c r="B684" s="103"/>
      <c r="C684" s="117" t="s">
        <v>2202</v>
      </c>
      <c r="D684" s="63" t="s">
        <v>2628</v>
      </c>
      <c r="E684" s="111"/>
      <c r="F684" s="111"/>
      <c r="G684" s="111"/>
      <c r="H684" s="111"/>
      <c r="I684" s="53"/>
      <c r="J684" s="103"/>
      <c r="K684" s="103"/>
      <c r="L684" s="103"/>
      <c r="M684" s="103"/>
      <c r="N684" s="103"/>
      <c r="O684" s="103"/>
      <c r="P684" s="103"/>
      <c r="Q684" s="103"/>
      <c r="R684" s="103"/>
      <c r="S684" s="103"/>
      <c r="T684" s="103"/>
      <c r="U684" s="103"/>
      <c r="V684" s="103"/>
      <c r="W684" s="103"/>
    </row>
    <row r="685" spans="1:23" s="105" customFormat="1" x14ac:dyDescent="0.15">
      <c r="A685" s="103"/>
      <c r="B685" s="103"/>
      <c r="C685" s="117" t="s">
        <v>2203</v>
      </c>
      <c r="D685" s="63" t="s">
        <v>2629</v>
      </c>
      <c r="E685" s="111"/>
      <c r="F685" s="111"/>
      <c r="G685" s="111"/>
      <c r="H685" s="111"/>
      <c r="I685" s="53"/>
      <c r="J685" s="103"/>
      <c r="K685" s="103"/>
      <c r="L685" s="103"/>
      <c r="M685" s="103"/>
      <c r="N685" s="103"/>
      <c r="O685" s="103"/>
      <c r="P685" s="103"/>
      <c r="Q685" s="103"/>
      <c r="R685" s="103"/>
      <c r="S685" s="103"/>
      <c r="T685" s="103"/>
      <c r="U685" s="103"/>
      <c r="V685" s="103"/>
      <c r="W685" s="103"/>
    </row>
    <row r="686" spans="1:23" s="105" customFormat="1" x14ac:dyDescent="0.15">
      <c r="A686" s="103"/>
      <c r="B686" s="103"/>
      <c r="C686" s="117"/>
      <c r="D686" s="59" t="s">
        <v>2735</v>
      </c>
      <c r="E686" s="111"/>
      <c r="F686" s="111"/>
      <c r="G686" s="111"/>
      <c r="H686" s="111"/>
      <c r="I686" s="53"/>
      <c r="J686" s="103"/>
      <c r="K686" s="103"/>
      <c r="L686" s="103"/>
      <c r="M686" s="103"/>
      <c r="N686" s="103"/>
      <c r="O686" s="103"/>
      <c r="P686" s="103"/>
      <c r="Q686" s="103"/>
      <c r="R686" s="103"/>
      <c r="S686" s="103"/>
      <c r="T686" s="103"/>
      <c r="U686" s="103"/>
      <c r="V686" s="103"/>
      <c r="W686" s="103"/>
    </row>
    <row r="687" spans="1:23" s="105" customFormat="1" x14ac:dyDescent="0.15">
      <c r="A687" s="103"/>
      <c r="B687" s="103"/>
      <c r="C687" s="117" t="s">
        <v>2204</v>
      </c>
      <c r="D687" s="63" t="s">
        <v>2630</v>
      </c>
      <c r="E687" s="111"/>
      <c r="F687" s="111"/>
      <c r="G687" s="111"/>
      <c r="H687" s="111"/>
      <c r="I687" s="53"/>
      <c r="J687" s="103"/>
      <c r="K687" s="103"/>
      <c r="L687" s="103"/>
      <c r="M687" s="103"/>
      <c r="N687" s="103"/>
      <c r="O687" s="103"/>
      <c r="P687" s="103"/>
      <c r="Q687" s="103"/>
      <c r="R687" s="103"/>
      <c r="S687" s="103"/>
      <c r="T687" s="103"/>
      <c r="U687" s="103"/>
      <c r="V687" s="103"/>
      <c r="W687" s="103"/>
    </row>
    <row r="688" spans="1:23" s="105" customFormat="1" x14ac:dyDescent="0.15">
      <c r="A688" s="103"/>
      <c r="B688" s="103"/>
      <c r="C688" s="117" t="s">
        <v>2205</v>
      </c>
      <c r="D688" s="63" t="s">
        <v>2631</v>
      </c>
      <c r="E688" s="111"/>
      <c r="F688" s="111"/>
      <c r="G688" s="111"/>
      <c r="H688" s="111"/>
      <c r="I688" s="53"/>
      <c r="J688" s="103"/>
      <c r="K688" s="103"/>
      <c r="L688" s="103"/>
      <c r="M688" s="103"/>
      <c r="N688" s="103"/>
      <c r="O688" s="103"/>
      <c r="P688" s="103"/>
      <c r="Q688" s="103"/>
      <c r="R688" s="103"/>
      <c r="S688" s="103"/>
      <c r="T688" s="103"/>
      <c r="U688" s="103"/>
      <c r="V688" s="103"/>
      <c r="W688" s="103"/>
    </row>
    <row r="689" spans="1:23" s="105" customFormat="1" x14ac:dyDescent="0.15">
      <c r="A689" s="103"/>
      <c r="B689" s="103"/>
      <c r="C689" s="117" t="s">
        <v>2206</v>
      </c>
      <c r="D689" s="63" t="s">
        <v>2632</v>
      </c>
      <c r="E689" s="111"/>
      <c r="F689" s="111"/>
      <c r="G689" s="111"/>
      <c r="H689" s="111"/>
      <c r="I689" s="53"/>
      <c r="J689" s="103"/>
      <c r="K689" s="103"/>
      <c r="L689" s="103"/>
      <c r="M689" s="103"/>
      <c r="N689" s="103"/>
      <c r="O689" s="103"/>
      <c r="P689" s="103"/>
      <c r="Q689" s="103"/>
      <c r="R689" s="103"/>
      <c r="S689" s="103"/>
      <c r="T689" s="103"/>
      <c r="U689" s="103"/>
      <c r="V689" s="103"/>
      <c r="W689" s="103"/>
    </row>
    <row r="690" spans="1:23" s="105" customFormat="1" x14ac:dyDescent="0.15">
      <c r="A690" s="103"/>
      <c r="B690" s="103"/>
      <c r="C690" s="117" t="s">
        <v>2207</v>
      </c>
      <c r="D690" s="63" t="s">
        <v>2633</v>
      </c>
      <c r="E690" s="111"/>
      <c r="F690" s="111"/>
      <c r="G690" s="111"/>
      <c r="H690" s="111"/>
      <c r="I690" s="53"/>
      <c r="J690" s="103"/>
      <c r="K690" s="103"/>
      <c r="L690" s="103"/>
      <c r="M690" s="103"/>
      <c r="N690" s="103"/>
      <c r="O690" s="103"/>
      <c r="P690" s="103"/>
      <c r="Q690" s="103"/>
      <c r="R690" s="103"/>
      <c r="S690" s="103"/>
      <c r="T690" s="103"/>
      <c r="U690" s="103"/>
      <c r="V690" s="103"/>
      <c r="W690" s="103"/>
    </row>
    <row r="691" spans="1:23" s="105" customFormat="1" x14ac:dyDescent="0.15">
      <c r="A691" s="103"/>
      <c r="B691" s="103"/>
      <c r="C691" s="117" t="s">
        <v>2208</v>
      </c>
      <c r="D691" s="63" t="s">
        <v>2634</v>
      </c>
      <c r="E691" s="111"/>
      <c r="F691" s="111"/>
      <c r="G691" s="111"/>
      <c r="H691" s="111"/>
      <c r="I691" s="53"/>
      <c r="J691" s="103"/>
      <c r="K691" s="103"/>
      <c r="L691" s="103"/>
      <c r="M691" s="103"/>
      <c r="N691" s="103"/>
      <c r="O691" s="103"/>
      <c r="P691" s="103"/>
      <c r="Q691" s="103"/>
      <c r="R691" s="103"/>
      <c r="S691" s="103"/>
      <c r="T691" s="103"/>
      <c r="U691" s="103"/>
      <c r="V691" s="103"/>
      <c r="W691" s="103"/>
    </row>
    <row r="692" spans="1:23" s="105" customFormat="1" x14ac:dyDescent="0.15">
      <c r="A692" s="103"/>
      <c r="B692" s="103"/>
      <c r="C692" s="117"/>
      <c r="D692" s="59" t="s">
        <v>2736</v>
      </c>
      <c r="E692" s="111"/>
      <c r="F692" s="111"/>
      <c r="G692" s="111"/>
      <c r="H692" s="111"/>
      <c r="I692" s="53"/>
      <c r="J692" s="103"/>
      <c r="K692" s="103"/>
      <c r="L692" s="103"/>
      <c r="M692" s="103"/>
      <c r="N692" s="103"/>
      <c r="O692" s="103"/>
      <c r="P692" s="103"/>
      <c r="Q692" s="103"/>
      <c r="R692" s="103"/>
      <c r="S692" s="103"/>
      <c r="T692" s="103"/>
      <c r="U692" s="103"/>
      <c r="V692" s="103"/>
      <c r="W692" s="103"/>
    </row>
    <row r="693" spans="1:23" s="105" customFormat="1" x14ac:dyDescent="0.15">
      <c r="A693" s="103"/>
      <c r="B693" s="103"/>
      <c r="C693" s="117" t="s">
        <v>2209</v>
      </c>
      <c r="D693" s="63" t="s">
        <v>2635</v>
      </c>
      <c r="E693" s="111"/>
      <c r="F693" s="111"/>
      <c r="G693" s="111"/>
      <c r="H693" s="111"/>
      <c r="I693" s="53"/>
      <c r="J693" s="103"/>
      <c r="K693" s="103"/>
      <c r="L693" s="103"/>
      <c r="M693" s="103"/>
      <c r="N693" s="103"/>
      <c r="O693" s="103"/>
      <c r="P693" s="103"/>
      <c r="Q693" s="103"/>
      <c r="R693" s="103"/>
      <c r="S693" s="103"/>
      <c r="T693" s="103"/>
      <c r="U693" s="103"/>
      <c r="V693" s="103"/>
      <c r="W693" s="103"/>
    </row>
    <row r="694" spans="1:23" s="105" customFormat="1" x14ac:dyDescent="0.15">
      <c r="A694" s="103"/>
      <c r="B694" s="103"/>
      <c r="C694" s="117" t="s">
        <v>2210</v>
      </c>
      <c r="D694" s="63" t="s">
        <v>2636</v>
      </c>
      <c r="E694" s="111"/>
      <c r="F694" s="111"/>
      <c r="G694" s="111"/>
      <c r="H694" s="111"/>
      <c r="I694" s="53"/>
      <c r="J694" s="103"/>
      <c r="K694" s="103"/>
      <c r="L694" s="103"/>
      <c r="M694" s="103"/>
      <c r="N694" s="103"/>
      <c r="O694" s="103"/>
      <c r="P694" s="103"/>
      <c r="Q694" s="103"/>
      <c r="R694" s="103"/>
      <c r="S694" s="103"/>
      <c r="T694" s="103"/>
      <c r="U694" s="103"/>
      <c r="V694" s="103"/>
      <c r="W694" s="103"/>
    </row>
    <row r="695" spans="1:23" s="105" customFormat="1" x14ac:dyDescent="0.15">
      <c r="A695" s="103"/>
      <c r="B695" s="103"/>
      <c r="C695" s="117" t="s">
        <v>2211</v>
      </c>
      <c r="D695" s="63" t="s">
        <v>2637</v>
      </c>
      <c r="E695" s="111"/>
      <c r="F695" s="111"/>
      <c r="G695" s="111"/>
      <c r="H695" s="111"/>
      <c r="I695" s="53"/>
      <c r="J695" s="103"/>
      <c r="K695" s="103"/>
      <c r="L695" s="103"/>
      <c r="M695" s="103"/>
      <c r="N695" s="103"/>
      <c r="O695" s="103"/>
      <c r="P695" s="103"/>
      <c r="Q695" s="103"/>
      <c r="R695" s="103"/>
      <c r="S695" s="103"/>
      <c r="T695" s="103"/>
      <c r="U695" s="103"/>
      <c r="V695" s="103"/>
      <c r="W695" s="103"/>
    </row>
    <row r="696" spans="1:23" s="105" customFormat="1" x14ac:dyDescent="0.15">
      <c r="A696" s="103"/>
      <c r="B696" s="103"/>
      <c r="C696" s="117" t="s">
        <v>2212</v>
      </c>
      <c r="D696" s="63" t="s">
        <v>2638</v>
      </c>
      <c r="E696" s="111"/>
      <c r="F696" s="111"/>
      <c r="G696" s="111"/>
      <c r="H696" s="111"/>
      <c r="I696" s="53"/>
      <c r="J696" s="103"/>
      <c r="K696" s="103"/>
      <c r="L696" s="103"/>
      <c r="M696" s="103"/>
      <c r="N696" s="103"/>
      <c r="O696" s="103"/>
      <c r="P696" s="103"/>
      <c r="Q696" s="103"/>
      <c r="R696" s="103"/>
      <c r="S696" s="103"/>
      <c r="T696" s="103"/>
      <c r="U696" s="103"/>
      <c r="V696" s="103"/>
      <c r="W696" s="103"/>
    </row>
    <row r="697" spans="1:23" s="105" customFormat="1" x14ac:dyDescent="0.15">
      <c r="A697" s="103"/>
      <c r="B697" s="103"/>
      <c r="C697" s="117" t="s">
        <v>2213</v>
      </c>
      <c r="D697" s="63" t="s">
        <v>2639</v>
      </c>
      <c r="E697" s="111"/>
      <c r="F697" s="111"/>
      <c r="G697" s="111"/>
      <c r="H697" s="111"/>
      <c r="I697" s="53"/>
      <c r="J697" s="103"/>
      <c r="K697" s="103"/>
      <c r="L697" s="103"/>
      <c r="M697" s="103"/>
      <c r="N697" s="103"/>
      <c r="O697" s="103"/>
      <c r="P697" s="103"/>
      <c r="Q697" s="103"/>
      <c r="R697" s="103"/>
      <c r="S697" s="103"/>
      <c r="T697" s="103"/>
      <c r="U697" s="103"/>
      <c r="V697" s="103"/>
      <c r="W697" s="103"/>
    </row>
    <row r="698" spans="1:23" s="105" customFormat="1" x14ac:dyDescent="0.15">
      <c r="A698" s="103"/>
      <c r="B698" s="103"/>
      <c r="C698" s="117" t="s">
        <v>2214</v>
      </c>
      <c r="D698" s="63" t="s">
        <v>2640</v>
      </c>
      <c r="E698" s="111"/>
      <c r="F698" s="111"/>
      <c r="G698" s="111"/>
      <c r="H698" s="111"/>
      <c r="I698" s="53"/>
      <c r="J698" s="103"/>
      <c r="K698" s="103"/>
      <c r="L698" s="103"/>
      <c r="M698" s="103"/>
      <c r="N698" s="103"/>
      <c r="O698" s="103"/>
      <c r="P698" s="103"/>
      <c r="Q698" s="103"/>
      <c r="R698" s="103"/>
      <c r="S698" s="103"/>
      <c r="T698" s="103"/>
      <c r="U698" s="103"/>
      <c r="V698" s="103"/>
      <c r="W698" s="103"/>
    </row>
    <row r="699" spans="1:23" s="105" customFormat="1" x14ac:dyDescent="0.15">
      <c r="A699" s="103"/>
      <c r="B699" s="103"/>
      <c r="C699" s="117"/>
      <c r="D699" s="59" t="s">
        <v>2641</v>
      </c>
      <c r="E699" s="111"/>
      <c r="F699" s="111"/>
      <c r="G699" s="111"/>
      <c r="H699" s="111"/>
      <c r="I699" s="53"/>
      <c r="J699" s="103"/>
      <c r="K699" s="103"/>
      <c r="L699" s="103"/>
      <c r="M699" s="103"/>
      <c r="N699" s="103"/>
      <c r="O699" s="103"/>
      <c r="P699" s="103"/>
      <c r="Q699" s="103"/>
      <c r="R699" s="103"/>
      <c r="S699" s="103"/>
      <c r="T699" s="103"/>
      <c r="U699" s="103"/>
      <c r="V699" s="103"/>
      <c r="W699" s="103"/>
    </row>
    <row r="700" spans="1:23" s="105" customFormat="1" x14ac:dyDescent="0.15">
      <c r="A700" s="103"/>
      <c r="B700" s="103"/>
      <c r="C700" s="117" t="s">
        <v>2215</v>
      </c>
      <c r="D700" s="63" t="s">
        <v>2641</v>
      </c>
      <c r="E700" s="111"/>
      <c r="F700" s="111"/>
      <c r="G700" s="111"/>
      <c r="H700" s="111"/>
      <c r="I700" s="53"/>
      <c r="J700" s="103"/>
      <c r="K700" s="103"/>
      <c r="L700" s="103"/>
      <c r="M700" s="103"/>
      <c r="N700" s="103"/>
      <c r="O700" s="103"/>
      <c r="P700" s="103"/>
      <c r="Q700" s="103"/>
      <c r="R700" s="103"/>
      <c r="S700" s="103"/>
      <c r="T700" s="103"/>
      <c r="U700" s="103"/>
      <c r="V700" s="103"/>
      <c r="W700" s="103"/>
    </row>
    <row r="701" spans="1:23" s="105" customFormat="1" x14ac:dyDescent="0.15">
      <c r="A701" s="103"/>
      <c r="B701" s="103"/>
      <c r="C701" s="117"/>
      <c r="D701" s="51" t="s">
        <v>2737</v>
      </c>
      <c r="E701" s="111"/>
      <c r="F701" s="111"/>
      <c r="G701" s="111"/>
      <c r="H701" s="111"/>
      <c r="I701" s="53"/>
      <c r="J701" s="103"/>
      <c r="K701" s="103"/>
      <c r="L701" s="103"/>
      <c r="M701" s="103"/>
      <c r="N701" s="103"/>
      <c r="O701" s="103"/>
      <c r="P701" s="103"/>
      <c r="Q701" s="103"/>
      <c r="R701" s="103"/>
      <c r="S701" s="103"/>
      <c r="T701" s="103"/>
      <c r="U701" s="103"/>
      <c r="V701" s="103"/>
      <c r="W701" s="103"/>
    </row>
    <row r="702" spans="1:23" s="105" customFormat="1" x14ac:dyDescent="0.15">
      <c r="A702" s="103"/>
      <c r="B702" s="103"/>
      <c r="C702" s="117" t="s">
        <v>2216</v>
      </c>
      <c r="D702" s="63" t="s">
        <v>2642</v>
      </c>
      <c r="E702" s="111"/>
      <c r="F702" s="111"/>
      <c r="G702" s="111"/>
      <c r="H702" s="111"/>
      <c r="I702" s="53"/>
      <c r="J702" s="103"/>
      <c r="K702" s="103"/>
      <c r="L702" s="103"/>
      <c r="M702" s="103"/>
      <c r="N702" s="103"/>
      <c r="O702" s="103"/>
      <c r="P702" s="103"/>
      <c r="Q702" s="103"/>
      <c r="R702" s="103"/>
      <c r="S702" s="103"/>
      <c r="T702" s="103"/>
      <c r="U702" s="103"/>
      <c r="V702" s="103"/>
      <c r="W702" s="103"/>
    </row>
    <row r="703" spans="1:23" s="105" customFormat="1" x14ac:dyDescent="0.15">
      <c r="A703" s="103"/>
      <c r="B703" s="103"/>
      <c r="C703" s="117"/>
      <c r="D703" s="59" t="s">
        <v>2738</v>
      </c>
      <c r="E703" s="111"/>
      <c r="F703" s="111"/>
      <c r="G703" s="111"/>
      <c r="H703" s="111"/>
      <c r="I703" s="53"/>
      <c r="J703" s="103"/>
      <c r="K703" s="103"/>
      <c r="L703" s="103"/>
      <c r="M703" s="103"/>
      <c r="N703" s="103"/>
      <c r="O703" s="103"/>
      <c r="P703" s="103"/>
      <c r="Q703" s="103"/>
      <c r="R703" s="103"/>
      <c r="S703" s="103"/>
      <c r="T703" s="103"/>
      <c r="U703" s="103"/>
      <c r="V703" s="103"/>
      <c r="W703" s="103"/>
    </row>
    <row r="704" spans="1:23" s="105" customFormat="1" x14ac:dyDescent="0.15">
      <c r="A704" s="103"/>
      <c r="B704" s="103"/>
      <c r="C704" s="117" t="s">
        <v>2217</v>
      </c>
      <c r="D704" s="63" t="s">
        <v>2643</v>
      </c>
      <c r="E704" s="111"/>
      <c r="F704" s="111"/>
      <c r="G704" s="111"/>
      <c r="H704" s="111"/>
      <c r="I704" s="53"/>
      <c r="J704" s="103"/>
      <c r="K704" s="103"/>
      <c r="L704" s="103"/>
      <c r="M704" s="103"/>
      <c r="N704" s="103"/>
      <c r="O704" s="103"/>
      <c r="P704" s="103"/>
      <c r="Q704" s="103"/>
      <c r="R704" s="103"/>
      <c r="S704" s="103"/>
      <c r="T704" s="103"/>
      <c r="U704" s="103"/>
      <c r="V704" s="103"/>
      <c r="W704" s="103"/>
    </row>
    <row r="705" spans="1:23" s="105" customFormat="1" x14ac:dyDescent="0.15">
      <c r="A705" s="103"/>
      <c r="B705" s="103"/>
      <c r="C705" s="117" t="s">
        <v>2218</v>
      </c>
      <c r="D705" s="63" t="s">
        <v>2644</v>
      </c>
      <c r="E705" s="111"/>
      <c r="F705" s="111"/>
      <c r="G705" s="111"/>
      <c r="H705" s="111"/>
      <c r="I705" s="53"/>
      <c r="J705" s="103"/>
      <c r="K705" s="103"/>
      <c r="L705" s="103"/>
      <c r="M705" s="103"/>
      <c r="N705" s="103"/>
      <c r="O705" s="103"/>
      <c r="P705" s="103"/>
      <c r="Q705" s="103"/>
      <c r="R705" s="103"/>
      <c r="S705" s="103"/>
      <c r="T705" s="103"/>
      <c r="U705" s="103"/>
      <c r="V705" s="103"/>
      <c r="W705" s="103"/>
    </row>
    <row r="706" spans="1:23" s="105" customFormat="1" x14ac:dyDescent="0.15">
      <c r="A706" s="103"/>
      <c r="B706" s="103"/>
      <c r="C706" s="117" t="s">
        <v>2219</v>
      </c>
      <c r="D706" s="63" t="s">
        <v>2645</v>
      </c>
      <c r="E706" s="111"/>
      <c r="F706" s="111"/>
      <c r="G706" s="111"/>
      <c r="H706" s="111"/>
      <c r="I706" s="53"/>
      <c r="J706" s="103"/>
      <c r="K706" s="103"/>
      <c r="L706" s="103"/>
      <c r="M706" s="103"/>
      <c r="N706" s="103"/>
      <c r="O706" s="103"/>
      <c r="P706" s="103"/>
      <c r="Q706" s="103"/>
      <c r="R706" s="103"/>
      <c r="S706" s="103"/>
      <c r="T706" s="103"/>
      <c r="U706" s="103"/>
      <c r="V706" s="103"/>
      <c r="W706" s="103"/>
    </row>
    <row r="707" spans="1:23" s="105" customFormat="1" x14ac:dyDescent="0.15">
      <c r="A707" s="103"/>
      <c r="B707" s="103"/>
      <c r="C707" s="117" t="s">
        <v>2220</v>
      </c>
      <c r="D707" s="63" t="s">
        <v>2646</v>
      </c>
      <c r="E707" s="111"/>
      <c r="F707" s="111"/>
      <c r="G707" s="111"/>
      <c r="H707" s="111"/>
      <c r="I707" s="53"/>
      <c r="J707" s="103"/>
      <c r="K707" s="103"/>
      <c r="L707" s="103"/>
      <c r="M707" s="103"/>
      <c r="N707" s="103"/>
      <c r="O707" s="103"/>
      <c r="P707" s="103"/>
      <c r="Q707" s="103"/>
      <c r="R707" s="103"/>
      <c r="S707" s="103"/>
      <c r="T707" s="103"/>
      <c r="U707" s="103"/>
      <c r="V707" s="103"/>
      <c r="W707" s="103"/>
    </row>
    <row r="708" spans="1:23" s="105" customFormat="1" x14ac:dyDescent="0.15">
      <c r="A708" s="103"/>
      <c r="B708" s="103"/>
      <c r="C708" s="117" t="s">
        <v>2221</v>
      </c>
      <c r="D708" s="63" t="s">
        <v>2647</v>
      </c>
      <c r="E708" s="111"/>
      <c r="F708" s="111"/>
      <c r="G708" s="111"/>
      <c r="H708" s="111"/>
      <c r="I708" s="53"/>
      <c r="J708" s="103"/>
      <c r="K708" s="103"/>
      <c r="L708" s="103"/>
      <c r="M708" s="103"/>
      <c r="N708" s="103"/>
      <c r="O708" s="103"/>
      <c r="P708" s="103"/>
      <c r="Q708" s="103"/>
      <c r="R708" s="103"/>
      <c r="S708" s="103"/>
      <c r="T708" s="103"/>
      <c r="U708" s="103"/>
      <c r="V708" s="103"/>
      <c r="W708" s="103"/>
    </row>
    <row r="709" spans="1:23" s="105" customFormat="1" x14ac:dyDescent="0.15">
      <c r="A709" s="103"/>
      <c r="B709" s="103"/>
      <c r="C709" s="117" t="s">
        <v>2222</v>
      </c>
      <c r="D709" s="63" t="s">
        <v>2648</v>
      </c>
      <c r="E709" s="111"/>
      <c r="F709" s="111"/>
      <c r="G709" s="111"/>
      <c r="H709" s="111"/>
      <c r="I709" s="53"/>
      <c r="J709" s="103"/>
      <c r="K709" s="103"/>
      <c r="L709" s="103"/>
      <c r="M709" s="103"/>
      <c r="N709" s="103"/>
      <c r="O709" s="103"/>
      <c r="P709" s="103"/>
      <c r="Q709" s="103"/>
      <c r="R709" s="103"/>
      <c r="S709" s="103"/>
      <c r="T709" s="103"/>
      <c r="U709" s="103"/>
      <c r="V709" s="103"/>
      <c r="W709" s="103"/>
    </row>
    <row r="710" spans="1:23" s="105" customFormat="1" x14ac:dyDescent="0.15">
      <c r="A710" s="103"/>
      <c r="B710" s="103"/>
      <c r="C710" s="117" t="s">
        <v>2223</v>
      </c>
      <c r="D710" s="63" t="s">
        <v>2649</v>
      </c>
      <c r="E710" s="111"/>
      <c r="F710" s="111"/>
      <c r="G710" s="111"/>
      <c r="H710" s="111"/>
      <c r="I710" s="53"/>
      <c r="J710" s="103"/>
      <c r="K710" s="103"/>
      <c r="L710" s="103"/>
      <c r="M710" s="103"/>
      <c r="N710" s="103"/>
      <c r="O710" s="103"/>
      <c r="P710" s="103"/>
      <c r="Q710" s="103"/>
      <c r="R710" s="103"/>
      <c r="S710" s="103"/>
      <c r="T710" s="103"/>
      <c r="U710" s="103"/>
      <c r="V710" s="103"/>
      <c r="W710" s="103"/>
    </row>
    <row r="711" spans="1:23" s="105" customFormat="1" x14ac:dyDescent="0.15">
      <c r="A711" s="103"/>
      <c r="B711" s="103"/>
      <c r="C711" s="117" t="s">
        <v>2224</v>
      </c>
      <c r="D711" s="63" t="s">
        <v>2650</v>
      </c>
      <c r="E711" s="111"/>
      <c r="F711" s="111"/>
      <c r="G711" s="111"/>
      <c r="H711" s="111"/>
      <c r="I711" s="53"/>
      <c r="J711" s="103"/>
      <c r="K711" s="103"/>
      <c r="L711" s="103"/>
      <c r="M711" s="103"/>
      <c r="N711" s="103"/>
      <c r="O711" s="103"/>
      <c r="P711" s="103"/>
      <c r="Q711" s="103"/>
      <c r="R711" s="103"/>
      <c r="S711" s="103"/>
      <c r="T711" s="103"/>
      <c r="U711" s="103"/>
      <c r="V711" s="103"/>
      <c r="W711" s="103"/>
    </row>
    <row r="712" spans="1:23" s="105" customFormat="1" x14ac:dyDescent="0.15">
      <c r="A712" s="103"/>
      <c r="B712" s="103"/>
      <c r="C712" s="117"/>
      <c r="D712" s="59" t="s">
        <v>2739</v>
      </c>
      <c r="E712" s="111"/>
      <c r="F712" s="111"/>
      <c r="G712" s="111"/>
      <c r="H712" s="111"/>
      <c r="I712" s="53"/>
      <c r="J712" s="103"/>
      <c r="K712" s="103"/>
      <c r="L712" s="103"/>
      <c r="M712" s="103"/>
      <c r="N712" s="103"/>
      <c r="O712" s="103"/>
      <c r="P712" s="103"/>
      <c r="Q712" s="103"/>
      <c r="R712" s="103"/>
      <c r="S712" s="103"/>
      <c r="T712" s="103"/>
      <c r="U712" s="103"/>
      <c r="V712" s="103"/>
      <c r="W712" s="103"/>
    </row>
    <row r="713" spans="1:23" s="105" customFormat="1" x14ac:dyDescent="0.15">
      <c r="A713" s="103"/>
      <c r="B713" s="103"/>
      <c r="C713" s="117" t="s">
        <v>2225</v>
      </c>
      <c r="D713" s="63" t="s">
        <v>2651</v>
      </c>
      <c r="E713" s="111"/>
      <c r="F713" s="111"/>
      <c r="G713" s="111"/>
      <c r="H713" s="111"/>
      <c r="I713" s="53"/>
      <c r="J713" s="103"/>
      <c r="K713" s="103"/>
      <c r="L713" s="103"/>
      <c r="M713" s="103"/>
      <c r="N713" s="103"/>
      <c r="O713" s="103"/>
      <c r="P713" s="103"/>
      <c r="Q713" s="103"/>
      <c r="R713" s="103"/>
      <c r="S713" s="103"/>
      <c r="T713" s="103"/>
      <c r="U713" s="103"/>
      <c r="V713" s="103"/>
      <c r="W713" s="103"/>
    </row>
    <row r="714" spans="1:23" s="105" customFormat="1" x14ac:dyDescent="0.15">
      <c r="A714" s="103"/>
      <c r="B714" s="103"/>
      <c r="C714" s="117" t="s">
        <v>2226</v>
      </c>
      <c r="D714" s="63" t="s">
        <v>2652</v>
      </c>
      <c r="E714" s="111"/>
      <c r="F714" s="111"/>
      <c r="G714" s="111"/>
      <c r="H714" s="111"/>
      <c r="I714" s="53"/>
      <c r="J714" s="103"/>
      <c r="K714" s="103"/>
      <c r="L714" s="103"/>
      <c r="M714" s="103"/>
      <c r="N714" s="103"/>
      <c r="O714" s="103"/>
      <c r="P714" s="103"/>
      <c r="Q714" s="103"/>
      <c r="R714" s="103"/>
      <c r="S714" s="103"/>
      <c r="T714" s="103"/>
      <c r="U714" s="103"/>
      <c r="V714" s="103"/>
      <c r="W714" s="103"/>
    </row>
    <row r="715" spans="1:23" s="105" customFormat="1" x14ac:dyDescent="0.15">
      <c r="A715" s="103"/>
      <c r="B715" s="103"/>
      <c r="C715" s="117" t="s">
        <v>2227</v>
      </c>
      <c r="D715" s="63" t="s">
        <v>2653</v>
      </c>
      <c r="E715" s="111"/>
      <c r="F715" s="111"/>
      <c r="G715" s="111"/>
      <c r="H715" s="111"/>
      <c r="I715" s="53"/>
      <c r="J715" s="103"/>
      <c r="K715" s="103"/>
      <c r="L715" s="103"/>
      <c r="M715" s="103"/>
      <c r="N715" s="103"/>
      <c r="O715" s="103"/>
      <c r="P715" s="103"/>
      <c r="Q715" s="103"/>
      <c r="R715" s="103"/>
      <c r="S715" s="103"/>
      <c r="T715" s="103"/>
      <c r="U715" s="103"/>
      <c r="V715" s="103"/>
      <c r="W715" s="103"/>
    </row>
    <row r="716" spans="1:23" s="105" customFormat="1" x14ac:dyDescent="0.15">
      <c r="A716" s="103"/>
      <c r="B716" s="103"/>
      <c r="C716" s="117" t="s">
        <v>2228</v>
      </c>
      <c r="D716" s="63" t="s">
        <v>2654</v>
      </c>
      <c r="E716" s="111"/>
      <c r="F716" s="111"/>
      <c r="G716" s="111"/>
      <c r="H716" s="111"/>
      <c r="I716" s="53"/>
      <c r="J716" s="103"/>
      <c r="K716" s="103"/>
      <c r="L716" s="103"/>
      <c r="M716" s="103"/>
      <c r="N716" s="103"/>
      <c r="O716" s="103"/>
      <c r="P716" s="103"/>
      <c r="Q716" s="103"/>
      <c r="R716" s="103"/>
      <c r="S716" s="103"/>
      <c r="T716" s="103"/>
      <c r="U716" s="103"/>
      <c r="V716" s="103"/>
      <c r="W716" s="103"/>
    </row>
    <row r="717" spans="1:23" s="105" customFormat="1" x14ac:dyDescent="0.15">
      <c r="A717" s="103"/>
      <c r="B717" s="103"/>
      <c r="C717" s="117"/>
      <c r="D717" s="51" t="s">
        <v>2740</v>
      </c>
      <c r="E717" s="111"/>
      <c r="F717" s="111"/>
      <c r="G717" s="111"/>
      <c r="H717" s="111"/>
      <c r="I717" s="53"/>
      <c r="J717" s="103"/>
      <c r="K717" s="103"/>
      <c r="L717" s="103"/>
      <c r="M717" s="103"/>
      <c r="N717" s="103"/>
      <c r="O717" s="103"/>
      <c r="P717" s="103"/>
      <c r="Q717" s="103"/>
      <c r="R717" s="103"/>
      <c r="S717" s="103"/>
      <c r="T717" s="103"/>
      <c r="U717" s="103"/>
      <c r="V717" s="103"/>
      <c r="W717" s="103"/>
    </row>
    <row r="718" spans="1:23" s="105" customFormat="1" x14ac:dyDescent="0.15">
      <c r="A718" s="103"/>
      <c r="B718" s="103"/>
      <c r="C718" s="117" t="s">
        <v>2229</v>
      </c>
      <c r="D718" s="63" t="s">
        <v>2655</v>
      </c>
      <c r="E718" s="111"/>
      <c r="F718" s="111"/>
      <c r="G718" s="111"/>
      <c r="H718" s="111"/>
      <c r="I718" s="53"/>
      <c r="J718" s="103"/>
      <c r="K718" s="103"/>
      <c r="L718" s="103"/>
      <c r="M718" s="103"/>
      <c r="N718" s="103"/>
      <c r="O718" s="103"/>
      <c r="P718" s="103"/>
      <c r="Q718" s="103"/>
      <c r="R718" s="103"/>
      <c r="S718" s="103"/>
      <c r="T718" s="103"/>
      <c r="U718" s="103"/>
      <c r="V718" s="103"/>
      <c r="W718" s="103"/>
    </row>
    <row r="719" spans="1:23" s="105" customFormat="1" x14ac:dyDescent="0.15">
      <c r="A719" s="103"/>
      <c r="B719" s="103"/>
      <c r="C719" s="117"/>
      <c r="D719" s="59" t="s">
        <v>2741</v>
      </c>
      <c r="E719" s="111"/>
      <c r="F719" s="111"/>
      <c r="G719" s="111"/>
      <c r="H719" s="111"/>
      <c r="I719" s="53"/>
      <c r="J719" s="103"/>
      <c r="K719" s="103"/>
      <c r="L719" s="103"/>
      <c r="M719" s="103"/>
      <c r="N719" s="103"/>
      <c r="O719" s="103"/>
      <c r="P719" s="103"/>
      <c r="Q719" s="103"/>
      <c r="R719" s="103"/>
      <c r="S719" s="103"/>
      <c r="T719" s="103"/>
      <c r="U719" s="103"/>
      <c r="V719" s="103"/>
      <c r="W719" s="103"/>
    </row>
    <row r="720" spans="1:23" s="105" customFormat="1" x14ac:dyDescent="0.15">
      <c r="A720" s="103"/>
      <c r="B720" s="103"/>
      <c r="C720" s="117" t="s">
        <v>2230</v>
      </c>
      <c r="D720" s="63" t="s">
        <v>2656</v>
      </c>
      <c r="E720" s="111"/>
      <c r="F720" s="111"/>
      <c r="G720" s="111"/>
      <c r="H720" s="111"/>
      <c r="I720" s="53"/>
      <c r="J720" s="103"/>
      <c r="K720" s="103"/>
      <c r="L720" s="103"/>
      <c r="M720" s="103"/>
      <c r="N720" s="103"/>
      <c r="O720" s="103"/>
      <c r="P720" s="103"/>
      <c r="Q720" s="103"/>
      <c r="R720" s="103"/>
      <c r="S720" s="103"/>
      <c r="T720" s="103"/>
      <c r="U720" s="103"/>
      <c r="V720" s="103"/>
      <c r="W720" s="103"/>
    </row>
    <row r="721" spans="1:23" s="105" customFormat="1" x14ac:dyDescent="0.15">
      <c r="A721" s="103"/>
      <c r="B721" s="103"/>
      <c r="C721" s="117" t="s">
        <v>2231</v>
      </c>
      <c r="D721" s="63" t="s">
        <v>2657</v>
      </c>
      <c r="E721" s="111"/>
      <c r="F721" s="111"/>
      <c r="G721" s="111"/>
      <c r="H721" s="111"/>
      <c r="I721" s="53"/>
      <c r="J721" s="103"/>
      <c r="K721" s="103"/>
      <c r="L721" s="103"/>
      <c r="M721" s="103"/>
      <c r="N721" s="103"/>
      <c r="O721" s="103"/>
      <c r="P721" s="103"/>
      <c r="Q721" s="103"/>
      <c r="R721" s="103"/>
      <c r="S721" s="103"/>
      <c r="T721" s="103"/>
      <c r="U721" s="103"/>
      <c r="V721" s="103"/>
      <c r="W721" s="103"/>
    </row>
    <row r="722" spans="1:23" s="105" customFormat="1" x14ac:dyDescent="0.15">
      <c r="A722" s="103"/>
      <c r="B722" s="103"/>
      <c r="C722" s="117" t="s">
        <v>2232</v>
      </c>
      <c r="D722" s="63" t="s">
        <v>2658</v>
      </c>
      <c r="E722" s="111"/>
      <c r="F722" s="111"/>
      <c r="G722" s="111"/>
      <c r="H722" s="111"/>
      <c r="I722" s="53"/>
      <c r="J722" s="103"/>
      <c r="K722" s="103"/>
      <c r="L722" s="103"/>
      <c r="M722" s="103"/>
      <c r="N722" s="103"/>
      <c r="O722" s="103"/>
      <c r="P722" s="103"/>
      <c r="Q722" s="103"/>
      <c r="R722" s="103"/>
      <c r="S722" s="103"/>
      <c r="T722" s="103"/>
      <c r="U722" s="103"/>
      <c r="V722" s="103"/>
      <c r="W722" s="103"/>
    </row>
    <row r="723" spans="1:23" s="105" customFormat="1" x14ac:dyDescent="0.15">
      <c r="A723" s="103"/>
      <c r="B723" s="103"/>
      <c r="C723" s="117" t="s">
        <v>2233</v>
      </c>
      <c r="D723" s="63" t="s">
        <v>2659</v>
      </c>
      <c r="E723" s="111"/>
      <c r="F723" s="111"/>
      <c r="G723" s="111"/>
      <c r="H723" s="111"/>
      <c r="I723" s="53"/>
      <c r="J723" s="103"/>
      <c r="K723" s="103"/>
      <c r="L723" s="103"/>
      <c r="M723" s="103"/>
      <c r="N723" s="103"/>
      <c r="O723" s="103"/>
      <c r="P723" s="103"/>
      <c r="Q723" s="103"/>
      <c r="R723" s="103"/>
      <c r="S723" s="103"/>
      <c r="T723" s="103"/>
      <c r="U723" s="103"/>
      <c r="V723" s="103"/>
      <c r="W723" s="103"/>
    </row>
    <row r="724" spans="1:23" s="105" customFormat="1" x14ac:dyDescent="0.15">
      <c r="A724" s="103"/>
      <c r="B724" s="103"/>
      <c r="C724" s="117" t="s">
        <v>2234</v>
      </c>
      <c r="D724" s="63" t="s">
        <v>2660</v>
      </c>
      <c r="E724" s="111"/>
      <c r="F724" s="111"/>
      <c r="G724" s="111"/>
      <c r="H724" s="111"/>
      <c r="I724" s="53"/>
      <c r="J724" s="103"/>
      <c r="K724" s="103"/>
      <c r="L724" s="103"/>
      <c r="M724" s="103"/>
      <c r="N724" s="103"/>
      <c r="O724" s="103"/>
      <c r="P724" s="103"/>
      <c r="Q724" s="103"/>
      <c r="R724" s="103"/>
      <c r="S724" s="103"/>
      <c r="T724" s="103"/>
      <c r="U724" s="103"/>
      <c r="V724" s="103"/>
      <c r="W724" s="103"/>
    </row>
    <row r="725" spans="1:23" s="105" customFormat="1" x14ac:dyDescent="0.15">
      <c r="A725" s="103"/>
      <c r="B725" s="103"/>
      <c r="C725" s="117"/>
      <c r="D725" s="59" t="s">
        <v>2742</v>
      </c>
      <c r="E725" s="111"/>
      <c r="F725" s="111"/>
      <c r="G725" s="111"/>
      <c r="H725" s="111"/>
      <c r="I725" s="53"/>
      <c r="J725" s="103"/>
      <c r="K725" s="103"/>
      <c r="L725" s="103"/>
      <c r="M725" s="103"/>
      <c r="N725" s="103"/>
      <c r="O725" s="103"/>
      <c r="P725" s="103"/>
      <c r="Q725" s="103"/>
      <c r="R725" s="103"/>
      <c r="S725" s="103"/>
      <c r="T725" s="103"/>
      <c r="U725" s="103"/>
      <c r="V725" s="103"/>
      <c r="W725" s="103"/>
    </row>
    <row r="726" spans="1:23" s="105" customFormat="1" x14ac:dyDescent="0.15">
      <c r="A726" s="103"/>
      <c r="B726" s="103"/>
      <c r="C726" s="117" t="s">
        <v>2235</v>
      </c>
      <c r="D726" s="63" t="s">
        <v>2661</v>
      </c>
      <c r="E726" s="111"/>
      <c r="F726" s="111"/>
      <c r="G726" s="111"/>
      <c r="H726" s="111"/>
      <c r="I726" s="53"/>
      <c r="J726" s="103"/>
      <c r="K726" s="103"/>
      <c r="L726" s="103"/>
      <c r="M726" s="103"/>
      <c r="N726" s="103"/>
      <c r="O726" s="103"/>
      <c r="P726" s="103"/>
      <c r="Q726" s="103"/>
      <c r="R726" s="103"/>
      <c r="S726" s="103"/>
      <c r="T726" s="103"/>
      <c r="U726" s="103"/>
      <c r="V726" s="103"/>
      <c r="W726" s="103"/>
    </row>
    <row r="727" spans="1:23" s="105" customFormat="1" x14ac:dyDescent="0.15">
      <c r="A727" s="103"/>
      <c r="B727" s="103"/>
      <c r="C727" s="117" t="s">
        <v>2236</v>
      </c>
      <c r="D727" s="63" t="s">
        <v>2662</v>
      </c>
      <c r="E727" s="111"/>
      <c r="F727" s="111"/>
      <c r="G727" s="111"/>
      <c r="H727" s="111"/>
      <c r="I727" s="53"/>
      <c r="J727" s="103"/>
      <c r="K727" s="103"/>
      <c r="L727" s="103"/>
      <c r="M727" s="103"/>
      <c r="N727" s="103"/>
      <c r="O727" s="103"/>
      <c r="P727" s="103"/>
      <c r="Q727" s="103"/>
      <c r="R727" s="103"/>
      <c r="S727" s="103"/>
      <c r="T727" s="103"/>
      <c r="U727" s="103"/>
      <c r="V727" s="103"/>
      <c r="W727" s="103"/>
    </row>
    <row r="728" spans="1:23" s="105" customFormat="1" x14ac:dyDescent="0.15">
      <c r="A728" s="103"/>
      <c r="B728" s="103"/>
      <c r="C728" s="117" t="s">
        <v>2237</v>
      </c>
      <c r="D728" s="63" t="s">
        <v>2663</v>
      </c>
      <c r="E728" s="111"/>
      <c r="F728" s="111"/>
      <c r="G728" s="111"/>
      <c r="H728" s="111"/>
      <c r="I728" s="53"/>
      <c r="J728" s="103"/>
      <c r="K728" s="103"/>
      <c r="L728" s="103"/>
      <c r="M728" s="103"/>
      <c r="N728" s="103"/>
      <c r="O728" s="103"/>
      <c r="P728" s="103"/>
      <c r="Q728" s="103"/>
      <c r="R728" s="103"/>
      <c r="S728" s="103"/>
      <c r="T728" s="103"/>
      <c r="U728" s="103"/>
      <c r="V728" s="103"/>
      <c r="W728" s="103"/>
    </row>
    <row r="729" spans="1:23" s="105" customFormat="1" x14ac:dyDescent="0.15">
      <c r="A729" s="103"/>
      <c r="B729" s="103"/>
      <c r="C729" s="117" t="s">
        <v>2238</v>
      </c>
      <c r="D729" s="63" t="s">
        <v>2664</v>
      </c>
      <c r="E729" s="111"/>
      <c r="F729" s="111"/>
      <c r="G729" s="111"/>
      <c r="H729" s="111"/>
      <c r="I729" s="53"/>
      <c r="J729" s="103"/>
      <c r="K729" s="103"/>
      <c r="L729" s="103"/>
      <c r="M729" s="103"/>
      <c r="N729" s="103"/>
      <c r="O729" s="103"/>
      <c r="P729" s="103"/>
      <c r="Q729" s="103"/>
      <c r="R729" s="103"/>
      <c r="S729" s="103"/>
      <c r="T729" s="103"/>
      <c r="U729" s="103"/>
      <c r="V729" s="103"/>
      <c r="W729" s="103"/>
    </row>
    <row r="730" spans="1:23" s="105" customFormat="1" x14ac:dyDescent="0.15">
      <c r="A730" s="103"/>
      <c r="B730" s="103"/>
      <c r="C730" s="117" t="s">
        <v>2239</v>
      </c>
      <c r="D730" s="63" t="s">
        <v>2665</v>
      </c>
      <c r="E730" s="111"/>
      <c r="F730" s="111"/>
      <c r="G730" s="111"/>
      <c r="H730" s="111"/>
      <c r="I730" s="53"/>
      <c r="J730" s="103"/>
      <c r="K730" s="103"/>
      <c r="L730" s="103"/>
      <c r="M730" s="103"/>
      <c r="N730" s="103"/>
      <c r="O730" s="103"/>
      <c r="P730" s="103"/>
      <c r="Q730" s="103"/>
      <c r="R730" s="103"/>
      <c r="S730" s="103"/>
      <c r="T730" s="103"/>
      <c r="U730" s="103"/>
      <c r="V730" s="103"/>
      <c r="W730" s="103"/>
    </row>
    <row r="731" spans="1:23" s="105" customFormat="1" x14ac:dyDescent="0.15">
      <c r="A731" s="103"/>
      <c r="B731" s="103"/>
      <c r="C731" s="117"/>
      <c r="D731" s="59" t="s">
        <v>2743</v>
      </c>
      <c r="E731" s="111"/>
      <c r="F731" s="111"/>
      <c r="G731" s="111"/>
      <c r="H731" s="111"/>
      <c r="I731" s="53"/>
      <c r="J731" s="103"/>
      <c r="K731" s="103"/>
      <c r="L731" s="103"/>
      <c r="M731" s="103"/>
      <c r="N731" s="103"/>
      <c r="O731" s="103"/>
      <c r="P731" s="103"/>
      <c r="Q731" s="103"/>
      <c r="R731" s="103"/>
      <c r="S731" s="103"/>
      <c r="T731" s="103"/>
      <c r="U731" s="103"/>
      <c r="V731" s="103"/>
      <c r="W731" s="103"/>
    </row>
    <row r="732" spans="1:23" s="105" customFormat="1" x14ac:dyDescent="0.15">
      <c r="A732" s="103"/>
      <c r="B732" s="103"/>
      <c r="C732" s="117" t="s">
        <v>2240</v>
      </c>
      <c r="D732" s="63" t="s">
        <v>2666</v>
      </c>
      <c r="E732" s="111"/>
      <c r="F732" s="111"/>
      <c r="G732" s="111"/>
      <c r="H732" s="111"/>
      <c r="I732" s="53"/>
      <c r="J732" s="103"/>
      <c r="K732" s="103"/>
      <c r="L732" s="103"/>
      <c r="M732" s="103"/>
      <c r="N732" s="103"/>
      <c r="O732" s="103"/>
      <c r="P732" s="103"/>
      <c r="Q732" s="103"/>
      <c r="R732" s="103"/>
      <c r="S732" s="103"/>
      <c r="T732" s="103"/>
      <c r="U732" s="103"/>
      <c r="V732" s="103"/>
      <c r="W732" s="103"/>
    </row>
    <row r="733" spans="1:23" s="105" customFormat="1" x14ac:dyDescent="0.15">
      <c r="A733" s="103"/>
      <c r="B733" s="103"/>
      <c r="C733" s="117" t="s">
        <v>2241</v>
      </c>
      <c r="D733" s="63" t="s">
        <v>2667</v>
      </c>
      <c r="E733" s="111"/>
      <c r="F733" s="111"/>
      <c r="G733" s="111"/>
      <c r="H733" s="111"/>
      <c r="I733" s="53"/>
      <c r="J733" s="103"/>
      <c r="K733" s="103"/>
      <c r="L733" s="103"/>
      <c r="M733" s="103"/>
      <c r="N733" s="103"/>
      <c r="O733" s="103"/>
      <c r="P733" s="103"/>
      <c r="Q733" s="103"/>
      <c r="R733" s="103"/>
      <c r="S733" s="103"/>
      <c r="T733" s="103"/>
      <c r="U733" s="103"/>
      <c r="V733" s="103"/>
      <c r="W733" s="103"/>
    </row>
    <row r="734" spans="1:23" s="105" customFormat="1" x14ac:dyDescent="0.15">
      <c r="A734" s="103"/>
      <c r="B734" s="103"/>
      <c r="C734" s="117" t="s">
        <v>2242</v>
      </c>
      <c r="D734" s="63" t="s">
        <v>2668</v>
      </c>
      <c r="E734" s="111"/>
      <c r="F734" s="111"/>
      <c r="G734" s="111"/>
      <c r="H734" s="111"/>
      <c r="I734" s="53"/>
      <c r="J734" s="103"/>
      <c r="K734" s="103"/>
      <c r="L734" s="103"/>
      <c r="M734" s="103"/>
      <c r="N734" s="103"/>
      <c r="O734" s="103"/>
      <c r="P734" s="103"/>
      <c r="Q734" s="103"/>
      <c r="R734" s="103"/>
      <c r="S734" s="103"/>
      <c r="T734" s="103"/>
      <c r="U734" s="103"/>
      <c r="V734" s="103"/>
      <c r="W734" s="103"/>
    </row>
    <row r="735" spans="1:23" s="105" customFormat="1" x14ac:dyDescent="0.15">
      <c r="A735" s="103"/>
      <c r="B735" s="103"/>
      <c r="C735" s="117" t="s">
        <v>2243</v>
      </c>
      <c r="D735" s="63" t="s">
        <v>2669</v>
      </c>
      <c r="E735" s="111"/>
      <c r="F735" s="111"/>
      <c r="G735" s="111"/>
      <c r="H735" s="111"/>
      <c r="I735" s="53"/>
      <c r="J735" s="103"/>
      <c r="K735" s="103"/>
      <c r="L735" s="103"/>
      <c r="M735" s="103"/>
      <c r="N735" s="103"/>
      <c r="O735" s="103"/>
      <c r="P735" s="103"/>
      <c r="Q735" s="103"/>
      <c r="R735" s="103"/>
      <c r="S735" s="103"/>
      <c r="T735" s="103"/>
      <c r="U735" s="103"/>
      <c r="V735" s="103"/>
      <c r="W735" s="103"/>
    </row>
    <row r="736" spans="1:23" s="105" customFormat="1" x14ac:dyDescent="0.15">
      <c r="A736" s="103"/>
      <c r="B736" s="103"/>
      <c r="C736" s="117" t="s">
        <v>2244</v>
      </c>
      <c r="D736" s="63" t="s">
        <v>2670</v>
      </c>
      <c r="E736" s="111"/>
      <c r="F736" s="111"/>
      <c r="G736" s="111"/>
      <c r="H736" s="111"/>
      <c r="I736" s="53"/>
      <c r="J736" s="103"/>
      <c r="K736" s="103"/>
      <c r="L736" s="103"/>
      <c r="M736" s="103"/>
      <c r="N736" s="103"/>
      <c r="O736" s="103"/>
      <c r="P736" s="103"/>
      <c r="Q736" s="103"/>
      <c r="R736" s="103"/>
      <c r="S736" s="103"/>
      <c r="T736" s="103"/>
      <c r="U736" s="103"/>
      <c r="V736" s="103"/>
      <c r="W736" s="103"/>
    </row>
    <row r="737" spans="1:23" s="105" customFormat="1" x14ac:dyDescent="0.15">
      <c r="A737" s="103"/>
      <c r="B737" s="103"/>
      <c r="C737" s="117"/>
      <c r="D737" s="59" t="s">
        <v>2671</v>
      </c>
      <c r="E737" s="111"/>
      <c r="F737" s="111"/>
      <c r="G737" s="111"/>
      <c r="H737" s="111"/>
      <c r="I737" s="53"/>
      <c r="J737" s="103"/>
      <c r="K737" s="103"/>
      <c r="L737" s="103"/>
      <c r="M737" s="103"/>
      <c r="N737" s="103"/>
      <c r="O737" s="103"/>
      <c r="P737" s="103"/>
      <c r="Q737" s="103"/>
      <c r="R737" s="103"/>
      <c r="S737" s="103"/>
      <c r="T737" s="103"/>
      <c r="U737" s="103"/>
      <c r="V737" s="103"/>
      <c r="W737" s="103"/>
    </row>
    <row r="738" spans="1:23" s="105" customFormat="1" x14ac:dyDescent="0.15">
      <c r="A738" s="103"/>
      <c r="B738" s="103"/>
      <c r="C738" s="117" t="s">
        <v>2245</v>
      </c>
      <c r="D738" s="63" t="s">
        <v>2671</v>
      </c>
      <c r="E738" s="111"/>
      <c r="F738" s="111"/>
      <c r="G738" s="111"/>
      <c r="H738" s="111"/>
      <c r="I738" s="53"/>
      <c r="J738" s="103"/>
      <c r="K738" s="103"/>
      <c r="L738" s="103"/>
      <c r="M738" s="103"/>
      <c r="N738" s="103"/>
      <c r="O738" s="103"/>
      <c r="P738" s="103"/>
      <c r="Q738" s="103"/>
      <c r="R738" s="103"/>
      <c r="S738" s="103"/>
      <c r="T738" s="103"/>
      <c r="U738" s="103"/>
      <c r="V738" s="103"/>
      <c r="W738" s="103"/>
    </row>
    <row r="739" spans="1:23" s="105" customFormat="1" x14ac:dyDescent="0.15">
      <c r="A739" s="103"/>
      <c r="B739" s="103"/>
      <c r="C739" s="117"/>
      <c r="D739" s="61"/>
      <c r="E739" s="111"/>
      <c r="F739" s="111"/>
      <c r="G739" s="111"/>
      <c r="H739" s="111"/>
      <c r="I739" s="53"/>
      <c r="J739" s="103"/>
      <c r="K739" s="103"/>
      <c r="L739" s="103"/>
      <c r="M739" s="103"/>
      <c r="N739" s="103"/>
      <c r="O739" s="103"/>
      <c r="P739" s="103"/>
      <c r="Q739" s="103"/>
      <c r="R739" s="103"/>
      <c r="S739" s="103"/>
      <c r="T739" s="103"/>
      <c r="U739" s="103"/>
      <c r="V739" s="103"/>
      <c r="W739" s="103"/>
    </row>
    <row r="740" spans="1:23" s="105" customFormat="1" x14ac:dyDescent="0.15">
      <c r="A740" s="103"/>
      <c r="B740" s="103"/>
      <c r="C740" s="117" t="s">
        <v>1821</v>
      </c>
      <c r="D740" s="61" t="s">
        <v>2246</v>
      </c>
      <c r="E740" s="111"/>
      <c r="F740" s="53"/>
      <c r="G740" s="53"/>
      <c r="H740" s="53"/>
      <c r="I740" s="53"/>
      <c r="J740" s="103"/>
      <c r="K740" s="103"/>
      <c r="L740" s="103"/>
      <c r="M740" s="103"/>
      <c r="N740" s="103"/>
      <c r="O740" s="103"/>
      <c r="P740" s="103"/>
      <c r="Q740" s="103"/>
      <c r="R740" s="103"/>
      <c r="S740" s="103"/>
      <c r="T740" s="103"/>
      <c r="U740" s="103"/>
      <c r="V740" s="103"/>
      <c r="W740" s="103"/>
    </row>
    <row r="741" spans="1:23" s="105" customFormat="1" x14ac:dyDescent="0.15">
      <c r="A741" s="103"/>
      <c r="B741" s="103"/>
      <c r="C741" s="117" t="s">
        <v>1820</v>
      </c>
      <c r="D741" s="61" t="s">
        <v>98</v>
      </c>
      <c r="E741" s="111"/>
      <c r="F741" s="53"/>
      <c r="G741" s="53"/>
      <c r="H741" s="53"/>
      <c r="I741" s="53"/>
      <c r="J741" s="103"/>
      <c r="K741" s="103"/>
      <c r="L741" s="103"/>
      <c r="M741" s="103"/>
      <c r="N741" s="103"/>
      <c r="O741" s="103"/>
      <c r="P741" s="103"/>
      <c r="Q741" s="103"/>
      <c r="R741" s="103"/>
      <c r="S741" s="103"/>
      <c r="T741" s="103"/>
      <c r="U741" s="103"/>
      <c r="V741" s="103"/>
      <c r="W741" s="103"/>
    </row>
    <row r="742" spans="1:23" s="105" customFormat="1" x14ac:dyDescent="0.15">
      <c r="A742" s="103"/>
      <c r="B742" s="103"/>
      <c r="C742" s="62" t="s">
        <v>2672</v>
      </c>
      <c r="D742" s="51" t="s">
        <v>281</v>
      </c>
      <c r="E742" s="111"/>
      <c r="F742" s="111"/>
      <c r="G742" s="111"/>
      <c r="H742" s="111"/>
      <c r="I742" s="53"/>
      <c r="J742" s="103"/>
      <c r="K742" s="103"/>
      <c r="L742" s="103"/>
      <c r="M742" s="103"/>
      <c r="N742" s="103"/>
      <c r="O742" s="103"/>
      <c r="P742" s="103"/>
      <c r="Q742" s="103"/>
      <c r="R742" s="103"/>
      <c r="S742" s="103"/>
      <c r="T742" s="103"/>
      <c r="U742" s="103"/>
      <c r="V742" s="103"/>
      <c r="W742" s="103"/>
    </row>
    <row r="743" spans="1:23" s="105" customFormat="1" x14ac:dyDescent="0.15">
      <c r="A743" s="103"/>
      <c r="B743" s="103"/>
      <c r="C743" s="53"/>
      <c r="D743" s="61"/>
      <c r="E743" s="111"/>
      <c r="F743" s="111"/>
      <c r="G743" s="111"/>
      <c r="H743" s="111"/>
      <c r="I743" s="53"/>
      <c r="J743" s="103"/>
      <c r="K743" s="103"/>
      <c r="L743" s="103"/>
      <c r="M743" s="103"/>
      <c r="N743" s="103"/>
      <c r="O743" s="103"/>
      <c r="P743" s="103"/>
      <c r="Q743" s="103"/>
      <c r="R743" s="103"/>
      <c r="S743" s="103"/>
      <c r="T743" s="103"/>
      <c r="U743" s="103"/>
      <c r="V743" s="103"/>
      <c r="W743" s="103"/>
    </row>
    <row r="744" spans="1:23" s="105" customFormat="1" x14ac:dyDescent="0.15">
      <c r="A744" s="103"/>
      <c r="B744" s="103"/>
      <c r="C744" s="53"/>
      <c r="D744" s="61"/>
      <c r="E744" s="111"/>
      <c r="F744" s="53"/>
      <c r="G744" s="53"/>
      <c r="H744" s="53"/>
      <c r="I744" s="53"/>
      <c r="J744" s="103"/>
      <c r="K744" s="103"/>
      <c r="L744" s="103"/>
      <c r="M744" s="103"/>
      <c r="N744" s="103"/>
      <c r="O744" s="103"/>
      <c r="P744" s="103"/>
      <c r="Q744" s="103"/>
      <c r="R744" s="103"/>
      <c r="S744" s="103"/>
      <c r="T744" s="103"/>
      <c r="U744" s="103"/>
      <c r="V744" s="103"/>
      <c r="W744" s="103"/>
    </row>
    <row r="745" spans="1:23" s="105" customFormat="1" x14ac:dyDescent="0.15">
      <c r="A745" s="103"/>
      <c r="B745" s="103"/>
      <c r="C745" s="168" t="s">
        <v>1818</v>
      </c>
      <c r="D745" s="168"/>
      <c r="E745" s="111" t="s">
        <v>10358</v>
      </c>
      <c r="F745" s="53" t="s">
        <v>270</v>
      </c>
      <c r="G745" s="53" t="s">
        <v>258</v>
      </c>
      <c r="H745" s="53" t="s">
        <v>261</v>
      </c>
      <c r="I745" s="53" t="s">
        <v>264</v>
      </c>
      <c r="J745" s="103"/>
      <c r="K745" s="103"/>
      <c r="L745" s="103"/>
      <c r="M745" s="103"/>
      <c r="N745" s="103"/>
      <c r="O745" s="103"/>
      <c r="P745" s="103"/>
      <c r="Q745" s="103"/>
      <c r="R745" s="103"/>
      <c r="S745" s="103"/>
      <c r="T745" s="103"/>
      <c r="U745" s="103"/>
      <c r="V745" s="103"/>
      <c r="W745" s="103"/>
    </row>
    <row r="746" spans="1:23" s="105" customFormat="1" x14ac:dyDescent="0.15">
      <c r="A746" s="103"/>
      <c r="B746" s="103"/>
      <c r="C746" s="115"/>
      <c r="D746" s="61" t="s">
        <v>3046</v>
      </c>
      <c r="E746" s="111"/>
      <c r="F746" s="53"/>
      <c r="G746" s="53"/>
      <c r="H746" s="53" t="s">
        <v>10698</v>
      </c>
      <c r="I746" s="53"/>
      <c r="J746" s="103"/>
      <c r="K746" s="103"/>
      <c r="L746" s="103"/>
      <c r="M746" s="103"/>
      <c r="N746" s="103"/>
      <c r="O746" s="103"/>
      <c r="P746" s="103"/>
      <c r="Q746" s="103"/>
      <c r="R746" s="103"/>
      <c r="S746" s="103"/>
      <c r="T746" s="103"/>
      <c r="U746" s="103"/>
      <c r="V746" s="103"/>
      <c r="W746" s="103"/>
    </row>
    <row r="747" spans="1:23" s="105" customFormat="1" x14ac:dyDescent="0.15">
      <c r="A747" s="103"/>
      <c r="B747" s="103"/>
      <c r="C747" s="117" t="s">
        <v>401</v>
      </c>
      <c r="D747" s="63" t="s">
        <v>2922</v>
      </c>
      <c r="E747" s="111"/>
      <c r="F747" s="53"/>
      <c r="G747" s="53" t="s">
        <v>10414</v>
      </c>
      <c r="H747" s="53" t="s">
        <v>10415</v>
      </c>
      <c r="I747" s="53" t="s">
        <v>10421</v>
      </c>
      <c r="J747" s="103"/>
      <c r="K747" s="103"/>
      <c r="L747" s="103"/>
      <c r="M747" s="103"/>
      <c r="N747" s="103"/>
      <c r="O747" s="103"/>
      <c r="P747" s="103"/>
      <c r="Q747" s="103"/>
      <c r="R747" s="103"/>
      <c r="S747" s="103"/>
      <c r="T747" s="103"/>
      <c r="U747" s="103"/>
      <c r="V747" s="103"/>
      <c r="W747" s="103"/>
    </row>
    <row r="748" spans="1:23" s="105" customFormat="1" x14ac:dyDescent="0.15">
      <c r="A748" s="103"/>
      <c r="B748" s="103"/>
      <c r="C748" s="117"/>
      <c r="D748" s="59" t="s">
        <v>3075</v>
      </c>
      <c r="E748" s="111"/>
      <c r="F748" s="53"/>
      <c r="G748" s="53"/>
      <c r="H748" s="53" t="s">
        <v>10424</v>
      </c>
      <c r="I748" s="53" t="s">
        <v>10422</v>
      </c>
      <c r="J748" s="103"/>
      <c r="K748" s="103"/>
      <c r="L748" s="103"/>
      <c r="M748" s="103"/>
      <c r="N748" s="103"/>
      <c r="O748" s="103"/>
      <c r="P748" s="103"/>
      <c r="Q748" s="103"/>
      <c r="R748" s="103"/>
      <c r="S748" s="103"/>
      <c r="T748" s="103"/>
      <c r="U748" s="103"/>
      <c r="V748" s="103"/>
      <c r="W748" s="103"/>
    </row>
    <row r="749" spans="1:23" s="105" customFormat="1" x14ac:dyDescent="0.15">
      <c r="A749" s="103"/>
      <c r="B749" s="103"/>
      <c r="C749" s="117" t="s">
        <v>409</v>
      </c>
      <c r="D749" s="63" t="s">
        <v>2923</v>
      </c>
      <c r="E749" s="111"/>
      <c r="F749" s="53"/>
      <c r="G749" s="53"/>
      <c r="H749" s="53"/>
      <c r="I749" s="53"/>
      <c r="J749" s="103"/>
      <c r="K749" s="103"/>
      <c r="L749" s="103"/>
      <c r="M749" s="103"/>
      <c r="N749" s="103"/>
      <c r="O749" s="103"/>
      <c r="P749" s="103"/>
      <c r="Q749" s="103"/>
      <c r="R749" s="103"/>
      <c r="S749" s="103"/>
      <c r="T749" s="103"/>
      <c r="U749" s="103"/>
      <c r="V749" s="103"/>
      <c r="W749" s="103"/>
    </row>
    <row r="750" spans="1:23" s="105" customFormat="1" x14ac:dyDescent="0.15">
      <c r="A750" s="103"/>
      <c r="B750" s="103"/>
      <c r="C750" s="117" t="s">
        <v>410</v>
      </c>
      <c r="D750" s="63" t="s">
        <v>2516</v>
      </c>
      <c r="E750" s="111"/>
      <c r="F750" s="53"/>
      <c r="G750" s="53"/>
      <c r="H750" s="53"/>
      <c r="I750" s="165" t="s">
        <v>10428</v>
      </c>
      <c r="J750" s="103"/>
      <c r="K750" s="103"/>
      <c r="L750" s="103"/>
      <c r="M750" s="103"/>
      <c r="N750" s="103"/>
      <c r="O750" s="103"/>
      <c r="P750" s="103"/>
      <c r="Q750" s="103"/>
      <c r="R750" s="103"/>
      <c r="S750" s="103"/>
      <c r="T750" s="103"/>
      <c r="U750" s="103"/>
      <c r="V750" s="103"/>
      <c r="W750" s="103"/>
    </row>
    <row r="751" spans="1:23" s="105" customFormat="1" x14ac:dyDescent="0.15">
      <c r="A751" s="103"/>
      <c r="B751" s="103"/>
      <c r="C751" s="117" t="s">
        <v>411</v>
      </c>
      <c r="D751" s="63" t="s">
        <v>2924</v>
      </c>
      <c r="E751" s="111"/>
      <c r="F751" s="53"/>
      <c r="G751" s="53"/>
      <c r="H751" s="53"/>
      <c r="I751" s="165"/>
      <c r="J751" s="103"/>
      <c r="K751" s="103"/>
      <c r="L751" s="103"/>
      <c r="M751" s="103"/>
      <c r="N751" s="103"/>
      <c r="O751" s="103"/>
      <c r="P751" s="103"/>
      <c r="Q751" s="103"/>
      <c r="R751" s="103"/>
      <c r="S751" s="103"/>
      <c r="T751" s="103"/>
      <c r="U751" s="103"/>
      <c r="V751" s="103"/>
      <c r="W751" s="103"/>
    </row>
    <row r="752" spans="1:23" s="105" customFormat="1" x14ac:dyDescent="0.15">
      <c r="A752" s="103"/>
      <c r="B752" s="103"/>
      <c r="C752" s="117" t="s">
        <v>412</v>
      </c>
      <c r="D752" s="63" t="s">
        <v>2925</v>
      </c>
      <c r="E752" s="111"/>
      <c r="F752" s="53"/>
      <c r="G752" s="53"/>
      <c r="H752" s="53"/>
      <c r="I752" s="165"/>
      <c r="J752" s="103"/>
      <c r="K752" s="103"/>
      <c r="L752" s="103"/>
      <c r="M752" s="103"/>
      <c r="N752" s="103"/>
      <c r="O752" s="103"/>
      <c r="P752" s="103"/>
      <c r="Q752" s="103"/>
      <c r="R752" s="103"/>
      <c r="S752" s="103"/>
      <c r="T752" s="103"/>
      <c r="U752" s="103"/>
      <c r="V752" s="103"/>
      <c r="W752" s="103"/>
    </row>
    <row r="753" spans="1:23" s="105" customFormat="1" x14ac:dyDescent="0.15">
      <c r="A753" s="103"/>
      <c r="B753" s="103"/>
      <c r="C753" s="117" t="s">
        <v>413</v>
      </c>
      <c r="D753" s="63" t="s">
        <v>2525</v>
      </c>
      <c r="E753" s="111"/>
      <c r="F753" s="111"/>
      <c r="G753" s="53"/>
      <c r="H753" s="111"/>
      <c r="I753" s="53"/>
      <c r="J753" s="103"/>
      <c r="K753" s="103"/>
      <c r="L753" s="103"/>
      <c r="M753" s="103"/>
      <c r="N753" s="103"/>
      <c r="O753" s="103"/>
      <c r="P753" s="103"/>
      <c r="Q753" s="103"/>
      <c r="R753" s="103"/>
      <c r="S753" s="103"/>
      <c r="T753" s="103"/>
      <c r="U753" s="103"/>
      <c r="V753" s="103"/>
      <c r="W753" s="103"/>
    </row>
    <row r="754" spans="1:23" s="105" customFormat="1" x14ac:dyDescent="0.15">
      <c r="A754" s="103"/>
      <c r="B754" s="103"/>
      <c r="C754" s="117" t="s">
        <v>418</v>
      </c>
      <c r="D754" s="63" t="s">
        <v>2926</v>
      </c>
      <c r="E754" s="111"/>
      <c r="F754" s="111"/>
      <c r="G754" s="53"/>
      <c r="H754" s="111"/>
      <c r="I754" s="53"/>
      <c r="J754" s="103"/>
      <c r="K754" s="103"/>
      <c r="L754" s="103"/>
      <c r="M754" s="103"/>
      <c r="N754" s="103"/>
      <c r="O754" s="103"/>
      <c r="P754" s="103"/>
      <c r="Q754" s="103"/>
      <c r="R754" s="103"/>
      <c r="S754" s="103"/>
      <c r="T754" s="103"/>
      <c r="U754" s="103"/>
      <c r="V754" s="103"/>
      <c r="W754" s="103"/>
    </row>
    <row r="755" spans="1:23" s="105" customFormat="1" x14ac:dyDescent="0.15">
      <c r="A755" s="103"/>
      <c r="B755" s="103"/>
      <c r="C755" s="117"/>
      <c r="D755" s="59" t="s">
        <v>3076</v>
      </c>
      <c r="E755" s="111"/>
      <c r="F755" s="111"/>
      <c r="G755" s="53"/>
      <c r="H755" s="111"/>
      <c r="I755" s="53"/>
      <c r="J755" s="103"/>
      <c r="K755" s="103"/>
      <c r="L755" s="103"/>
      <c r="M755" s="103"/>
      <c r="N755" s="103"/>
      <c r="O755" s="103"/>
      <c r="P755" s="103"/>
      <c r="Q755" s="103"/>
      <c r="R755" s="103"/>
      <c r="S755" s="103"/>
      <c r="T755" s="103"/>
      <c r="U755" s="103"/>
      <c r="V755" s="103"/>
      <c r="W755" s="103"/>
    </row>
    <row r="756" spans="1:23" s="105" customFormat="1" x14ac:dyDescent="0.15">
      <c r="A756" s="103"/>
      <c r="B756" s="103"/>
      <c r="C756" s="117" t="s">
        <v>419</v>
      </c>
      <c r="D756" s="63" t="s">
        <v>2927</v>
      </c>
      <c r="E756" s="111"/>
      <c r="F756" s="111"/>
      <c r="G756" s="53"/>
      <c r="H756" s="111"/>
      <c r="I756" s="53"/>
      <c r="J756" s="103"/>
      <c r="K756" s="103"/>
      <c r="L756" s="103"/>
      <c r="M756" s="103"/>
      <c r="N756" s="103"/>
      <c r="O756" s="103"/>
      <c r="P756" s="103"/>
      <c r="Q756" s="103"/>
      <c r="R756" s="103"/>
      <c r="S756" s="103"/>
      <c r="T756" s="103"/>
      <c r="U756" s="103"/>
      <c r="V756" s="103"/>
      <c r="W756" s="103"/>
    </row>
    <row r="757" spans="1:23" s="105" customFormat="1" x14ac:dyDescent="0.15">
      <c r="A757" s="103"/>
      <c r="B757" s="103"/>
      <c r="C757" s="117" t="s">
        <v>420</v>
      </c>
      <c r="D757" s="63" t="s">
        <v>2928</v>
      </c>
      <c r="E757" s="111"/>
      <c r="F757" s="53"/>
      <c r="G757" s="53"/>
      <c r="H757" s="53"/>
      <c r="I757" s="53"/>
      <c r="J757" s="103"/>
      <c r="K757" s="103"/>
      <c r="L757" s="103"/>
      <c r="M757" s="103"/>
      <c r="N757" s="103"/>
      <c r="O757" s="103"/>
      <c r="P757" s="103"/>
      <c r="Q757" s="103"/>
      <c r="R757" s="103"/>
      <c r="S757" s="103"/>
      <c r="T757" s="103"/>
      <c r="U757" s="103"/>
      <c r="V757" s="103"/>
      <c r="W757" s="103"/>
    </row>
    <row r="758" spans="1:23" s="105" customFormat="1" x14ac:dyDescent="0.15">
      <c r="A758" s="103"/>
      <c r="B758" s="103"/>
      <c r="C758" s="117" t="s">
        <v>421</v>
      </c>
      <c r="D758" s="63" t="s">
        <v>2929</v>
      </c>
      <c r="E758" s="111"/>
      <c r="F758" s="53"/>
      <c r="G758" s="53"/>
      <c r="H758" s="53"/>
      <c r="I758" s="53"/>
      <c r="J758" s="103"/>
      <c r="K758" s="103"/>
      <c r="L758" s="103"/>
      <c r="M758" s="103"/>
      <c r="N758" s="103"/>
      <c r="O758" s="103"/>
      <c r="P758" s="103"/>
      <c r="Q758" s="103"/>
      <c r="R758" s="103"/>
      <c r="S758" s="103"/>
      <c r="T758" s="103"/>
      <c r="U758" s="103"/>
      <c r="V758" s="103"/>
      <c r="W758" s="103"/>
    </row>
    <row r="759" spans="1:23" s="108" customFormat="1" x14ac:dyDescent="0.15">
      <c r="A759" s="103"/>
      <c r="B759" s="103"/>
      <c r="C759" s="117" t="s">
        <v>535</v>
      </c>
      <c r="D759" s="63" t="s">
        <v>2930</v>
      </c>
      <c r="E759" s="111"/>
      <c r="F759" s="53"/>
      <c r="G759" s="53"/>
      <c r="H759" s="53"/>
      <c r="I759" s="53"/>
      <c r="J759" s="103"/>
      <c r="K759" s="103"/>
      <c r="L759" s="103"/>
      <c r="M759" s="103"/>
      <c r="N759" s="103"/>
      <c r="O759" s="103"/>
      <c r="P759" s="103"/>
      <c r="Q759" s="103"/>
      <c r="R759" s="103"/>
      <c r="S759" s="103"/>
      <c r="T759" s="103"/>
      <c r="U759" s="103"/>
      <c r="V759" s="103"/>
      <c r="W759" s="103"/>
    </row>
    <row r="760" spans="1:23" s="108" customFormat="1" x14ac:dyDescent="0.15">
      <c r="A760" s="103"/>
      <c r="B760" s="103"/>
      <c r="C760" s="117"/>
      <c r="D760" s="59" t="s">
        <v>3077</v>
      </c>
      <c r="E760" s="111"/>
      <c r="F760" s="53"/>
      <c r="G760" s="53"/>
      <c r="H760" s="53"/>
      <c r="I760" s="53"/>
      <c r="J760" s="103"/>
      <c r="K760" s="103"/>
      <c r="L760" s="103"/>
      <c r="M760" s="103"/>
      <c r="N760" s="103"/>
      <c r="O760" s="103"/>
      <c r="P760" s="103"/>
      <c r="Q760" s="103"/>
      <c r="R760" s="103"/>
      <c r="S760" s="103"/>
      <c r="T760" s="103"/>
      <c r="U760" s="103"/>
      <c r="V760" s="103"/>
      <c r="W760" s="103"/>
    </row>
    <row r="761" spans="1:23" s="108" customFormat="1" x14ac:dyDescent="0.15">
      <c r="A761" s="103"/>
      <c r="B761" s="103"/>
      <c r="C761" s="117" t="s">
        <v>1638</v>
      </c>
      <c r="D761" s="63" t="s">
        <v>2529</v>
      </c>
      <c r="E761" s="111"/>
      <c r="F761" s="53"/>
      <c r="G761" s="53"/>
      <c r="H761" s="53"/>
      <c r="I761" s="53"/>
      <c r="J761" s="103"/>
      <c r="K761" s="103"/>
      <c r="L761" s="103"/>
      <c r="M761" s="103"/>
      <c r="N761" s="103"/>
      <c r="O761" s="103"/>
      <c r="P761" s="103"/>
      <c r="Q761" s="103"/>
      <c r="R761" s="103"/>
      <c r="S761" s="103"/>
      <c r="T761" s="103"/>
      <c r="U761" s="103"/>
      <c r="V761" s="103"/>
      <c r="W761" s="103"/>
    </row>
    <row r="762" spans="1:23" s="108" customFormat="1" x14ac:dyDescent="0.15">
      <c r="A762" s="103"/>
      <c r="B762" s="103"/>
      <c r="C762" s="117" t="s">
        <v>2745</v>
      </c>
      <c r="D762" s="63" t="s">
        <v>2931</v>
      </c>
      <c r="E762" s="111"/>
      <c r="F762" s="53"/>
      <c r="G762" s="53"/>
      <c r="H762" s="53"/>
      <c r="I762" s="53"/>
      <c r="J762" s="103"/>
      <c r="K762" s="103"/>
      <c r="L762" s="103"/>
      <c r="M762" s="103"/>
      <c r="N762" s="103"/>
      <c r="O762" s="103"/>
      <c r="P762" s="103"/>
      <c r="Q762" s="103"/>
      <c r="R762" s="103"/>
      <c r="S762" s="103"/>
      <c r="T762" s="103"/>
      <c r="U762" s="103"/>
      <c r="V762" s="103"/>
      <c r="W762" s="103"/>
    </row>
    <row r="763" spans="1:23" s="108" customFormat="1" x14ac:dyDescent="0.15">
      <c r="A763" s="103"/>
      <c r="B763" s="103"/>
      <c r="C763" s="117" t="s">
        <v>2746</v>
      </c>
      <c r="D763" s="63" t="s">
        <v>2532</v>
      </c>
      <c r="E763" s="111"/>
      <c r="F763" s="53"/>
      <c r="G763" s="53"/>
      <c r="H763" s="53"/>
      <c r="I763" s="53"/>
      <c r="J763" s="103"/>
      <c r="K763" s="103"/>
      <c r="L763" s="103"/>
      <c r="M763" s="103"/>
      <c r="N763" s="103"/>
      <c r="O763" s="103"/>
      <c r="P763" s="103"/>
      <c r="Q763" s="103"/>
      <c r="R763" s="103"/>
      <c r="S763" s="103"/>
      <c r="T763" s="103"/>
      <c r="U763" s="103"/>
      <c r="V763" s="103"/>
      <c r="W763" s="103"/>
    </row>
    <row r="764" spans="1:23" s="108" customFormat="1" x14ac:dyDescent="0.15">
      <c r="A764" s="103"/>
      <c r="B764" s="103"/>
      <c r="C764" s="117" t="s">
        <v>2747</v>
      </c>
      <c r="D764" s="63" t="s">
        <v>2531</v>
      </c>
      <c r="E764" s="111"/>
      <c r="F764" s="53"/>
      <c r="G764" s="53"/>
      <c r="H764" s="53"/>
      <c r="I764" s="53"/>
      <c r="J764" s="103"/>
      <c r="K764" s="103"/>
      <c r="L764" s="103"/>
      <c r="M764" s="103"/>
      <c r="N764" s="103"/>
      <c r="O764" s="103"/>
      <c r="P764" s="103"/>
      <c r="Q764" s="103"/>
      <c r="R764" s="103"/>
      <c r="S764" s="103"/>
      <c r="T764" s="103"/>
      <c r="U764" s="103"/>
      <c r="V764" s="103"/>
      <c r="W764" s="103"/>
    </row>
    <row r="765" spans="1:23" s="108" customFormat="1" x14ac:dyDescent="0.15">
      <c r="A765" s="103"/>
      <c r="B765" s="103"/>
      <c r="C765" s="117" t="s">
        <v>2748</v>
      </c>
      <c r="D765" s="63" t="s">
        <v>2536</v>
      </c>
      <c r="E765" s="111"/>
      <c r="F765" s="53"/>
      <c r="G765" s="53"/>
      <c r="H765" s="53"/>
      <c r="I765" s="53"/>
      <c r="J765" s="103"/>
      <c r="K765" s="103"/>
      <c r="L765" s="103"/>
      <c r="M765" s="103"/>
      <c r="N765" s="103"/>
      <c r="O765" s="103"/>
      <c r="P765" s="103"/>
      <c r="Q765" s="103"/>
      <c r="R765" s="103"/>
      <c r="S765" s="103"/>
      <c r="T765" s="103"/>
      <c r="U765" s="103"/>
      <c r="V765" s="103"/>
      <c r="W765" s="103"/>
    </row>
    <row r="766" spans="1:23" s="108" customFormat="1" x14ac:dyDescent="0.15">
      <c r="A766" s="103"/>
      <c r="B766" s="103"/>
      <c r="C766" s="117" t="s">
        <v>2749</v>
      </c>
      <c r="D766" s="63" t="s">
        <v>2535</v>
      </c>
      <c r="E766" s="111"/>
      <c r="F766" s="53"/>
      <c r="G766" s="53"/>
      <c r="H766" s="53"/>
      <c r="I766" s="53"/>
      <c r="J766" s="103"/>
      <c r="K766" s="103"/>
      <c r="L766" s="103"/>
      <c r="M766" s="103"/>
      <c r="N766" s="103"/>
      <c r="O766" s="103"/>
      <c r="P766" s="103"/>
      <c r="Q766" s="103"/>
      <c r="R766" s="103"/>
      <c r="S766" s="103"/>
      <c r="T766" s="103"/>
      <c r="U766" s="103"/>
      <c r="V766" s="103"/>
      <c r="W766" s="103"/>
    </row>
    <row r="767" spans="1:23" s="108" customFormat="1" x14ac:dyDescent="0.15">
      <c r="A767" s="103"/>
      <c r="B767" s="103"/>
      <c r="C767" s="117"/>
      <c r="D767" s="59" t="s">
        <v>3078</v>
      </c>
      <c r="E767" s="111"/>
      <c r="F767" s="53"/>
      <c r="G767" s="53"/>
      <c r="H767" s="53"/>
      <c r="I767" s="53"/>
      <c r="J767" s="103"/>
      <c r="K767" s="103"/>
      <c r="L767" s="103"/>
      <c r="M767" s="103"/>
      <c r="N767" s="103"/>
      <c r="O767" s="103"/>
      <c r="P767" s="103"/>
      <c r="Q767" s="103"/>
      <c r="R767" s="103"/>
      <c r="S767" s="103"/>
      <c r="T767" s="103"/>
      <c r="U767" s="103"/>
      <c r="V767" s="103"/>
      <c r="W767" s="103"/>
    </row>
    <row r="768" spans="1:23" s="108" customFormat="1" x14ac:dyDescent="0.15">
      <c r="A768" s="103"/>
      <c r="B768" s="103"/>
      <c r="C768" s="117" t="s">
        <v>1639</v>
      </c>
      <c r="D768" s="63" t="s">
        <v>2932</v>
      </c>
      <c r="E768" s="111"/>
      <c r="F768" s="53"/>
      <c r="G768" s="53"/>
      <c r="H768" s="53"/>
      <c r="I768" s="53"/>
      <c r="J768" s="103"/>
      <c r="K768" s="103"/>
      <c r="L768" s="103"/>
      <c r="M768" s="103"/>
      <c r="N768" s="103"/>
      <c r="O768" s="103"/>
      <c r="P768" s="103"/>
      <c r="Q768" s="103"/>
      <c r="R768" s="103"/>
      <c r="S768" s="103"/>
      <c r="T768" s="103"/>
      <c r="U768" s="103"/>
      <c r="V768" s="103"/>
      <c r="W768" s="103"/>
    </row>
    <row r="769" spans="1:23" s="108" customFormat="1" x14ac:dyDescent="0.15">
      <c r="A769" s="103"/>
      <c r="B769" s="103"/>
      <c r="C769" s="117" t="s">
        <v>2750</v>
      </c>
      <c r="D769" s="63" t="s">
        <v>2514</v>
      </c>
      <c r="E769" s="111"/>
      <c r="F769" s="53"/>
      <c r="G769" s="53"/>
      <c r="H769" s="53"/>
      <c r="I769" s="53"/>
      <c r="J769" s="103"/>
      <c r="K769" s="103"/>
      <c r="L769" s="103"/>
      <c r="M769" s="103"/>
      <c r="N769" s="103"/>
      <c r="O769" s="103"/>
      <c r="P769" s="103"/>
      <c r="Q769" s="103"/>
      <c r="R769" s="103"/>
      <c r="S769" s="103"/>
      <c r="T769" s="103"/>
      <c r="U769" s="103"/>
      <c r="V769" s="103"/>
      <c r="W769" s="103"/>
    </row>
    <row r="770" spans="1:23" s="108" customFormat="1" x14ac:dyDescent="0.15">
      <c r="A770" s="103"/>
      <c r="B770" s="103"/>
      <c r="C770" s="117" t="s">
        <v>2751</v>
      </c>
      <c r="D770" s="63" t="s">
        <v>2543</v>
      </c>
      <c r="E770" s="111"/>
      <c r="F770" s="53"/>
      <c r="G770" s="53"/>
      <c r="H770" s="53"/>
      <c r="I770" s="53"/>
      <c r="J770" s="103"/>
      <c r="K770" s="103"/>
      <c r="L770" s="103"/>
      <c r="M770" s="103"/>
      <c r="N770" s="103"/>
      <c r="O770" s="103"/>
      <c r="P770" s="103"/>
      <c r="Q770" s="103"/>
      <c r="R770" s="103"/>
      <c r="S770" s="103"/>
      <c r="T770" s="103"/>
      <c r="U770" s="103"/>
      <c r="V770" s="103"/>
      <c r="W770" s="103"/>
    </row>
    <row r="771" spans="1:23" s="108" customFormat="1" x14ac:dyDescent="0.15">
      <c r="A771" s="103"/>
      <c r="B771" s="103"/>
      <c r="C771" s="117" t="s">
        <v>2752</v>
      </c>
      <c r="D771" s="63" t="s">
        <v>2933</v>
      </c>
      <c r="E771" s="111"/>
      <c r="F771" s="53"/>
      <c r="G771" s="53"/>
      <c r="H771" s="53"/>
      <c r="I771" s="53"/>
      <c r="J771" s="103"/>
      <c r="K771" s="103"/>
      <c r="L771" s="103"/>
      <c r="M771" s="103"/>
      <c r="N771" s="103"/>
      <c r="O771" s="103"/>
      <c r="P771" s="103"/>
      <c r="Q771" s="103"/>
      <c r="R771" s="103"/>
      <c r="S771" s="103"/>
      <c r="T771" s="103"/>
      <c r="U771" s="103"/>
      <c r="V771" s="103"/>
      <c r="W771" s="103"/>
    </row>
    <row r="772" spans="1:23" s="108" customFormat="1" x14ac:dyDescent="0.15">
      <c r="A772" s="103"/>
      <c r="B772" s="103"/>
      <c r="C772" s="117" t="s">
        <v>2753</v>
      </c>
      <c r="D772" s="63" t="s">
        <v>2934</v>
      </c>
      <c r="E772" s="111"/>
      <c r="F772" s="53"/>
      <c r="G772" s="53"/>
      <c r="H772" s="53"/>
      <c r="I772" s="53"/>
      <c r="J772" s="103"/>
      <c r="K772" s="103"/>
      <c r="L772" s="103"/>
      <c r="M772" s="103"/>
      <c r="N772" s="103"/>
      <c r="O772" s="103"/>
      <c r="P772" s="103"/>
      <c r="Q772" s="103"/>
      <c r="R772" s="103"/>
      <c r="S772" s="103"/>
      <c r="T772" s="103"/>
      <c r="U772" s="103"/>
      <c r="V772" s="103"/>
      <c r="W772" s="103"/>
    </row>
    <row r="773" spans="1:23" s="108" customFormat="1" x14ac:dyDescent="0.15">
      <c r="A773" s="103"/>
      <c r="B773" s="103"/>
      <c r="C773" s="117"/>
      <c r="D773" s="51" t="s">
        <v>99</v>
      </c>
      <c r="E773" s="111"/>
      <c r="F773" s="53"/>
      <c r="G773" s="53"/>
      <c r="H773" s="53"/>
      <c r="I773" s="53"/>
      <c r="J773" s="103"/>
      <c r="K773" s="103"/>
      <c r="L773" s="103"/>
      <c r="M773" s="103"/>
      <c r="N773" s="103"/>
      <c r="O773" s="103"/>
      <c r="P773" s="103"/>
      <c r="Q773" s="103"/>
      <c r="R773" s="103"/>
      <c r="S773" s="103"/>
      <c r="T773" s="103"/>
      <c r="U773" s="103"/>
      <c r="V773" s="103"/>
      <c r="W773" s="103"/>
    </row>
    <row r="774" spans="1:23" s="108" customFormat="1" x14ac:dyDescent="0.15">
      <c r="A774" s="103"/>
      <c r="B774" s="103"/>
      <c r="C774" s="117" t="s">
        <v>424</v>
      </c>
      <c r="D774" s="63" t="s">
        <v>2431</v>
      </c>
      <c r="E774" s="111"/>
      <c r="F774" s="53"/>
      <c r="G774" s="53"/>
      <c r="H774" s="53"/>
      <c r="I774" s="53"/>
      <c r="J774" s="103"/>
      <c r="K774" s="103"/>
      <c r="L774" s="103"/>
      <c r="M774" s="103"/>
      <c r="N774" s="103"/>
      <c r="O774" s="103"/>
      <c r="P774" s="103"/>
      <c r="Q774" s="103"/>
      <c r="R774" s="103"/>
      <c r="S774" s="103"/>
      <c r="T774" s="103"/>
      <c r="U774" s="103"/>
      <c r="V774" s="103"/>
      <c r="W774" s="103"/>
    </row>
    <row r="775" spans="1:23" s="108" customFormat="1" x14ac:dyDescent="0.15">
      <c r="A775" s="103"/>
      <c r="B775" s="103"/>
      <c r="C775" s="117"/>
      <c r="D775" s="59" t="s">
        <v>3079</v>
      </c>
      <c r="E775" s="111"/>
      <c r="F775" s="53"/>
      <c r="G775" s="53"/>
      <c r="H775" s="53"/>
      <c r="I775" s="53"/>
      <c r="J775" s="103"/>
      <c r="K775" s="103"/>
      <c r="L775" s="103"/>
      <c r="M775" s="103"/>
      <c r="N775" s="103"/>
      <c r="O775" s="103"/>
      <c r="P775" s="103"/>
      <c r="Q775" s="103"/>
      <c r="R775" s="103"/>
      <c r="S775" s="103"/>
      <c r="T775" s="103"/>
      <c r="U775" s="103"/>
      <c r="V775" s="103"/>
      <c r="W775" s="103"/>
    </row>
    <row r="776" spans="1:23" s="108" customFormat="1" x14ac:dyDescent="0.15">
      <c r="A776" s="103"/>
      <c r="B776" s="103"/>
      <c r="C776" s="117" t="s">
        <v>431</v>
      </c>
      <c r="D776" s="63" t="s">
        <v>2935</v>
      </c>
      <c r="E776" s="111"/>
      <c r="F776" s="53"/>
      <c r="G776" s="53"/>
      <c r="H776" s="53"/>
      <c r="I776" s="53"/>
      <c r="J776" s="103"/>
      <c r="K776" s="103"/>
      <c r="L776" s="103"/>
      <c r="M776" s="103"/>
      <c r="N776" s="103"/>
      <c r="O776" s="103"/>
      <c r="P776" s="103"/>
      <c r="Q776" s="103"/>
      <c r="R776" s="103"/>
      <c r="S776" s="103"/>
      <c r="T776" s="103"/>
      <c r="U776" s="103"/>
      <c r="V776" s="103"/>
      <c r="W776" s="103"/>
    </row>
    <row r="777" spans="1:23" s="108" customFormat="1" x14ac:dyDescent="0.15">
      <c r="A777" s="103"/>
      <c r="B777" s="103"/>
      <c r="C777" s="117" t="s">
        <v>432</v>
      </c>
      <c r="D777" s="63" t="s">
        <v>2433</v>
      </c>
      <c r="E777" s="111"/>
      <c r="F777" s="53"/>
      <c r="G777" s="53"/>
      <c r="H777" s="53"/>
      <c r="I777" s="53"/>
      <c r="J777" s="103"/>
      <c r="K777" s="103"/>
      <c r="L777" s="103"/>
      <c r="M777" s="103"/>
      <c r="N777" s="103"/>
      <c r="O777" s="103"/>
      <c r="P777" s="103"/>
      <c r="Q777" s="103"/>
      <c r="R777" s="103"/>
      <c r="S777" s="103"/>
      <c r="T777" s="103"/>
      <c r="U777" s="103"/>
      <c r="V777" s="103"/>
      <c r="W777" s="103"/>
    </row>
    <row r="778" spans="1:23" s="108" customFormat="1" x14ac:dyDescent="0.15">
      <c r="A778" s="103"/>
      <c r="B778" s="103"/>
      <c r="C778" s="117" t="s">
        <v>433</v>
      </c>
      <c r="D778" s="63" t="s">
        <v>2434</v>
      </c>
      <c r="E778" s="111"/>
      <c r="F778" s="53"/>
      <c r="G778" s="53"/>
      <c r="H778" s="53"/>
      <c r="I778" s="53"/>
      <c r="J778" s="103"/>
      <c r="K778" s="103"/>
      <c r="L778" s="103"/>
      <c r="M778" s="103"/>
      <c r="N778" s="103"/>
      <c r="O778" s="103"/>
      <c r="P778" s="103"/>
      <c r="Q778" s="103"/>
      <c r="R778" s="103"/>
      <c r="S778" s="103"/>
      <c r="T778" s="103"/>
      <c r="U778" s="103"/>
      <c r="V778" s="103"/>
      <c r="W778" s="103"/>
    </row>
    <row r="779" spans="1:23" s="108" customFormat="1" x14ac:dyDescent="0.15">
      <c r="A779" s="103"/>
      <c r="B779" s="103"/>
      <c r="C779" s="117" t="s">
        <v>434</v>
      </c>
      <c r="D779" s="63" t="s">
        <v>2435</v>
      </c>
      <c r="E779" s="111"/>
      <c r="F779" s="53"/>
      <c r="G779" s="53"/>
      <c r="H779" s="53"/>
      <c r="I779" s="53"/>
      <c r="J779" s="103"/>
      <c r="K779" s="103"/>
      <c r="L779" s="103"/>
      <c r="M779" s="103"/>
      <c r="N779" s="103"/>
      <c r="O779" s="103"/>
      <c r="P779" s="103"/>
      <c r="Q779" s="103"/>
      <c r="R779" s="103"/>
      <c r="S779" s="103"/>
      <c r="T779" s="103"/>
      <c r="U779" s="103"/>
      <c r="V779" s="103"/>
      <c r="W779" s="103"/>
    </row>
    <row r="780" spans="1:23" s="108" customFormat="1" x14ac:dyDescent="0.15">
      <c r="A780" s="103"/>
      <c r="B780" s="103"/>
      <c r="C780" s="117" t="s">
        <v>435</v>
      </c>
      <c r="D780" s="63" t="s">
        <v>2436</v>
      </c>
      <c r="E780" s="111"/>
      <c r="F780" s="53"/>
      <c r="G780" s="53"/>
      <c r="H780" s="53"/>
      <c r="I780" s="53"/>
      <c r="J780" s="103"/>
      <c r="K780" s="103"/>
      <c r="L780" s="103"/>
      <c r="M780" s="103"/>
      <c r="N780" s="103"/>
      <c r="O780" s="103"/>
      <c r="P780" s="103"/>
      <c r="Q780" s="103"/>
      <c r="R780" s="103"/>
      <c r="S780" s="103"/>
      <c r="T780" s="103"/>
      <c r="U780" s="103"/>
      <c r="V780" s="103"/>
      <c r="W780" s="103"/>
    </row>
    <row r="781" spans="1:23" s="108" customFormat="1" x14ac:dyDescent="0.15">
      <c r="A781" s="103"/>
      <c r="B781" s="103"/>
      <c r="C781" s="117" t="s">
        <v>436</v>
      </c>
      <c r="D781" s="63" t="s">
        <v>2438</v>
      </c>
      <c r="E781" s="111"/>
      <c r="F781" s="53"/>
      <c r="G781" s="53"/>
      <c r="H781" s="53"/>
      <c r="I781" s="53"/>
      <c r="J781" s="103"/>
      <c r="K781" s="103"/>
      <c r="L781" s="103"/>
      <c r="M781" s="103"/>
      <c r="N781" s="103"/>
      <c r="O781" s="103"/>
      <c r="P781" s="103"/>
      <c r="Q781" s="103"/>
      <c r="R781" s="103"/>
      <c r="S781" s="103"/>
      <c r="T781" s="103"/>
      <c r="U781" s="103"/>
      <c r="V781" s="103"/>
      <c r="W781" s="103"/>
    </row>
    <row r="782" spans="1:23" s="108" customFormat="1" x14ac:dyDescent="0.15">
      <c r="A782" s="103"/>
      <c r="B782" s="103"/>
      <c r="C782" s="117" t="s">
        <v>437</v>
      </c>
      <c r="D782" s="63" t="s">
        <v>2439</v>
      </c>
      <c r="E782" s="111"/>
      <c r="F782" s="53"/>
      <c r="G782" s="53"/>
      <c r="H782" s="53"/>
      <c r="I782" s="53"/>
      <c r="J782" s="103"/>
      <c r="K782" s="103"/>
      <c r="L782" s="103"/>
      <c r="M782" s="103"/>
      <c r="N782" s="103"/>
      <c r="O782" s="103"/>
      <c r="P782" s="103"/>
      <c r="Q782" s="103"/>
      <c r="R782" s="103"/>
      <c r="S782" s="103"/>
      <c r="T782" s="103"/>
      <c r="U782" s="103"/>
      <c r="V782" s="103"/>
      <c r="W782" s="103"/>
    </row>
    <row r="783" spans="1:23" s="108" customFormat="1" x14ac:dyDescent="0.15">
      <c r="A783" s="103"/>
      <c r="B783" s="103"/>
      <c r="C783" s="117" t="s">
        <v>438</v>
      </c>
      <c r="D783" s="63" t="s">
        <v>2440</v>
      </c>
      <c r="E783" s="111"/>
      <c r="F783" s="53"/>
      <c r="G783" s="53"/>
      <c r="H783" s="53"/>
      <c r="I783" s="53"/>
      <c r="J783" s="103"/>
      <c r="K783" s="103"/>
      <c r="L783" s="103"/>
      <c r="M783" s="103"/>
      <c r="N783" s="103"/>
      <c r="O783" s="103"/>
      <c r="P783" s="103"/>
      <c r="Q783" s="103"/>
      <c r="R783" s="103"/>
      <c r="S783" s="103"/>
      <c r="T783" s="103"/>
      <c r="U783" s="103"/>
      <c r="V783" s="103"/>
      <c r="W783" s="103"/>
    </row>
    <row r="784" spans="1:23" s="108" customFormat="1" x14ac:dyDescent="0.15">
      <c r="A784" s="103"/>
      <c r="B784" s="103"/>
      <c r="C784" s="117" t="s">
        <v>439</v>
      </c>
      <c r="D784" s="63" t="s">
        <v>2441</v>
      </c>
      <c r="E784" s="111"/>
      <c r="F784" s="53"/>
      <c r="G784" s="53"/>
      <c r="H784" s="53"/>
      <c r="I784" s="53"/>
      <c r="J784" s="103"/>
      <c r="K784" s="103"/>
      <c r="L784" s="103"/>
      <c r="M784" s="103"/>
      <c r="N784" s="103"/>
      <c r="O784" s="103"/>
      <c r="P784" s="103"/>
      <c r="Q784" s="103"/>
      <c r="R784" s="103"/>
      <c r="S784" s="103"/>
      <c r="T784" s="103"/>
      <c r="U784" s="103"/>
      <c r="V784" s="103"/>
      <c r="W784" s="103"/>
    </row>
    <row r="785" spans="1:23" s="108" customFormat="1" x14ac:dyDescent="0.15">
      <c r="A785" s="103"/>
      <c r="B785" s="103"/>
      <c r="C785" s="117" t="s">
        <v>440</v>
      </c>
      <c r="D785" s="63" t="s">
        <v>2936</v>
      </c>
      <c r="E785" s="111"/>
      <c r="F785" s="53"/>
      <c r="G785" s="53"/>
      <c r="H785" s="53"/>
      <c r="I785" s="53"/>
      <c r="J785" s="103"/>
      <c r="K785" s="103"/>
      <c r="L785" s="103"/>
      <c r="M785" s="103"/>
      <c r="N785" s="103"/>
      <c r="O785" s="103"/>
      <c r="P785" s="103"/>
      <c r="Q785" s="103"/>
      <c r="R785" s="103"/>
      <c r="S785" s="103"/>
      <c r="T785" s="103"/>
      <c r="U785" s="103"/>
      <c r="V785" s="103"/>
      <c r="W785" s="103"/>
    </row>
    <row r="786" spans="1:23" s="108" customFormat="1" x14ac:dyDescent="0.15">
      <c r="A786" s="103"/>
      <c r="B786" s="103"/>
      <c r="C786" s="117"/>
      <c r="D786" s="59" t="s">
        <v>2704</v>
      </c>
      <c r="E786" s="111"/>
      <c r="F786" s="53"/>
      <c r="G786" s="53"/>
      <c r="H786" s="53"/>
      <c r="I786" s="53"/>
      <c r="J786" s="103"/>
      <c r="K786" s="103"/>
      <c r="L786" s="103"/>
      <c r="M786" s="103"/>
      <c r="N786" s="103"/>
      <c r="O786" s="103"/>
      <c r="P786" s="103"/>
      <c r="Q786" s="103"/>
      <c r="R786" s="103"/>
      <c r="S786" s="103"/>
      <c r="T786" s="103"/>
      <c r="U786" s="103"/>
      <c r="V786" s="103"/>
      <c r="W786" s="103"/>
    </row>
    <row r="787" spans="1:23" s="108" customFormat="1" x14ac:dyDescent="0.15">
      <c r="A787" s="103"/>
      <c r="B787" s="103"/>
      <c r="C787" s="117" t="s">
        <v>441</v>
      </c>
      <c r="D787" s="63" t="s">
        <v>2444</v>
      </c>
      <c r="E787" s="111"/>
      <c r="F787" s="53"/>
      <c r="G787" s="53"/>
      <c r="H787" s="53"/>
      <c r="I787" s="53"/>
      <c r="J787" s="103"/>
      <c r="K787" s="103"/>
      <c r="L787" s="103"/>
      <c r="M787" s="103"/>
      <c r="N787" s="103"/>
      <c r="O787" s="103"/>
      <c r="P787" s="103"/>
      <c r="Q787" s="103"/>
      <c r="R787" s="103"/>
      <c r="S787" s="103"/>
      <c r="T787" s="103"/>
      <c r="U787" s="103"/>
      <c r="V787" s="103"/>
      <c r="W787" s="103"/>
    </row>
    <row r="788" spans="1:23" s="108" customFormat="1" x14ac:dyDescent="0.15">
      <c r="A788" s="103"/>
      <c r="B788" s="103"/>
      <c r="C788" s="117" t="s">
        <v>442</v>
      </c>
      <c r="D788" s="63" t="s">
        <v>2937</v>
      </c>
      <c r="E788" s="111"/>
      <c r="F788" s="53"/>
      <c r="G788" s="53"/>
      <c r="H788" s="53"/>
      <c r="I788" s="53"/>
      <c r="J788" s="103"/>
      <c r="K788" s="103"/>
      <c r="L788" s="103"/>
      <c r="M788" s="103"/>
      <c r="N788" s="103"/>
      <c r="O788" s="103"/>
      <c r="P788" s="103"/>
      <c r="Q788" s="103"/>
      <c r="R788" s="103"/>
      <c r="S788" s="103"/>
      <c r="T788" s="103"/>
      <c r="U788" s="103"/>
      <c r="V788" s="103"/>
      <c r="W788" s="103"/>
    </row>
    <row r="789" spans="1:23" s="108" customFormat="1" x14ac:dyDescent="0.15">
      <c r="A789" s="103"/>
      <c r="B789" s="103"/>
      <c r="C789" s="117" t="s">
        <v>443</v>
      </c>
      <c r="D789" s="63" t="s">
        <v>2446</v>
      </c>
      <c r="E789" s="111"/>
      <c r="F789" s="53"/>
      <c r="G789" s="53"/>
      <c r="H789" s="53"/>
      <c r="I789" s="53"/>
      <c r="J789" s="103"/>
      <c r="K789" s="103"/>
      <c r="L789" s="103"/>
      <c r="M789" s="103"/>
      <c r="N789" s="103"/>
      <c r="O789" s="103"/>
      <c r="P789" s="103"/>
      <c r="Q789" s="103"/>
      <c r="R789" s="103"/>
      <c r="S789" s="103"/>
      <c r="T789" s="103"/>
      <c r="U789" s="103"/>
      <c r="V789" s="103"/>
      <c r="W789" s="103"/>
    </row>
    <row r="790" spans="1:23" s="108" customFormat="1" x14ac:dyDescent="0.15">
      <c r="A790" s="103"/>
      <c r="B790" s="103"/>
      <c r="C790" s="117" t="s">
        <v>444</v>
      </c>
      <c r="D790" s="63" t="s">
        <v>2938</v>
      </c>
      <c r="E790" s="111"/>
      <c r="F790" s="53"/>
      <c r="G790" s="53"/>
      <c r="H790" s="53"/>
      <c r="I790" s="53"/>
      <c r="J790" s="103"/>
      <c r="K790" s="103"/>
      <c r="L790" s="103"/>
      <c r="M790" s="103"/>
      <c r="N790" s="103"/>
      <c r="O790" s="103"/>
      <c r="P790" s="103"/>
      <c r="Q790" s="103"/>
      <c r="R790" s="103"/>
      <c r="S790" s="103"/>
      <c r="T790" s="103"/>
      <c r="U790" s="103"/>
      <c r="V790" s="103"/>
      <c r="W790" s="103"/>
    </row>
    <row r="791" spans="1:23" s="108" customFormat="1" x14ac:dyDescent="0.15">
      <c r="A791" s="103"/>
      <c r="B791" s="103"/>
      <c r="C791" s="117" t="s">
        <v>445</v>
      </c>
      <c r="D791" s="63" t="s">
        <v>2939</v>
      </c>
      <c r="E791" s="111"/>
      <c r="F791" s="53"/>
      <c r="G791" s="53"/>
      <c r="H791" s="53"/>
      <c r="I791" s="53"/>
      <c r="J791" s="103"/>
      <c r="K791" s="103"/>
      <c r="L791" s="103"/>
      <c r="M791" s="103"/>
      <c r="N791" s="103"/>
      <c r="O791" s="103"/>
      <c r="P791" s="103"/>
      <c r="Q791" s="103"/>
      <c r="R791" s="103"/>
      <c r="S791" s="103"/>
      <c r="T791" s="103"/>
      <c r="U791" s="103"/>
      <c r="V791" s="103"/>
      <c r="W791" s="103"/>
    </row>
    <row r="792" spans="1:23" s="108" customFormat="1" x14ac:dyDescent="0.15">
      <c r="A792" s="103"/>
      <c r="B792" s="103"/>
      <c r="C792" s="117" t="s">
        <v>446</v>
      </c>
      <c r="D792" s="63" t="s">
        <v>2448</v>
      </c>
      <c r="E792" s="111"/>
      <c r="F792" s="53"/>
      <c r="G792" s="53"/>
      <c r="H792" s="53"/>
      <c r="I792" s="53"/>
      <c r="J792" s="103"/>
      <c r="K792" s="103"/>
      <c r="L792" s="103"/>
      <c r="M792" s="103"/>
      <c r="N792" s="103"/>
      <c r="O792" s="103"/>
      <c r="P792" s="103"/>
      <c r="Q792" s="103"/>
      <c r="R792" s="103"/>
      <c r="S792" s="103"/>
      <c r="T792" s="103"/>
      <c r="U792" s="103"/>
      <c r="V792" s="103"/>
      <c r="W792" s="103"/>
    </row>
    <row r="793" spans="1:23" s="108" customFormat="1" x14ac:dyDescent="0.15">
      <c r="A793" s="103"/>
      <c r="B793" s="103"/>
      <c r="C793" s="117" t="s">
        <v>2754</v>
      </c>
      <c r="D793" s="63" t="s">
        <v>2453</v>
      </c>
      <c r="E793" s="111"/>
      <c r="F793" s="53"/>
      <c r="G793" s="53"/>
      <c r="H793" s="53"/>
      <c r="I793" s="53"/>
      <c r="J793" s="103"/>
      <c r="K793" s="103"/>
      <c r="L793" s="103"/>
      <c r="M793" s="103"/>
      <c r="N793" s="103"/>
      <c r="O793" s="103"/>
      <c r="P793" s="103"/>
      <c r="Q793" s="103"/>
      <c r="R793" s="103"/>
      <c r="S793" s="103"/>
      <c r="T793" s="103"/>
      <c r="U793" s="103"/>
      <c r="V793" s="103"/>
      <c r="W793" s="103"/>
    </row>
    <row r="794" spans="1:23" s="108" customFormat="1" x14ac:dyDescent="0.15">
      <c r="A794" s="103"/>
      <c r="B794" s="103"/>
      <c r="C794" s="117"/>
      <c r="D794" s="59" t="s">
        <v>3080</v>
      </c>
      <c r="E794" s="111"/>
      <c r="F794" s="53"/>
      <c r="G794" s="53"/>
      <c r="H794" s="53"/>
      <c r="I794" s="53"/>
      <c r="J794" s="103"/>
      <c r="K794" s="103"/>
      <c r="L794" s="103"/>
      <c r="M794" s="103"/>
      <c r="N794" s="103"/>
      <c r="O794" s="103"/>
      <c r="P794" s="103"/>
      <c r="Q794" s="103"/>
      <c r="R794" s="103"/>
      <c r="S794" s="103"/>
      <c r="T794" s="103"/>
      <c r="U794" s="103"/>
      <c r="V794" s="103"/>
      <c r="W794" s="103"/>
    </row>
    <row r="795" spans="1:23" s="108" customFormat="1" x14ac:dyDescent="0.15">
      <c r="A795" s="103"/>
      <c r="B795" s="103"/>
      <c r="C795" s="117" t="s">
        <v>2755</v>
      </c>
      <c r="D795" s="63" t="s">
        <v>2940</v>
      </c>
      <c r="E795" s="111"/>
      <c r="F795" s="53"/>
      <c r="G795" s="53"/>
      <c r="H795" s="53"/>
      <c r="I795" s="53"/>
      <c r="J795" s="103"/>
      <c r="K795" s="103"/>
      <c r="L795" s="103"/>
      <c r="M795" s="103"/>
      <c r="N795" s="103"/>
      <c r="O795" s="103"/>
      <c r="P795" s="103"/>
      <c r="Q795" s="103"/>
      <c r="R795" s="103"/>
      <c r="S795" s="103"/>
      <c r="T795" s="103"/>
      <c r="U795" s="103"/>
      <c r="V795" s="103"/>
      <c r="W795" s="103"/>
    </row>
    <row r="796" spans="1:23" s="108" customFormat="1" x14ac:dyDescent="0.15">
      <c r="A796" s="103"/>
      <c r="B796" s="103"/>
      <c r="C796" s="117" t="s">
        <v>2756</v>
      </c>
      <c r="D796" s="63" t="s">
        <v>2454</v>
      </c>
      <c r="E796" s="111"/>
      <c r="F796" s="53"/>
      <c r="G796" s="53"/>
      <c r="H796" s="53"/>
      <c r="I796" s="53"/>
      <c r="J796" s="103"/>
      <c r="K796" s="103"/>
      <c r="L796" s="103"/>
      <c r="M796" s="103"/>
      <c r="N796" s="103"/>
      <c r="O796" s="103"/>
      <c r="P796" s="103"/>
      <c r="Q796" s="103"/>
      <c r="R796" s="103"/>
      <c r="S796" s="103"/>
      <c r="T796" s="103"/>
      <c r="U796" s="103"/>
      <c r="V796" s="103"/>
      <c r="W796" s="103"/>
    </row>
    <row r="797" spans="1:23" s="108" customFormat="1" x14ac:dyDescent="0.15">
      <c r="A797" s="103"/>
      <c r="B797" s="103"/>
      <c r="C797" s="117" t="s">
        <v>2757</v>
      </c>
      <c r="D797" s="63" t="s">
        <v>2478</v>
      </c>
      <c r="E797" s="111"/>
      <c r="F797" s="53"/>
      <c r="G797" s="53"/>
      <c r="H797" s="53"/>
      <c r="I797" s="53"/>
      <c r="J797" s="103"/>
      <c r="K797" s="103"/>
      <c r="L797" s="103"/>
      <c r="M797" s="103"/>
      <c r="N797" s="103"/>
      <c r="O797" s="103"/>
      <c r="P797" s="103"/>
      <c r="Q797" s="103"/>
      <c r="R797" s="103"/>
      <c r="S797" s="103"/>
      <c r="T797" s="103"/>
      <c r="U797" s="103"/>
      <c r="V797" s="103"/>
      <c r="W797" s="103"/>
    </row>
    <row r="798" spans="1:23" s="108" customFormat="1" x14ac:dyDescent="0.15">
      <c r="A798" s="103"/>
      <c r="B798" s="103"/>
      <c r="C798" s="117" t="s">
        <v>2758</v>
      </c>
      <c r="D798" s="63" t="s">
        <v>2479</v>
      </c>
      <c r="E798" s="111"/>
      <c r="F798" s="53"/>
      <c r="G798" s="53"/>
      <c r="H798" s="53"/>
      <c r="I798" s="53"/>
      <c r="J798" s="103"/>
      <c r="K798" s="103"/>
      <c r="L798" s="103"/>
      <c r="M798" s="103"/>
      <c r="N798" s="103"/>
      <c r="O798" s="103"/>
      <c r="P798" s="103"/>
      <c r="Q798" s="103"/>
      <c r="R798" s="103"/>
      <c r="S798" s="103"/>
      <c r="T798" s="103"/>
      <c r="U798" s="103"/>
      <c r="V798" s="103"/>
      <c r="W798" s="103"/>
    </row>
    <row r="799" spans="1:23" s="108" customFormat="1" x14ac:dyDescent="0.15">
      <c r="A799" s="103"/>
      <c r="B799" s="103"/>
      <c r="C799" s="117" t="s">
        <v>2759</v>
      </c>
      <c r="D799" s="63" t="s">
        <v>2476</v>
      </c>
      <c r="E799" s="111"/>
      <c r="F799" s="53"/>
      <c r="G799" s="53"/>
      <c r="H799" s="53"/>
      <c r="I799" s="53"/>
      <c r="J799" s="103"/>
      <c r="K799" s="103"/>
      <c r="L799" s="103"/>
      <c r="M799" s="103"/>
      <c r="N799" s="103"/>
      <c r="O799" s="103"/>
      <c r="P799" s="103"/>
      <c r="Q799" s="103"/>
      <c r="R799" s="103"/>
      <c r="S799" s="103"/>
      <c r="T799" s="103"/>
      <c r="U799" s="103"/>
      <c r="V799" s="103"/>
      <c r="W799" s="103"/>
    </row>
    <row r="800" spans="1:23" s="108" customFormat="1" x14ac:dyDescent="0.15">
      <c r="A800" s="103"/>
      <c r="B800" s="103"/>
      <c r="C800" s="117" t="s">
        <v>2760</v>
      </c>
      <c r="D800" s="63" t="s">
        <v>2461</v>
      </c>
      <c r="E800" s="111"/>
      <c r="F800" s="53"/>
      <c r="G800" s="53"/>
      <c r="H800" s="53"/>
      <c r="I800" s="53"/>
      <c r="J800" s="103"/>
      <c r="K800" s="103"/>
      <c r="L800" s="103"/>
      <c r="M800" s="103"/>
      <c r="N800" s="103"/>
      <c r="O800" s="103"/>
      <c r="P800" s="103"/>
      <c r="Q800" s="103"/>
      <c r="R800" s="103"/>
      <c r="S800" s="103"/>
      <c r="T800" s="103"/>
      <c r="U800" s="103"/>
      <c r="V800" s="103"/>
      <c r="W800" s="103"/>
    </row>
    <row r="801" spans="1:23" s="108" customFormat="1" x14ac:dyDescent="0.15">
      <c r="A801" s="103"/>
      <c r="B801" s="103"/>
      <c r="C801" s="117" t="s">
        <v>2761</v>
      </c>
      <c r="D801" s="63" t="s">
        <v>2941</v>
      </c>
      <c r="E801" s="111"/>
      <c r="F801" s="53"/>
      <c r="G801" s="53"/>
      <c r="H801" s="53"/>
      <c r="I801" s="53"/>
      <c r="J801" s="103"/>
      <c r="K801" s="103"/>
      <c r="L801" s="103"/>
      <c r="M801" s="103"/>
      <c r="N801" s="103"/>
      <c r="O801" s="103"/>
      <c r="P801" s="103"/>
      <c r="Q801" s="103"/>
      <c r="R801" s="103"/>
      <c r="S801" s="103"/>
      <c r="T801" s="103"/>
      <c r="U801" s="103"/>
      <c r="V801" s="103"/>
      <c r="W801" s="103"/>
    </row>
    <row r="802" spans="1:23" s="108" customFormat="1" x14ac:dyDescent="0.15">
      <c r="A802" s="103"/>
      <c r="B802" s="103"/>
      <c r="C802" s="117" t="s">
        <v>2762</v>
      </c>
      <c r="D802" s="63" t="s">
        <v>2481</v>
      </c>
      <c r="E802" s="111"/>
      <c r="F802" s="53"/>
      <c r="G802" s="53"/>
      <c r="H802" s="53"/>
      <c r="I802" s="53"/>
      <c r="J802" s="103"/>
      <c r="K802" s="103"/>
      <c r="L802" s="103"/>
      <c r="M802" s="103"/>
      <c r="N802" s="103"/>
      <c r="O802" s="103"/>
      <c r="P802" s="103"/>
      <c r="Q802" s="103"/>
      <c r="R802" s="103"/>
      <c r="S802" s="103"/>
      <c r="T802" s="103"/>
      <c r="U802" s="103"/>
      <c r="V802" s="103"/>
      <c r="W802" s="103"/>
    </row>
    <row r="803" spans="1:23" s="108" customFormat="1" x14ac:dyDescent="0.15">
      <c r="A803" s="103"/>
      <c r="B803" s="103"/>
      <c r="C803" s="117" t="s">
        <v>2763</v>
      </c>
      <c r="D803" s="63" t="s">
        <v>2492</v>
      </c>
      <c r="E803" s="111"/>
      <c r="F803" s="53"/>
      <c r="G803" s="53"/>
      <c r="H803" s="53"/>
      <c r="I803" s="53"/>
      <c r="J803" s="103"/>
      <c r="K803" s="103"/>
      <c r="L803" s="103"/>
      <c r="M803" s="103"/>
      <c r="N803" s="103"/>
      <c r="O803" s="103"/>
      <c r="P803" s="103"/>
      <c r="Q803" s="103"/>
      <c r="R803" s="103"/>
      <c r="S803" s="103"/>
      <c r="T803" s="103"/>
      <c r="U803" s="103"/>
      <c r="V803" s="103"/>
      <c r="W803" s="103"/>
    </row>
    <row r="804" spans="1:23" s="108" customFormat="1" x14ac:dyDescent="0.15">
      <c r="A804" s="103"/>
      <c r="B804" s="103"/>
      <c r="C804" s="117" t="s">
        <v>2764</v>
      </c>
      <c r="D804" s="63" t="s">
        <v>2942</v>
      </c>
      <c r="E804" s="111"/>
      <c r="F804" s="53"/>
      <c r="G804" s="53"/>
      <c r="H804" s="53"/>
      <c r="I804" s="53"/>
      <c r="J804" s="103"/>
      <c r="K804" s="103"/>
      <c r="L804" s="103"/>
      <c r="M804" s="103"/>
      <c r="N804" s="103"/>
      <c r="O804" s="103"/>
      <c r="P804" s="103"/>
      <c r="Q804" s="103"/>
      <c r="R804" s="103"/>
      <c r="S804" s="103"/>
      <c r="T804" s="103"/>
      <c r="U804" s="103"/>
      <c r="V804" s="103"/>
      <c r="W804" s="103"/>
    </row>
    <row r="805" spans="1:23" s="108" customFormat="1" x14ac:dyDescent="0.15">
      <c r="A805" s="103"/>
      <c r="B805" s="103"/>
      <c r="C805" s="117"/>
      <c r="D805" s="59" t="s">
        <v>2705</v>
      </c>
      <c r="E805" s="111"/>
      <c r="F805" s="53"/>
      <c r="G805" s="53"/>
      <c r="H805" s="53"/>
      <c r="I805" s="53"/>
      <c r="J805" s="103"/>
      <c r="K805" s="103"/>
      <c r="L805" s="103"/>
      <c r="M805" s="103"/>
      <c r="N805" s="103"/>
      <c r="O805" s="103"/>
      <c r="P805" s="103"/>
      <c r="Q805" s="103"/>
      <c r="R805" s="103"/>
      <c r="S805" s="103"/>
      <c r="T805" s="103"/>
      <c r="U805" s="103"/>
      <c r="V805" s="103"/>
      <c r="W805" s="103"/>
    </row>
    <row r="806" spans="1:23" s="108" customFormat="1" x14ac:dyDescent="0.15">
      <c r="A806" s="103"/>
      <c r="B806" s="103"/>
      <c r="C806" s="117" t="s">
        <v>2765</v>
      </c>
      <c r="D806" s="63" t="s">
        <v>2455</v>
      </c>
      <c r="E806" s="111"/>
      <c r="F806" s="53"/>
      <c r="G806" s="53"/>
      <c r="H806" s="53"/>
      <c r="I806" s="53"/>
      <c r="J806" s="103"/>
      <c r="K806" s="103"/>
      <c r="L806" s="103"/>
      <c r="M806" s="103"/>
      <c r="N806" s="103"/>
      <c r="O806" s="103"/>
      <c r="P806" s="103"/>
      <c r="Q806" s="103"/>
      <c r="R806" s="103"/>
      <c r="S806" s="103"/>
      <c r="T806" s="103"/>
      <c r="U806" s="103"/>
      <c r="V806" s="103"/>
      <c r="W806" s="103"/>
    </row>
    <row r="807" spans="1:23" s="108" customFormat="1" x14ac:dyDescent="0.15">
      <c r="A807" s="103"/>
      <c r="B807" s="103"/>
      <c r="C807" s="117" t="s">
        <v>2766</v>
      </c>
      <c r="D807" s="63" t="s">
        <v>2943</v>
      </c>
      <c r="E807" s="111"/>
      <c r="F807" s="53"/>
      <c r="G807" s="53"/>
      <c r="H807" s="53"/>
      <c r="I807" s="53"/>
      <c r="J807" s="103"/>
      <c r="K807" s="103"/>
      <c r="L807" s="103"/>
      <c r="M807" s="103"/>
      <c r="N807" s="103"/>
      <c r="O807" s="103"/>
      <c r="P807" s="103"/>
      <c r="Q807" s="103"/>
      <c r="R807" s="103"/>
      <c r="S807" s="103"/>
      <c r="T807" s="103"/>
      <c r="U807" s="103"/>
      <c r="V807" s="103"/>
      <c r="W807" s="103"/>
    </row>
    <row r="808" spans="1:23" s="108" customFormat="1" x14ac:dyDescent="0.15">
      <c r="A808" s="103"/>
      <c r="B808" s="103"/>
      <c r="C808" s="117" t="s">
        <v>2767</v>
      </c>
      <c r="D808" s="63" t="s">
        <v>2457</v>
      </c>
      <c r="E808" s="111"/>
      <c r="F808" s="53"/>
      <c r="G808" s="53"/>
      <c r="H808" s="53"/>
      <c r="I808" s="53"/>
      <c r="J808" s="103"/>
      <c r="K808" s="103"/>
      <c r="L808" s="103"/>
      <c r="M808" s="103"/>
      <c r="N808" s="103"/>
      <c r="O808" s="103"/>
      <c r="P808" s="103"/>
      <c r="Q808" s="103"/>
      <c r="R808" s="103"/>
      <c r="S808" s="103"/>
      <c r="T808" s="103"/>
      <c r="U808" s="103"/>
      <c r="V808" s="103"/>
      <c r="W808" s="103"/>
    </row>
    <row r="809" spans="1:23" s="108" customFormat="1" x14ac:dyDescent="0.15">
      <c r="A809" s="103"/>
      <c r="B809" s="103"/>
      <c r="C809" s="117" t="s">
        <v>2768</v>
      </c>
      <c r="D809" s="63" t="s">
        <v>2458</v>
      </c>
      <c r="E809" s="111"/>
      <c r="F809" s="53"/>
      <c r="G809" s="53"/>
      <c r="H809" s="53"/>
      <c r="I809" s="53"/>
      <c r="J809" s="103"/>
      <c r="K809" s="103"/>
      <c r="L809" s="103"/>
      <c r="M809" s="103"/>
      <c r="N809" s="103"/>
      <c r="O809" s="103"/>
      <c r="P809" s="103"/>
      <c r="Q809" s="103"/>
      <c r="R809" s="103"/>
      <c r="S809" s="103"/>
      <c r="T809" s="103"/>
      <c r="U809" s="103"/>
      <c r="V809" s="103"/>
      <c r="W809" s="103"/>
    </row>
    <row r="810" spans="1:23" s="108" customFormat="1" x14ac:dyDescent="0.15">
      <c r="A810" s="103"/>
      <c r="B810" s="103"/>
      <c r="C810" s="117"/>
      <c r="D810" s="59" t="s">
        <v>2707</v>
      </c>
      <c r="E810" s="111"/>
      <c r="F810" s="53"/>
      <c r="G810" s="53"/>
      <c r="H810" s="53"/>
      <c r="I810" s="53"/>
      <c r="J810" s="103"/>
      <c r="K810" s="103"/>
      <c r="L810" s="103"/>
      <c r="M810" s="103"/>
      <c r="N810" s="103"/>
      <c r="O810" s="103"/>
      <c r="P810" s="103"/>
      <c r="Q810" s="103"/>
      <c r="R810" s="103"/>
      <c r="S810" s="103"/>
      <c r="T810" s="103"/>
      <c r="U810" s="103"/>
      <c r="V810" s="103"/>
      <c r="W810" s="103"/>
    </row>
    <row r="811" spans="1:23" s="108" customFormat="1" x14ac:dyDescent="0.15">
      <c r="A811" s="103"/>
      <c r="B811" s="103"/>
      <c r="C811" s="117" t="s">
        <v>2769</v>
      </c>
      <c r="D811" s="63" t="s">
        <v>2464</v>
      </c>
      <c r="E811" s="111"/>
      <c r="F811" s="53"/>
      <c r="G811" s="53"/>
      <c r="H811" s="53"/>
      <c r="I811" s="53"/>
      <c r="J811" s="103"/>
      <c r="K811" s="103"/>
      <c r="L811" s="103"/>
      <c r="M811" s="103"/>
      <c r="N811" s="103"/>
      <c r="O811" s="103"/>
      <c r="P811" s="103"/>
      <c r="Q811" s="103"/>
      <c r="R811" s="103"/>
      <c r="S811" s="103"/>
      <c r="T811" s="103"/>
      <c r="U811" s="103"/>
      <c r="V811" s="103"/>
      <c r="W811" s="103"/>
    </row>
    <row r="812" spans="1:23" s="108" customFormat="1" x14ac:dyDescent="0.15">
      <c r="A812" s="103"/>
      <c r="B812" s="103"/>
      <c r="C812" s="117" t="s">
        <v>2770</v>
      </c>
      <c r="D812" s="63" t="s">
        <v>2465</v>
      </c>
      <c r="E812" s="111"/>
      <c r="F812" s="53"/>
      <c r="G812" s="53"/>
      <c r="H812" s="53"/>
      <c r="I812" s="53"/>
      <c r="J812" s="103"/>
      <c r="K812" s="103"/>
      <c r="L812" s="103"/>
      <c r="M812" s="103"/>
      <c r="N812" s="103"/>
      <c r="O812" s="103"/>
      <c r="P812" s="103"/>
      <c r="Q812" s="103"/>
      <c r="R812" s="103"/>
      <c r="S812" s="103"/>
      <c r="T812" s="103"/>
      <c r="U812" s="103"/>
      <c r="V812" s="103"/>
      <c r="W812" s="103"/>
    </row>
    <row r="813" spans="1:23" s="108" customFormat="1" x14ac:dyDescent="0.15">
      <c r="A813" s="103"/>
      <c r="B813" s="103"/>
      <c r="C813" s="117" t="s">
        <v>2771</v>
      </c>
      <c r="D813" s="63" t="s">
        <v>2466</v>
      </c>
      <c r="E813" s="111"/>
      <c r="F813" s="53"/>
      <c r="G813" s="53"/>
      <c r="H813" s="53"/>
      <c r="I813" s="53"/>
      <c r="J813" s="103"/>
      <c r="K813" s="103"/>
      <c r="L813" s="103"/>
      <c r="M813" s="103"/>
      <c r="N813" s="103"/>
      <c r="O813" s="103"/>
      <c r="P813" s="103"/>
      <c r="Q813" s="103"/>
      <c r="R813" s="103"/>
      <c r="S813" s="103"/>
      <c r="T813" s="103"/>
      <c r="U813" s="103"/>
      <c r="V813" s="103"/>
      <c r="W813" s="103"/>
    </row>
    <row r="814" spans="1:23" s="108" customFormat="1" x14ac:dyDescent="0.15">
      <c r="A814" s="103"/>
      <c r="B814" s="103"/>
      <c r="C814" s="117"/>
      <c r="D814" s="59" t="s">
        <v>2709</v>
      </c>
      <c r="E814" s="111"/>
      <c r="F814" s="53"/>
      <c r="G814" s="53"/>
      <c r="H814" s="53"/>
      <c r="I814" s="53"/>
      <c r="J814" s="103"/>
      <c r="K814" s="103"/>
      <c r="L814" s="103"/>
      <c r="M814" s="103"/>
      <c r="N814" s="103"/>
      <c r="O814" s="103"/>
      <c r="P814" s="103"/>
      <c r="Q814" s="103"/>
      <c r="R814" s="103"/>
      <c r="S814" s="103"/>
      <c r="T814" s="103"/>
      <c r="U814" s="103"/>
      <c r="V814" s="103"/>
      <c r="W814" s="103"/>
    </row>
    <row r="815" spans="1:23" s="108" customFormat="1" x14ac:dyDescent="0.15">
      <c r="A815" s="103"/>
      <c r="B815" s="103"/>
      <c r="C815" s="117" t="s">
        <v>2772</v>
      </c>
      <c r="D815" s="63" t="s">
        <v>2491</v>
      </c>
      <c r="E815" s="111"/>
      <c r="F815" s="53"/>
      <c r="G815" s="53"/>
      <c r="H815" s="53"/>
      <c r="I815" s="53"/>
      <c r="J815" s="103"/>
      <c r="K815" s="103"/>
      <c r="L815" s="103"/>
      <c r="M815" s="103"/>
      <c r="N815" s="103"/>
      <c r="O815" s="103"/>
      <c r="P815" s="103"/>
      <c r="Q815" s="103"/>
      <c r="R815" s="103"/>
      <c r="S815" s="103"/>
      <c r="T815" s="103"/>
      <c r="U815" s="103"/>
      <c r="V815" s="103"/>
      <c r="W815" s="103"/>
    </row>
    <row r="816" spans="1:23" s="108" customFormat="1" x14ac:dyDescent="0.15">
      <c r="A816" s="103"/>
      <c r="B816" s="103"/>
      <c r="C816" s="117" t="s">
        <v>2773</v>
      </c>
      <c r="D816" s="63" t="s">
        <v>2944</v>
      </c>
      <c r="E816" s="111"/>
      <c r="F816" s="53"/>
      <c r="G816" s="53"/>
      <c r="H816" s="53"/>
      <c r="I816" s="53"/>
      <c r="J816" s="103"/>
      <c r="K816" s="103"/>
      <c r="L816" s="103"/>
      <c r="M816" s="103"/>
      <c r="N816" s="103"/>
      <c r="O816" s="103"/>
      <c r="P816" s="103"/>
      <c r="Q816" s="103"/>
      <c r="R816" s="103"/>
      <c r="S816" s="103"/>
      <c r="T816" s="103"/>
      <c r="U816" s="103"/>
      <c r="V816" s="103"/>
      <c r="W816" s="103"/>
    </row>
    <row r="817" spans="1:23" s="108" customFormat="1" x14ac:dyDescent="0.15">
      <c r="A817" s="103"/>
      <c r="B817" s="103"/>
      <c r="C817" s="117" t="s">
        <v>2774</v>
      </c>
      <c r="D817" s="63" t="s">
        <v>2469</v>
      </c>
      <c r="E817" s="111"/>
      <c r="F817" s="53"/>
      <c r="G817" s="53"/>
      <c r="H817" s="53"/>
      <c r="I817" s="53"/>
      <c r="J817" s="103"/>
      <c r="K817" s="103"/>
      <c r="L817" s="103"/>
      <c r="M817" s="103"/>
      <c r="N817" s="103"/>
      <c r="O817" s="103"/>
      <c r="P817" s="103"/>
      <c r="Q817" s="103"/>
      <c r="R817" s="103"/>
      <c r="S817" s="103"/>
      <c r="T817" s="103"/>
      <c r="U817" s="103"/>
      <c r="V817" s="103"/>
      <c r="W817" s="103"/>
    </row>
    <row r="818" spans="1:23" s="108" customFormat="1" x14ac:dyDescent="0.15">
      <c r="A818" s="103"/>
      <c r="B818" s="103"/>
      <c r="C818" s="117" t="s">
        <v>2775</v>
      </c>
      <c r="D818" s="63" t="s">
        <v>2945</v>
      </c>
      <c r="E818" s="111"/>
      <c r="F818" s="53"/>
      <c r="G818" s="53"/>
      <c r="H818" s="53"/>
      <c r="I818" s="53"/>
      <c r="J818" s="103"/>
      <c r="K818" s="103"/>
      <c r="L818" s="103"/>
      <c r="M818" s="103"/>
      <c r="N818" s="103"/>
      <c r="O818" s="103"/>
      <c r="P818" s="103"/>
      <c r="Q818" s="103"/>
      <c r="R818" s="103"/>
      <c r="S818" s="103"/>
      <c r="T818" s="103"/>
      <c r="U818" s="103"/>
      <c r="V818" s="103"/>
      <c r="W818" s="103"/>
    </row>
    <row r="819" spans="1:23" s="108" customFormat="1" x14ac:dyDescent="0.15">
      <c r="A819" s="103"/>
      <c r="B819" s="103"/>
      <c r="C819" s="117"/>
      <c r="D819" s="51" t="s">
        <v>7</v>
      </c>
      <c r="E819" s="111"/>
      <c r="F819" s="53"/>
      <c r="G819" s="53"/>
      <c r="H819" s="53"/>
      <c r="I819" s="53"/>
      <c r="J819" s="103"/>
      <c r="K819" s="103"/>
      <c r="L819" s="103"/>
      <c r="M819" s="103"/>
      <c r="N819" s="103"/>
      <c r="O819" s="103"/>
      <c r="P819" s="103"/>
      <c r="Q819" s="103"/>
      <c r="R819" s="103"/>
      <c r="S819" s="103"/>
      <c r="T819" s="103"/>
      <c r="U819" s="103"/>
      <c r="V819" s="103"/>
      <c r="W819" s="103"/>
    </row>
    <row r="820" spans="1:23" s="108" customFormat="1" x14ac:dyDescent="0.15">
      <c r="A820" s="103"/>
      <c r="B820" s="103"/>
      <c r="C820" s="117" t="s">
        <v>447</v>
      </c>
      <c r="D820" s="63" t="s">
        <v>2497</v>
      </c>
      <c r="E820" s="111"/>
      <c r="F820" s="53"/>
      <c r="G820" s="53"/>
      <c r="H820" s="53"/>
      <c r="I820" s="53"/>
      <c r="J820" s="103"/>
      <c r="K820" s="103"/>
      <c r="L820" s="103"/>
      <c r="M820" s="103"/>
      <c r="N820" s="103"/>
      <c r="O820" s="103"/>
      <c r="P820" s="103"/>
      <c r="Q820" s="103"/>
      <c r="R820" s="103"/>
      <c r="S820" s="103"/>
      <c r="T820" s="103"/>
      <c r="U820" s="103"/>
      <c r="V820" s="103"/>
      <c r="W820" s="103"/>
    </row>
    <row r="821" spans="1:23" s="108" customFormat="1" x14ac:dyDescent="0.15">
      <c r="A821" s="103"/>
      <c r="B821" s="103"/>
      <c r="C821" s="117"/>
      <c r="D821" s="59" t="s">
        <v>3081</v>
      </c>
      <c r="E821" s="111"/>
      <c r="F821" s="53"/>
      <c r="G821" s="53"/>
      <c r="H821" s="53"/>
      <c r="I821" s="53"/>
      <c r="J821" s="103"/>
      <c r="K821" s="103"/>
      <c r="L821" s="103"/>
      <c r="M821" s="103"/>
      <c r="N821" s="103"/>
      <c r="O821" s="103"/>
      <c r="P821" s="103"/>
      <c r="Q821" s="103"/>
      <c r="R821" s="103"/>
      <c r="S821" s="103"/>
      <c r="T821" s="103"/>
      <c r="U821" s="103"/>
      <c r="V821" s="103"/>
      <c r="W821" s="103"/>
    </row>
    <row r="822" spans="1:23" s="108" customFormat="1" x14ac:dyDescent="0.15">
      <c r="A822" s="103"/>
      <c r="B822" s="103"/>
      <c r="C822" s="117" t="s">
        <v>457</v>
      </c>
      <c r="D822" s="63" t="s">
        <v>2946</v>
      </c>
      <c r="E822" s="111"/>
      <c r="F822" s="53"/>
      <c r="G822" s="53"/>
      <c r="H822" s="53"/>
      <c r="I822" s="53"/>
      <c r="J822" s="103"/>
      <c r="K822" s="103"/>
      <c r="L822" s="103"/>
      <c r="M822" s="103"/>
      <c r="N822" s="103"/>
      <c r="O822" s="103"/>
      <c r="P822" s="103"/>
      <c r="Q822" s="103"/>
      <c r="R822" s="103"/>
      <c r="S822" s="103"/>
      <c r="T822" s="103"/>
      <c r="U822" s="103"/>
      <c r="V822" s="103"/>
      <c r="W822" s="103"/>
    </row>
    <row r="823" spans="1:23" s="108" customFormat="1" x14ac:dyDescent="0.15">
      <c r="A823" s="103"/>
      <c r="B823" s="103"/>
      <c r="C823" s="117" t="s">
        <v>458</v>
      </c>
      <c r="D823" s="63" t="s">
        <v>2947</v>
      </c>
      <c r="E823" s="111"/>
      <c r="F823" s="53"/>
      <c r="G823" s="53"/>
      <c r="H823" s="53"/>
      <c r="I823" s="53"/>
      <c r="J823" s="103"/>
      <c r="K823" s="103"/>
      <c r="L823" s="103"/>
      <c r="M823" s="103"/>
      <c r="N823" s="103"/>
      <c r="O823" s="103"/>
      <c r="P823" s="103"/>
      <c r="Q823" s="103"/>
      <c r="R823" s="103"/>
      <c r="S823" s="103"/>
      <c r="T823" s="103"/>
      <c r="U823" s="103"/>
      <c r="V823" s="103"/>
      <c r="W823" s="103"/>
    </row>
    <row r="824" spans="1:23" s="108" customFormat="1" x14ac:dyDescent="0.15">
      <c r="A824" s="103"/>
      <c r="B824" s="103"/>
      <c r="C824" s="117" t="s">
        <v>459</v>
      </c>
      <c r="D824" s="63" t="s">
        <v>2948</v>
      </c>
      <c r="E824" s="111"/>
      <c r="F824" s="53"/>
      <c r="G824" s="53"/>
      <c r="H824" s="53"/>
      <c r="I824" s="53"/>
      <c r="J824" s="103"/>
      <c r="K824" s="103"/>
      <c r="L824" s="103"/>
      <c r="M824" s="103"/>
      <c r="N824" s="103"/>
      <c r="O824" s="103"/>
      <c r="P824" s="103"/>
      <c r="Q824" s="103"/>
      <c r="R824" s="103"/>
      <c r="S824" s="103"/>
      <c r="T824" s="103"/>
      <c r="U824" s="103"/>
      <c r="V824" s="103"/>
      <c r="W824" s="103"/>
    </row>
    <row r="825" spans="1:23" s="108" customFormat="1" x14ac:dyDescent="0.15">
      <c r="A825" s="103"/>
      <c r="B825" s="103"/>
      <c r="C825" s="117" t="s">
        <v>460</v>
      </c>
      <c r="D825" s="63" t="s">
        <v>2949</v>
      </c>
      <c r="E825" s="111"/>
      <c r="F825" s="53"/>
      <c r="G825" s="53"/>
      <c r="H825" s="53"/>
      <c r="I825" s="53"/>
      <c r="J825" s="103"/>
      <c r="K825" s="103"/>
      <c r="L825" s="103"/>
      <c r="M825" s="103"/>
      <c r="N825" s="103"/>
      <c r="O825" s="103"/>
      <c r="P825" s="103"/>
      <c r="Q825" s="103"/>
      <c r="R825" s="103"/>
      <c r="S825" s="103"/>
      <c r="T825" s="103"/>
      <c r="U825" s="103"/>
      <c r="V825" s="103"/>
      <c r="W825" s="103"/>
    </row>
    <row r="826" spans="1:23" s="108" customFormat="1" x14ac:dyDescent="0.15">
      <c r="A826" s="103"/>
      <c r="B826" s="103"/>
      <c r="C826" s="117" t="s">
        <v>514</v>
      </c>
      <c r="D826" s="63" t="s">
        <v>2502</v>
      </c>
      <c r="E826" s="111"/>
      <c r="F826" s="53"/>
      <c r="G826" s="53"/>
      <c r="H826" s="53"/>
      <c r="I826" s="53"/>
      <c r="J826" s="103"/>
      <c r="K826" s="103"/>
      <c r="L826" s="103"/>
      <c r="M826" s="103"/>
      <c r="N826" s="103"/>
      <c r="O826" s="103"/>
      <c r="P826" s="103"/>
      <c r="Q826" s="103"/>
      <c r="R826" s="103"/>
      <c r="S826" s="103"/>
      <c r="T826" s="103"/>
      <c r="U826" s="103"/>
      <c r="V826" s="103"/>
      <c r="W826" s="103"/>
    </row>
    <row r="827" spans="1:23" s="108" customFormat="1" x14ac:dyDescent="0.15">
      <c r="A827" s="103"/>
      <c r="B827" s="103"/>
      <c r="C827" s="117"/>
      <c r="D827" s="59" t="s">
        <v>3082</v>
      </c>
      <c r="E827" s="111"/>
      <c r="F827" s="53"/>
      <c r="G827" s="53"/>
      <c r="H827" s="53"/>
      <c r="I827" s="53"/>
      <c r="J827" s="103"/>
      <c r="K827" s="103"/>
      <c r="L827" s="103"/>
      <c r="M827" s="103"/>
      <c r="N827" s="103"/>
      <c r="O827" s="103"/>
      <c r="P827" s="103"/>
      <c r="Q827" s="103"/>
      <c r="R827" s="103"/>
      <c r="S827" s="103"/>
      <c r="T827" s="103"/>
      <c r="U827" s="103"/>
      <c r="V827" s="103"/>
      <c r="W827" s="103"/>
    </row>
    <row r="828" spans="1:23" s="108" customFormat="1" x14ac:dyDescent="0.15">
      <c r="A828" s="103"/>
      <c r="B828" s="103"/>
      <c r="C828" s="117" t="s">
        <v>536</v>
      </c>
      <c r="D828" s="63" t="s">
        <v>2950</v>
      </c>
      <c r="E828" s="111"/>
      <c r="F828" s="53"/>
      <c r="G828" s="53"/>
      <c r="H828" s="53"/>
      <c r="I828" s="53"/>
      <c r="J828" s="103"/>
      <c r="K828" s="103"/>
      <c r="L828" s="103"/>
      <c r="M828" s="103"/>
      <c r="N828" s="103"/>
      <c r="O828" s="103"/>
      <c r="P828" s="103"/>
      <c r="Q828" s="103"/>
      <c r="R828" s="103"/>
      <c r="S828" s="103"/>
      <c r="T828" s="103"/>
      <c r="U828" s="103"/>
      <c r="V828" s="103"/>
      <c r="W828" s="103"/>
    </row>
    <row r="829" spans="1:23" s="108" customFormat="1" x14ac:dyDescent="0.15">
      <c r="A829" s="103"/>
      <c r="B829" s="103"/>
      <c r="C829" s="117" t="s">
        <v>537</v>
      </c>
      <c r="D829" s="63" t="s">
        <v>2951</v>
      </c>
      <c r="E829" s="111"/>
      <c r="F829" s="53"/>
      <c r="G829" s="53"/>
      <c r="H829" s="53"/>
      <c r="I829" s="53"/>
      <c r="J829" s="103"/>
      <c r="K829" s="103"/>
      <c r="L829" s="103"/>
      <c r="M829" s="103"/>
      <c r="N829" s="103"/>
      <c r="O829" s="103"/>
      <c r="P829" s="103"/>
      <c r="Q829" s="103"/>
      <c r="R829" s="103"/>
      <c r="S829" s="103"/>
      <c r="T829" s="103"/>
      <c r="U829" s="103"/>
      <c r="V829" s="103"/>
      <c r="W829" s="103"/>
    </row>
    <row r="830" spans="1:23" s="108" customFormat="1" x14ac:dyDescent="0.15">
      <c r="A830" s="103"/>
      <c r="B830" s="103"/>
      <c r="C830" s="117" t="s">
        <v>2776</v>
      </c>
      <c r="D830" s="63" t="s">
        <v>2952</v>
      </c>
      <c r="E830" s="111"/>
      <c r="F830" s="53"/>
      <c r="G830" s="53"/>
      <c r="H830" s="53"/>
      <c r="I830" s="53"/>
      <c r="J830" s="103"/>
      <c r="K830" s="103"/>
      <c r="L830" s="103"/>
      <c r="M830" s="103"/>
      <c r="N830" s="103"/>
      <c r="O830" s="103"/>
      <c r="P830" s="103"/>
      <c r="Q830" s="103"/>
      <c r="R830" s="103"/>
      <c r="S830" s="103"/>
      <c r="T830" s="103"/>
      <c r="U830" s="103"/>
      <c r="V830" s="103"/>
      <c r="W830" s="103"/>
    </row>
    <row r="831" spans="1:23" s="108" customFormat="1" x14ac:dyDescent="0.15">
      <c r="A831" s="103"/>
      <c r="B831" s="103"/>
      <c r="C831" s="117" t="s">
        <v>2777</v>
      </c>
      <c r="D831" s="63" t="s">
        <v>2953</v>
      </c>
      <c r="E831" s="111"/>
      <c r="F831" s="53"/>
      <c r="G831" s="53"/>
      <c r="H831" s="53"/>
      <c r="I831" s="53"/>
      <c r="J831" s="103"/>
      <c r="K831" s="103"/>
      <c r="L831" s="103"/>
      <c r="M831" s="103"/>
      <c r="N831" s="103"/>
      <c r="O831" s="103"/>
      <c r="P831" s="103"/>
      <c r="Q831" s="103"/>
      <c r="R831" s="103"/>
      <c r="S831" s="103"/>
      <c r="T831" s="103"/>
      <c r="U831" s="103"/>
      <c r="V831" s="103"/>
      <c r="W831" s="103"/>
    </row>
    <row r="832" spans="1:23" s="108" customFormat="1" x14ac:dyDescent="0.15">
      <c r="A832" s="103"/>
      <c r="B832" s="103"/>
      <c r="C832" s="117"/>
      <c r="D832" s="59" t="s">
        <v>3083</v>
      </c>
      <c r="E832" s="111"/>
      <c r="F832" s="53"/>
      <c r="G832" s="53"/>
      <c r="H832" s="53"/>
      <c r="I832" s="53"/>
      <c r="J832" s="103"/>
      <c r="K832" s="103"/>
      <c r="L832" s="103"/>
      <c r="M832" s="103"/>
      <c r="N832" s="103"/>
      <c r="O832" s="103"/>
      <c r="P832" s="103"/>
      <c r="Q832" s="103"/>
      <c r="R832" s="103"/>
      <c r="S832" s="103"/>
      <c r="T832" s="103"/>
      <c r="U832" s="103"/>
      <c r="V832" s="103"/>
      <c r="W832" s="103"/>
    </row>
    <row r="833" spans="1:23" s="108" customFormat="1" x14ac:dyDescent="0.15">
      <c r="A833" s="103"/>
      <c r="B833" s="103"/>
      <c r="C833" s="117" t="s">
        <v>2778</v>
      </c>
      <c r="D833" s="63" t="s">
        <v>2954</v>
      </c>
      <c r="E833" s="111"/>
      <c r="F833" s="53"/>
      <c r="G833" s="53"/>
      <c r="H833" s="53"/>
      <c r="I833" s="53"/>
      <c r="J833" s="103"/>
      <c r="K833" s="103"/>
      <c r="L833" s="103"/>
      <c r="M833" s="103"/>
      <c r="N833" s="103"/>
      <c r="O833" s="103"/>
      <c r="P833" s="103"/>
      <c r="Q833" s="103"/>
      <c r="R833" s="103"/>
      <c r="S833" s="103"/>
      <c r="T833" s="103"/>
      <c r="U833" s="103"/>
      <c r="V833" s="103"/>
      <c r="W833" s="103"/>
    </row>
    <row r="834" spans="1:23" s="108" customFormat="1" x14ac:dyDescent="0.15">
      <c r="A834" s="103"/>
      <c r="B834" s="103"/>
      <c r="C834" s="117" t="s">
        <v>2779</v>
      </c>
      <c r="D834" s="63" t="s">
        <v>2955</v>
      </c>
      <c r="E834" s="111"/>
      <c r="F834" s="53"/>
      <c r="G834" s="53"/>
      <c r="H834" s="53"/>
      <c r="I834" s="53"/>
      <c r="J834" s="103"/>
      <c r="K834" s="103"/>
      <c r="L834" s="103"/>
      <c r="M834" s="103"/>
      <c r="N834" s="103"/>
      <c r="O834" s="103"/>
      <c r="P834" s="103"/>
      <c r="Q834" s="103"/>
      <c r="R834" s="103"/>
      <c r="S834" s="103"/>
      <c r="T834" s="103"/>
      <c r="U834" s="103"/>
      <c r="V834" s="103"/>
      <c r="W834" s="103"/>
    </row>
    <row r="835" spans="1:23" s="108" customFormat="1" x14ac:dyDescent="0.15">
      <c r="A835" s="103"/>
      <c r="B835" s="103"/>
      <c r="C835" s="117" t="s">
        <v>2780</v>
      </c>
      <c r="D835" s="63" t="s">
        <v>2956</v>
      </c>
      <c r="E835" s="111"/>
      <c r="F835" s="53"/>
      <c r="G835" s="53"/>
      <c r="H835" s="53"/>
      <c r="I835" s="53"/>
      <c r="J835" s="103"/>
      <c r="K835" s="103"/>
      <c r="L835" s="103"/>
      <c r="M835" s="103"/>
      <c r="N835" s="103"/>
      <c r="O835" s="103"/>
      <c r="P835" s="103"/>
      <c r="Q835" s="103"/>
      <c r="R835" s="103"/>
      <c r="S835" s="103"/>
      <c r="T835" s="103"/>
      <c r="U835" s="103"/>
      <c r="V835" s="103"/>
      <c r="W835" s="103"/>
    </row>
    <row r="836" spans="1:23" s="108" customFormat="1" x14ac:dyDescent="0.15">
      <c r="A836" s="103"/>
      <c r="B836" s="103"/>
      <c r="C836" s="117" t="s">
        <v>2781</v>
      </c>
      <c r="D836" s="63" t="s">
        <v>2957</v>
      </c>
      <c r="E836" s="111"/>
      <c r="F836" s="53"/>
      <c r="G836" s="53"/>
      <c r="H836" s="53"/>
      <c r="I836" s="53"/>
      <c r="J836" s="103"/>
      <c r="K836" s="103"/>
      <c r="L836" s="103"/>
      <c r="M836" s="103"/>
      <c r="N836" s="103"/>
      <c r="O836" s="103"/>
      <c r="P836" s="103"/>
      <c r="Q836" s="103"/>
      <c r="R836" s="103"/>
      <c r="S836" s="103"/>
      <c r="T836" s="103"/>
      <c r="U836" s="103"/>
      <c r="V836" s="103"/>
      <c r="W836" s="103"/>
    </row>
    <row r="837" spans="1:23" s="108" customFormat="1" x14ac:dyDescent="0.15">
      <c r="A837" s="103"/>
      <c r="B837" s="103"/>
      <c r="C837" s="117"/>
      <c r="D837" s="51" t="s">
        <v>2720</v>
      </c>
      <c r="E837" s="111"/>
      <c r="F837" s="53"/>
      <c r="G837" s="53"/>
      <c r="H837" s="53"/>
      <c r="I837" s="53"/>
      <c r="J837" s="103"/>
      <c r="K837" s="103"/>
      <c r="L837" s="103"/>
      <c r="M837" s="103"/>
      <c r="N837" s="103"/>
      <c r="O837" s="103"/>
      <c r="P837" s="103"/>
      <c r="Q837" s="103"/>
      <c r="R837" s="103"/>
      <c r="S837" s="103"/>
      <c r="T837" s="103"/>
      <c r="U837" s="103"/>
      <c r="V837" s="103"/>
      <c r="W837" s="103"/>
    </row>
    <row r="838" spans="1:23" s="108" customFormat="1" x14ac:dyDescent="0.15">
      <c r="A838" s="103"/>
      <c r="B838" s="103"/>
      <c r="C838" s="117" t="s">
        <v>466</v>
      </c>
      <c r="D838" s="63" t="s">
        <v>2551</v>
      </c>
      <c r="E838" s="111"/>
      <c r="F838" s="53"/>
      <c r="G838" s="53"/>
      <c r="H838" s="53"/>
      <c r="I838" s="53"/>
      <c r="J838" s="103"/>
      <c r="K838" s="103"/>
      <c r="L838" s="103"/>
      <c r="M838" s="103"/>
      <c r="N838" s="103"/>
      <c r="O838" s="103"/>
      <c r="P838" s="103"/>
      <c r="Q838" s="103"/>
      <c r="R838" s="103"/>
      <c r="S838" s="103"/>
      <c r="T838" s="103"/>
      <c r="U838" s="103"/>
      <c r="V838" s="103"/>
      <c r="W838" s="103"/>
    </row>
    <row r="839" spans="1:23" s="108" customFormat="1" x14ac:dyDescent="0.15">
      <c r="A839" s="103"/>
      <c r="B839" s="103"/>
      <c r="C839" s="117"/>
      <c r="D839" s="59" t="s">
        <v>3084</v>
      </c>
      <c r="E839" s="111"/>
      <c r="F839" s="53"/>
      <c r="G839" s="53"/>
      <c r="H839" s="53"/>
      <c r="I839" s="53"/>
      <c r="J839" s="103"/>
      <c r="K839" s="103"/>
      <c r="L839" s="103"/>
      <c r="M839" s="103"/>
      <c r="N839" s="103"/>
      <c r="O839" s="103"/>
      <c r="P839" s="103"/>
      <c r="Q839" s="103"/>
      <c r="R839" s="103"/>
      <c r="S839" s="103"/>
      <c r="T839" s="103"/>
      <c r="U839" s="103"/>
      <c r="V839" s="103"/>
      <c r="W839" s="103"/>
    </row>
    <row r="840" spans="1:23" s="108" customFormat="1" x14ac:dyDescent="0.15">
      <c r="A840" s="103"/>
      <c r="B840" s="103"/>
      <c r="C840" s="117" t="s">
        <v>470</v>
      </c>
      <c r="D840" s="63" t="s">
        <v>2958</v>
      </c>
      <c r="E840" s="111"/>
      <c r="F840" s="53"/>
      <c r="G840" s="53"/>
      <c r="H840" s="53"/>
      <c r="I840" s="53"/>
      <c r="J840" s="103"/>
      <c r="K840" s="103"/>
      <c r="L840" s="103"/>
      <c r="M840" s="103"/>
      <c r="N840" s="103"/>
      <c r="O840" s="103"/>
      <c r="P840" s="103"/>
      <c r="Q840" s="103"/>
      <c r="R840" s="103"/>
      <c r="S840" s="103"/>
      <c r="T840" s="103"/>
      <c r="U840" s="103"/>
      <c r="V840" s="103"/>
      <c r="W840" s="103"/>
    </row>
    <row r="841" spans="1:23" s="108" customFormat="1" x14ac:dyDescent="0.15">
      <c r="A841" s="103"/>
      <c r="B841" s="103"/>
      <c r="C841" s="117" t="s">
        <v>471</v>
      </c>
      <c r="D841" s="63" t="s">
        <v>2570</v>
      </c>
      <c r="E841" s="111"/>
      <c r="F841" s="53"/>
      <c r="G841" s="53"/>
      <c r="H841" s="53"/>
      <c r="I841" s="53"/>
      <c r="J841" s="103"/>
      <c r="K841" s="103"/>
      <c r="L841" s="103"/>
      <c r="M841" s="103"/>
      <c r="N841" s="103"/>
      <c r="O841" s="103"/>
      <c r="P841" s="103"/>
      <c r="Q841" s="103"/>
      <c r="R841" s="103"/>
      <c r="S841" s="103"/>
      <c r="T841" s="103"/>
      <c r="U841" s="103"/>
      <c r="V841" s="103"/>
      <c r="W841" s="103"/>
    </row>
    <row r="842" spans="1:23" s="108" customFormat="1" x14ac:dyDescent="0.15">
      <c r="A842" s="103"/>
      <c r="B842" s="103"/>
      <c r="C842" s="117" t="s">
        <v>472</v>
      </c>
      <c r="D842" s="63" t="s">
        <v>2959</v>
      </c>
      <c r="E842" s="111"/>
      <c r="F842" s="53"/>
      <c r="G842" s="53"/>
      <c r="H842" s="53"/>
      <c r="I842" s="53"/>
      <c r="J842" s="103"/>
      <c r="K842" s="103"/>
      <c r="L842" s="103"/>
      <c r="M842" s="103"/>
      <c r="N842" s="103"/>
      <c r="O842" s="103"/>
      <c r="P842" s="103"/>
      <c r="Q842" s="103"/>
      <c r="R842" s="103"/>
      <c r="S842" s="103"/>
      <c r="T842" s="103"/>
      <c r="U842" s="103"/>
      <c r="V842" s="103"/>
      <c r="W842" s="103"/>
    </row>
    <row r="843" spans="1:23" s="108" customFormat="1" x14ac:dyDescent="0.15">
      <c r="A843" s="103"/>
      <c r="B843" s="103"/>
      <c r="C843" s="117" t="s">
        <v>473</v>
      </c>
      <c r="D843" s="63" t="s">
        <v>2960</v>
      </c>
      <c r="E843" s="111"/>
      <c r="F843" s="53"/>
      <c r="G843" s="53"/>
      <c r="H843" s="53"/>
      <c r="I843" s="53"/>
      <c r="J843" s="103"/>
      <c r="K843" s="103"/>
      <c r="L843" s="103"/>
      <c r="M843" s="103"/>
      <c r="N843" s="103"/>
      <c r="O843" s="103"/>
      <c r="P843" s="103"/>
      <c r="Q843" s="103"/>
      <c r="R843" s="103"/>
      <c r="S843" s="103"/>
      <c r="T843" s="103"/>
      <c r="U843" s="103"/>
      <c r="V843" s="103"/>
      <c r="W843" s="103"/>
    </row>
    <row r="844" spans="1:23" s="108" customFormat="1" x14ac:dyDescent="0.15">
      <c r="A844" s="103"/>
      <c r="B844" s="103"/>
      <c r="C844" s="117" t="s">
        <v>474</v>
      </c>
      <c r="D844" s="63" t="s">
        <v>2558</v>
      </c>
      <c r="E844" s="111"/>
      <c r="F844" s="53"/>
      <c r="G844" s="53"/>
      <c r="H844" s="53"/>
      <c r="I844" s="53"/>
      <c r="J844" s="103"/>
      <c r="K844" s="103"/>
      <c r="L844" s="103"/>
      <c r="M844" s="103"/>
      <c r="N844" s="103"/>
      <c r="O844" s="103"/>
      <c r="P844" s="103"/>
      <c r="Q844" s="103"/>
      <c r="R844" s="103"/>
      <c r="S844" s="103"/>
      <c r="T844" s="103"/>
      <c r="U844" s="103"/>
      <c r="V844" s="103"/>
      <c r="W844" s="103"/>
    </row>
    <row r="845" spans="1:23" s="108" customFormat="1" x14ac:dyDescent="0.15">
      <c r="A845" s="103"/>
      <c r="B845" s="103"/>
      <c r="C845" s="117"/>
      <c r="D845" s="59" t="s">
        <v>3085</v>
      </c>
      <c r="E845" s="111"/>
      <c r="F845" s="53"/>
      <c r="G845" s="53"/>
      <c r="H845" s="53"/>
      <c r="I845" s="53"/>
      <c r="J845" s="103"/>
      <c r="K845" s="103"/>
      <c r="L845" s="103"/>
      <c r="M845" s="103"/>
      <c r="N845" s="103"/>
      <c r="O845" s="103"/>
      <c r="P845" s="103"/>
      <c r="Q845" s="103"/>
      <c r="R845" s="103"/>
      <c r="S845" s="103"/>
      <c r="T845" s="103"/>
      <c r="U845" s="103"/>
      <c r="V845" s="103"/>
      <c r="W845" s="103"/>
    </row>
    <row r="846" spans="1:23" s="108" customFormat="1" x14ac:dyDescent="0.15">
      <c r="A846" s="103"/>
      <c r="B846" s="103"/>
      <c r="C846" s="117" t="s">
        <v>479</v>
      </c>
      <c r="D846" s="63" t="s">
        <v>2961</v>
      </c>
      <c r="E846" s="111"/>
      <c r="F846" s="53"/>
      <c r="G846" s="53"/>
      <c r="H846" s="53"/>
      <c r="I846" s="53"/>
      <c r="J846" s="103"/>
      <c r="K846" s="103"/>
      <c r="L846" s="103"/>
      <c r="M846" s="103"/>
      <c r="N846" s="103"/>
      <c r="O846" s="103"/>
      <c r="P846" s="103"/>
      <c r="Q846" s="103"/>
      <c r="R846" s="103"/>
      <c r="S846" s="103"/>
      <c r="T846" s="103"/>
      <c r="U846" s="103"/>
      <c r="V846" s="103"/>
      <c r="W846" s="103"/>
    </row>
    <row r="847" spans="1:23" s="108" customFormat="1" x14ac:dyDescent="0.15">
      <c r="A847" s="103"/>
      <c r="B847" s="103"/>
      <c r="C847" s="117" t="s">
        <v>1728</v>
      </c>
      <c r="D847" s="63" t="s">
        <v>2565</v>
      </c>
      <c r="E847" s="111"/>
      <c r="F847" s="53"/>
      <c r="G847" s="53"/>
      <c r="H847" s="53"/>
      <c r="I847" s="53"/>
      <c r="J847" s="103"/>
      <c r="K847" s="103"/>
      <c r="L847" s="103"/>
      <c r="M847" s="103"/>
      <c r="N847" s="103"/>
      <c r="O847" s="103"/>
      <c r="P847" s="103"/>
      <c r="Q847" s="103"/>
      <c r="R847" s="103"/>
      <c r="S847" s="103"/>
      <c r="T847" s="103"/>
      <c r="U847" s="103"/>
      <c r="V847" s="103"/>
      <c r="W847" s="103"/>
    </row>
    <row r="848" spans="1:23" s="108" customFormat="1" x14ac:dyDescent="0.15">
      <c r="A848" s="103"/>
      <c r="B848" s="103"/>
      <c r="C848" s="117" t="s">
        <v>2782</v>
      </c>
      <c r="D848" s="63" t="s">
        <v>2962</v>
      </c>
      <c r="E848" s="111"/>
      <c r="F848" s="53"/>
      <c r="G848" s="53"/>
      <c r="H848" s="53"/>
      <c r="I848" s="53"/>
      <c r="J848" s="103"/>
      <c r="K848" s="103"/>
      <c r="L848" s="103"/>
      <c r="M848" s="103"/>
      <c r="N848" s="103"/>
      <c r="O848" s="103"/>
      <c r="P848" s="103"/>
      <c r="Q848" s="103"/>
      <c r="R848" s="103"/>
      <c r="S848" s="103"/>
      <c r="T848" s="103"/>
      <c r="U848" s="103"/>
      <c r="V848" s="103"/>
      <c r="W848" s="103"/>
    </row>
    <row r="849" spans="1:23" s="108" customFormat="1" x14ac:dyDescent="0.15">
      <c r="A849" s="103"/>
      <c r="B849" s="103"/>
      <c r="C849" s="117" t="s">
        <v>2783</v>
      </c>
      <c r="D849" s="63" t="s">
        <v>2963</v>
      </c>
      <c r="E849" s="111"/>
      <c r="F849" s="53"/>
      <c r="G849" s="53"/>
      <c r="H849" s="53"/>
      <c r="I849" s="53"/>
      <c r="J849" s="103"/>
      <c r="K849" s="103"/>
      <c r="L849" s="103"/>
      <c r="M849" s="103"/>
      <c r="N849" s="103"/>
      <c r="O849" s="103"/>
      <c r="P849" s="103"/>
      <c r="Q849" s="103"/>
      <c r="R849" s="103"/>
      <c r="S849" s="103"/>
      <c r="T849" s="103"/>
      <c r="U849" s="103"/>
      <c r="V849" s="103"/>
      <c r="W849" s="103"/>
    </row>
    <row r="850" spans="1:23" s="108" customFormat="1" x14ac:dyDescent="0.15">
      <c r="A850" s="103"/>
      <c r="B850" s="103"/>
      <c r="C850" s="117"/>
      <c r="D850" s="59" t="s">
        <v>2965</v>
      </c>
      <c r="E850" s="111"/>
      <c r="F850" s="53"/>
      <c r="G850" s="53"/>
      <c r="H850" s="53"/>
      <c r="I850" s="53"/>
      <c r="J850" s="103"/>
      <c r="K850" s="103"/>
      <c r="L850" s="103"/>
      <c r="M850" s="103"/>
      <c r="N850" s="103"/>
      <c r="O850" s="103"/>
      <c r="P850" s="103"/>
      <c r="Q850" s="103"/>
      <c r="R850" s="103"/>
      <c r="S850" s="103"/>
      <c r="T850" s="103"/>
      <c r="U850" s="103"/>
      <c r="V850" s="103"/>
      <c r="W850" s="103"/>
    </row>
    <row r="851" spans="1:23" s="108" customFormat="1" x14ac:dyDescent="0.15">
      <c r="A851" s="103"/>
      <c r="B851" s="103"/>
      <c r="C851" s="117" t="s">
        <v>2784</v>
      </c>
      <c r="D851" s="63" t="s">
        <v>2964</v>
      </c>
      <c r="E851" s="111"/>
      <c r="F851" s="53"/>
      <c r="G851" s="53"/>
      <c r="H851" s="53"/>
      <c r="I851" s="53"/>
      <c r="J851" s="103"/>
      <c r="K851" s="103"/>
      <c r="L851" s="103"/>
      <c r="M851" s="103"/>
      <c r="N851" s="103"/>
      <c r="O851" s="103"/>
      <c r="P851" s="103"/>
      <c r="Q851" s="103"/>
      <c r="R851" s="103"/>
      <c r="S851" s="103"/>
      <c r="T851" s="103"/>
      <c r="U851" s="103"/>
      <c r="V851" s="103"/>
      <c r="W851" s="103"/>
    </row>
    <row r="852" spans="1:23" s="108" customFormat="1" x14ac:dyDescent="0.15">
      <c r="A852" s="103"/>
      <c r="B852" s="103"/>
      <c r="C852" s="117" t="s">
        <v>2785</v>
      </c>
      <c r="D852" s="63" t="s">
        <v>2965</v>
      </c>
      <c r="E852" s="111"/>
      <c r="F852" s="53"/>
      <c r="G852" s="53"/>
      <c r="H852" s="53"/>
      <c r="I852" s="53"/>
      <c r="J852" s="103"/>
      <c r="K852" s="103"/>
      <c r="L852" s="103"/>
      <c r="M852" s="103"/>
      <c r="N852" s="103"/>
      <c r="O852" s="103"/>
      <c r="P852" s="103"/>
      <c r="Q852" s="103"/>
      <c r="R852" s="103"/>
      <c r="S852" s="103"/>
      <c r="T852" s="103"/>
      <c r="U852" s="103"/>
      <c r="V852" s="103"/>
      <c r="W852" s="103"/>
    </row>
    <row r="853" spans="1:23" s="108" customFormat="1" x14ac:dyDescent="0.15">
      <c r="A853" s="103"/>
      <c r="B853" s="103"/>
      <c r="C853" s="117"/>
      <c r="D853" s="59" t="s">
        <v>3086</v>
      </c>
      <c r="E853" s="111"/>
      <c r="F853" s="53"/>
      <c r="G853" s="53"/>
      <c r="H853" s="53"/>
      <c r="I853" s="53"/>
      <c r="J853" s="103"/>
      <c r="K853" s="103"/>
      <c r="L853" s="103"/>
      <c r="M853" s="103"/>
      <c r="N853" s="103"/>
      <c r="O853" s="103"/>
      <c r="P853" s="103"/>
      <c r="Q853" s="103"/>
      <c r="R853" s="103"/>
      <c r="S853" s="103"/>
      <c r="T853" s="103"/>
      <c r="U853" s="103"/>
      <c r="V853" s="103"/>
      <c r="W853" s="103"/>
    </row>
    <row r="854" spans="1:23" s="108" customFormat="1" x14ac:dyDescent="0.15">
      <c r="A854" s="103"/>
      <c r="B854" s="103"/>
      <c r="C854" s="117" t="s">
        <v>2786</v>
      </c>
      <c r="D854" s="63" t="s">
        <v>2966</v>
      </c>
      <c r="E854" s="111"/>
      <c r="F854" s="53"/>
      <c r="G854" s="53"/>
      <c r="H854" s="53"/>
      <c r="I854" s="53"/>
      <c r="J854" s="103"/>
      <c r="K854" s="103"/>
      <c r="L854" s="103"/>
      <c r="M854" s="103"/>
      <c r="N854" s="103"/>
      <c r="O854" s="103"/>
      <c r="P854" s="103"/>
      <c r="Q854" s="103"/>
      <c r="R854" s="103"/>
      <c r="S854" s="103"/>
      <c r="T854" s="103"/>
      <c r="U854" s="103"/>
      <c r="V854" s="103"/>
      <c r="W854" s="103"/>
    </row>
    <row r="855" spans="1:23" s="108" customFormat="1" x14ac:dyDescent="0.15">
      <c r="A855" s="103"/>
      <c r="B855" s="103"/>
      <c r="C855" s="117" t="s">
        <v>2787</v>
      </c>
      <c r="D855" s="63" t="s">
        <v>2600</v>
      </c>
      <c r="E855" s="111"/>
      <c r="F855" s="53"/>
      <c r="G855" s="53"/>
      <c r="H855" s="53"/>
      <c r="I855" s="53"/>
      <c r="J855" s="103"/>
      <c r="K855" s="103"/>
      <c r="L855" s="103"/>
      <c r="M855" s="103"/>
      <c r="N855" s="103"/>
      <c r="O855" s="103"/>
      <c r="P855" s="103"/>
      <c r="Q855" s="103"/>
      <c r="R855" s="103"/>
      <c r="S855" s="103"/>
      <c r="T855" s="103"/>
      <c r="U855" s="103"/>
      <c r="V855" s="103"/>
      <c r="W855" s="103"/>
    </row>
    <row r="856" spans="1:23" s="108" customFormat="1" x14ac:dyDescent="0.15">
      <c r="A856" s="103"/>
      <c r="B856" s="103"/>
      <c r="C856" s="117" t="s">
        <v>2788</v>
      </c>
      <c r="D856" s="63" t="s">
        <v>2967</v>
      </c>
      <c r="E856" s="111"/>
      <c r="F856" s="53"/>
      <c r="G856" s="53"/>
      <c r="H856" s="53"/>
      <c r="I856" s="53"/>
      <c r="J856" s="103"/>
      <c r="K856" s="103"/>
      <c r="L856" s="103"/>
      <c r="M856" s="103"/>
      <c r="N856" s="103"/>
      <c r="O856" s="103"/>
      <c r="P856" s="103"/>
      <c r="Q856" s="103"/>
      <c r="R856" s="103"/>
      <c r="S856" s="103"/>
      <c r="T856" s="103"/>
      <c r="U856" s="103"/>
      <c r="V856" s="103"/>
      <c r="W856" s="103"/>
    </row>
    <row r="857" spans="1:23" s="108" customFormat="1" x14ac:dyDescent="0.15">
      <c r="A857" s="103"/>
      <c r="B857" s="103"/>
      <c r="C857" s="117" t="s">
        <v>2789</v>
      </c>
      <c r="D857" s="63" t="s">
        <v>2968</v>
      </c>
      <c r="E857" s="111"/>
      <c r="F857" s="53"/>
      <c r="G857" s="53"/>
      <c r="H857" s="53"/>
      <c r="I857" s="53"/>
      <c r="J857" s="103"/>
      <c r="K857" s="103"/>
      <c r="L857" s="103"/>
      <c r="M857" s="103"/>
      <c r="N857" s="103"/>
      <c r="O857" s="103"/>
      <c r="P857" s="103"/>
      <c r="Q857" s="103"/>
      <c r="R857" s="103"/>
      <c r="S857" s="103"/>
      <c r="T857" s="103"/>
      <c r="U857" s="103"/>
      <c r="V857" s="103"/>
      <c r="W857" s="103"/>
    </row>
    <row r="858" spans="1:23" s="108" customFormat="1" x14ac:dyDescent="0.15">
      <c r="A858" s="103"/>
      <c r="B858" s="103"/>
      <c r="C858" s="117"/>
      <c r="D858" s="59" t="s">
        <v>3087</v>
      </c>
      <c r="E858" s="111"/>
      <c r="F858" s="53"/>
      <c r="G858" s="53"/>
      <c r="H858" s="53"/>
      <c r="I858" s="53"/>
      <c r="J858" s="103"/>
      <c r="K858" s="103"/>
      <c r="L858" s="103"/>
      <c r="M858" s="103"/>
      <c r="N858" s="103"/>
      <c r="O858" s="103"/>
      <c r="P858" s="103"/>
      <c r="Q858" s="103"/>
      <c r="R858" s="103"/>
      <c r="S858" s="103"/>
      <c r="T858" s="103"/>
      <c r="U858" s="103"/>
      <c r="V858" s="103"/>
      <c r="W858" s="103"/>
    </row>
    <row r="859" spans="1:23" s="108" customFormat="1" x14ac:dyDescent="0.15">
      <c r="A859" s="103"/>
      <c r="B859" s="103"/>
      <c r="C859" s="117" t="s">
        <v>2790</v>
      </c>
      <c r="D859" s="63" t="s">
        <v>2969</v>
      </c>
      <c r="E859" s="111"/>
      <c r="F859" s="53"/>
      <c r="G859" s="53"/>
      <c r="H859" s="53"/>
      <c r="I859" s="53"/>
      <c r="J859" s="103"/>
      <c r="K859" s="103"/>
      <c r="L859" s="103"/>
      <c r="M859" s="103"/>
      <c r="N859" s="103"/>
      <c r="O859" s="103"/>
      <c r="P859" s="103"/>
      <c r="Q859" s="103"/>
      <c r="R859" s="103"/>
      <c r="S859" s="103"/>
      <c r="T859" s="103"/>
      <c r="U859" s="103"/>
      <c r="V859" s="103"/>
      <c r="W859" s="103"/>
    </row>
    <row r="860" spans="1:23" s="108" customFormat="1" x14ac:dyDescent="0.15">
      <c r="A860" s="103"/>
      <c r="B860" s="103"/>
      <c r="C860" s="117" t="s">
        <v>2791</v>
      </c>
      <c r="D860" s="63" t="s">
        <v>2604</v>
      </c>
      <c r="E860" s="111"/>
      <c r="F860" s="53"/>
      <c r="G860" s="53"/>
      <c r="H860" s="53"/>
      <c r="I860" s="53"/>
      <c r="J860" s="103"/>
      <c r="K860" s="103"/>
      <c r="L860" s="103"/>
      <c r="M860" s="103"/>
      <c r="N860" s="103"/>
      <c r="O860" s="103"/>
      <c r="P860" s="103"/>
      <c r="Q860" s="103"/>
      <c r="R860" s="103"/>
      <c r="S860" s="103"/>
      <c r="T860" s="103"/>
      <c r="U860" s="103"/>
      <c r="V860" s="103"/>
      <c r="W860" s="103"/>
    </row>
    <row r="861" spans="1:23" s="108" customFormat="1" x14ac:dyDescent="0.15">
      <c r="A861" s="103"/>
      <c r="B861" s="103"/>
      <c r="C861" s="117" t="s">
        <v>2792</v>
      </c>
      <c r="D861" s="63" t="s">
        <v>2603</v>
      </c>
      <c r="E861" s="111"/>
      <c r="F861" s="53"/>
      <c r="G861" s="53"/>
      <c r="H861" s="53"/>
      <c r="I861" s="53"/>
      <c r="J861" s="103"/>
      <c r="K861" s="103"/>
      <c r="L861" s="103"/>
      <c r="M861" s="103"/>
      <c r="N861" s="103"/>
      <c r="O861" s="103"/>
      <c r="P861" s="103"/>
      <c r="Q861" s="103"/>
      <c r="R861" s="103"/>
      <c r="S861" s="103"/>
      <c r="T861" s="103"/>
      <c r="U861" s="103"/>
      <c r="V861" s="103"/>
      <c r="W861" s="103"/>
    </row>
    <row r="862" spans="1:23" s="108" customFormat="1" x14ac:dyDescent="0.15">
      <c r="A862" s="103"/>
      <c r="B862" s="103"/>
      <c r="C862" s="117"/>
      <c r="D862" s="59" t="s">
        <v>2606</v>
      </c>
      <c r="E862" s="111"/>
      <c r="F862" s="53"/>
      <c r="G862" s="53"/>
      <c r="H862" s="53"/>
      <c r="I862" s="53"/>
      <c r="J862" s="103"/>
      <c r="K862" s="103"/>
      <c r="L862" s="103"/>
      <c r="M862" s="103"/>
      <c r="N862" s="103"/>
      <c r="O862" s="103"/>
      <c r="P862" s="103"/>
      <c r="Q862" s="103"/>
      <c r="R862" s="103"/>
      <c r="S862" s="103"/>
      <c r="T862" s="103"/>
      <c r="U862" s="103"/>
      <c r="V862" s="103"/>
      <c r="W862" s="103"/>
    </row>
    <row r="863" spans="1:23" s="108" customFormat="1" x14ac:dyDescent="0.15">
      <c r="A863" s="103"/>
      <c r="B863" s="103"/>
      <c r="C863" s="117" t="s">
        <v>2793</v>
      </c>
      <c r="D863" s="63" t="s">
        <v>2970</v>
      </c>
      <c r="E863" s="111"/>
      <c r="F863" s="53"/>
      <c r="G863" s="53"/>
      <c r="H863" s="53"/>
      <c r="I863" s="53"/>
      <c r="J863" s="103"/>
      <c r="K863" s="103"/>
      <c r="L863" s="103"/>
      <c r="M863" s="103"/>
      <c r="N863" s="103"/>
      <c r="O863" s="103"/>
      <c r="P863" s="103"/>
      <c r="Q863" s="103"/>
      <c r="R863" s="103"/>
      <c r="S863" s="103"/>
      <c r="T863" s="103"/>
      <c r="U863" s="103"/>
      <c r="V863" s="103"/>
      <c r="W863" s="103"/>
    </row>
    <row r="864" spans="1:23" s="108" customFormat="1" x14ac:dyDescent="0.15">
      <c r="A864" s="103"/>
      <c r="B864" s="103"/>
      <c r="C864" s="117" t="s">
        <v>2794</v>
      </c>
      <c r="D864" s="63" t="s">
        <v>2606</v>
      </c>
      <c r="E864" s="111"/>
      <c r="F864" s="53"/>
      <c r="G864" s="53"/>
      <c r="H864" s="53"/>
      <c r="I864" s="53"/>
      <c r="J864" s="103"/>
      <c r="K864" s="103"/>
      <c r="L864" s="103"/>
      <c r="M864" s="103"/>
      <c r="N864" s="103"/>
      <c r="O864" s="103"/>
      <c r="P864" s="103"/>
      <c r="Q864" s="103"/>
      <c r="R864" s="103"/>
      <c r="S864" s="103"/>
      <c r="T864" s="103"/>
      <c r="U864" s="103"/>
      <c r="V864" s="103"/>
      <c r="W864" s="103"/>
    </row>
    <row r="865" spans="1:23" s="108" customFormat="1" x14ac:dyDescent="0.15">
      <c r="A865" s="103"/>
      <c r="B865" s="103"/>
      <c r="C865" s="117"/>
      <c r="D865" s="59" t="s">
        <v>2724</v>
      </c>
      <c r="E865" s="111"/>
      <c r="F865" s="53"/>
      <c r="G865" s="53"/>
      <c r="H865" s="53"/>
      <c r="I865" s="53"/>
      <c r="J865" s="103"/>
      <c r="K865" s="103"/>
      <c r="L865" s="103"/>
      <c r="M865" s="103"/>
      <c r="N865" s="103"/>
      <c r="O865" s="103"/>
      <c r="P865" s="103"/>
      <c r="Q865" s="103"/>
      <c r="R865" s="103"/>
      <c r="S865" s="103"/>
      <c r="T865" s="103"/>
      <c r="U865" s="103"/>
      <c r="V865" s="103"/>
      <c r="W865" s="103"/>
    </row>
    <row r="866" spans="1:23" s="108" customFormat="1" x14ac:dyDescent="0.15">
      <c r="A866" s="103"/>
      <c r="B866" s="103"/>
      <c r="C866" s="117" t="s">
        <v>2795</v>
      </c>
      <c r="D866" s="63" t="s">
        <v>2571</v>
      </c>
      <c r="E866" s="111"/>
      <c r="F866" s="53"/>
      <c r="G866" s="53"/>
      <c r="H866" s="53"/>
      <c r="I866" s="53"/>
      <c r="J866" s="103"/>
      <c r="K866" s="103"/>
      <c r="L866" s="103"/>
      <c r="M866" s="103"/>
      <c r="N866" s="103"/>
      <c r="O866" s="103"/>
      <c r="P866" s="103"/>
      <c r="Q866" s="103"/>
      <c r="R866" s="103"/>
      <c r="S866" s="103"/>
      <c r="T866" s="103"/>
      <c r="U866" s="103"/>
      <c r="V866" s="103"/>
      <c r="W866" s="103"/>
    </row>
    <row r="867" spans="1:23" s="108" customFormat="1" x14ac:dyDescent="0.15">
      <c r="A867" s="103"/>
      <c r="B867" s="103"/>
      <c r="C867" s="117" t="s">
        <v>2796</v>
      </c>
      <c r="D867" s="63" t="s">
        <v>2724</v>
      </c>
      <c r="E867" s="111"/>
      <c r="F867" s="53"/>
      <c r="G867" s="53"/>
      <c r="H867" s="53"/>
      <c r="I867" s="53"/>
      <c r="J867" s="103"/>
      <c r="K867" s="103"/>
      <c r="L867" s="103"/>
      <c r="M867" s="103"/>
      <c r="N867" s="103"/>
      <c r="O867" s="103"/>
      <c r="P867" s="103"/>
      <c r="Q867" s="103"/>
      <c r="R867" s="103"/>
      <c r="S867" s="103"/>
      <c r="T867" s="103"/>
      <c r="U867" s="103"/>
      <c r="V867" s="103"/>
      <c r="W867" s="103"/>
    </row>
    <row r="868" spans="1:23" s="108" customFormat="1" x14ac:dyDescent="0.15">
      <c r="A868" s="103"/>
      <c r="B868" s="103"/>
      <c r="C868" s="117"/>
      <c r="D868" s="59" t="s">
        <v>3088</v>
      </c>
      <c r="E868" s="111"/>
      <c r="F868" s="53"/>
      <c r="G868" s="53"/>
      <c r="H868" s="53"/>
      <c r="I868" s="53"/>
      <c r="J868" s="103"/>
      <c r="K868" s="103"/>
      <c r="L868" s="103"/>
      <c r="M868" s="103"/>
      <c r="N868" s="103"/>
      <c r="O868" s="103"/>
      <c r="P868" s="103"/>
      <c r="Q868" s="103"/>
      <c r="R868" s="103"/>
      <c r="S868" s="103"/>
      <c r="T868" s="103"/>
      <c r="U868" s="103"/>
      <c r="V868" s="103"/>
      <c r="W868" s="103"/>
    </row>
    <row r="869" spans="1:23" s="108" customFormat="1" x14ac:dyDescent="0.15">
      <c r="A869" s="103"/>
      <c r="B869" s="103"/>
      <c r="C869" s="117" t="s">
        <v>2797</v>
      </c>
      <c r="D869" s="63" t="s">
        <v>2971</v>
      </c>
      <c r="E869" s="111"/>
      <c r="F869" s="53"/>
      <c r="G869" s="53"/>
      <c r="H869" s="53"/>
      <c r="I869" s="53"/>
      <c r="J869" s="103"/>
      <c r="K869" s="103"/>
      <c r="L869" s="103"/>
      <c r="M869" s="103"/>
      <c r="N869" s="103"/>
      <c r="O869" s="103"/>
      <c r="P869" s="103"/>
      <c r="Q869" s="103"/>
      <c r="R869" s="103"/>
      <c r="S869" s="103"/>
      <c r="T869" s="103"/>
      <c r="U869" s="103"/>
      <c r="V869" s="103"/>
      <c r="W869" s="103"/>
    </row>
    <row r="870" spans="1:23" s="108" customFormat="1" x14ac:dyDescent="0.15">
      <c r="A870" s="103"/>
      <c r="B870" s="103"/>
      <c r="C870" s="117" t="s">
        <v>2798</v>
      </c>
      <c r="D870" s="63" t="s">
        <v>2619</v>
      </c>
      <c r="E870" s="111"/>
      <c r="F870" s="53"/>
      <c r="G870" s="53"/>
      <c r="H870" s="53"/>
      <c r="I870" s="53"/>
      <c r="J870" s="103"/>
      <c r="K870" s="103"/>
      <c r="L870" s="103"/>
      <c r="M870" s="103"/>
      <c r="N870" s="103"/>
      <c r="O870" s="103"/>
      <c r="P870" s="103"/>
      <c r="Q870" s="103"/>
      <c r="R870" s="103"/>
      <c r="S870" s="103"/>
      <c r="T870" s="103"/>
      <c r="U870" s="103"/>
      <c r="V870" s="103"/>
      <c r="W870" s="103"/>
    </row>
    <row r="871" spans="1:23" s="108" customFormat="1" x14ac:dyDescent="0.15">
      <c r="A871" s="103"/>
      <c r="B871" s="103"/>
      <c r="C871" s="117" t="s">
        <v>2799</v>
      </c>
      <c r="D871" s="63" t="s">
        <v>2972</v>
      </c>
      <c r="E871" s="111"/>
      <c r="F871" s="53"/>
      <c r="G871" s="53"/>
      <c r="H871" s="53"/>
      <c r="I871" s="53"/>
      <c r="J871" s="103"/>
      <c r="K871" s="103"/>
      <c r="L871" s="103"/>
      <c r="M871" s="103"/>
      <c r="N871" s="103"/>
      <c r="O871" s="103"/>
      <c r="P871" s="103"/>
      <c r="Q871" s="103"/>
      <c r="R871" s="103"/>
      <c r="S871" s="103"/>
      <c r="T871" s="103"/>
      <c r="U871" s="103"/>
      <c r="V871" s="103"/>
      <c r="W871" s="103"/>
    </row>
    <row r="872" spans="1:23" s="108" customFormat="1" x14ac:dyDescent="0.15">
      <c r="A872" s="103"/>
      <c r="B872" s="103"/>
      <c r="C872" s="117" t="s">
        <v>2800</v>
      </c>
      <c r="D872" s="63" t="s">
        <v>2625</v>
      </c>
      <c r="E872" s="111"/>
      <c r="F872" s="53"/>
      <c r="G872" s="53"/>
      <c r="H872" s="53"/>
      <c r="I872" s="53"/>
      <c r="J872" s="103"/>
      <c r="K872" s="103"/>
      <c r="L872" s="103"/>
      <c r="M872" s="103"/>
      <c r="N872" s="103"/>
      <c r="O872" s="103"/>
      <c r="P872" s="103"/>
      <c r="Q872" s="103"/>
      <c r="R872" s="103"/>
      <c r="S872" s="103"/>
      <c r="T872" s="103"/>
      <c r="U872" s="103"/>
      <c r="V872" s="103"/>
      <c r="W872" s="103"/>
    </row>
    <row r="873" spans="1:23" s="108" customFormat="1" x14ac:dyDescent="0.15">
      <c r="A873" s="103"/>
      <c r="B873" s="103"/>
      <c r="C873" s="117" t="s">
        <v>2801</v>
      </c>
      <c r="D873" s="63" t="s">
        <v>2973</v>
      </c>
      <c r="E873" s="111"/>
      <c r="F873" s="53"/>
      <c r="G873" s="53"/>
      <c r="H873" s="53"/>
      <c r="I873" s="53"/>
      <c r="J873" s="103"/>
      <c r="K873" s="103"/>
      <c r="L873" s="103"/>
      <c r="M873" s="103"/>
      <c r="N873" s="103"/>
      <c r="O873" s="103"/>
      <c r="P873" s="103"/>
      <c r="Q873" s="103"/>
      <c r="R873" s="103"/>
      <c r="S873" s="103"/>
      <c r="T873" s="103"/>
      <c r="U873" s="103"/>
      <c r="V873" s="103"/>
      <c r="W873" s="103"/>
    </row>
    <row r="874" spans="1:23" s="108" customFormat="1" x14ac:dyDescent="0.15">
      <c r="A874" s="103"/>
      <c r="B874" s="103"/>
      <c r="C874" s="117" t="s">
        <v>2802</v>
      </c>
      <c r="D874" s="63" t="s">
        <v>2633</v>
      </c>
      <c r="E874" s="111"/>
      <c r="F874" s="53"/>
      <c r="G874" s="53"/>
      <c r="H874" s="53"/>
      <c r="I874" s="53"/>
      <c r="J874" s="103"/>
      <c r="K874" s="103"/>
      <c r="L874" s="103"/>
      <c r="M874" s="103"/>
      <c r="N874" s="103"/>
      <c r="O874" s="103"/>
      <c r="P874" s="103"/>
      <c r="Q874" s="103"/>
      <c r="R874" s="103"/>
      <c r="S874" s="103"/>
      <c r="T874" s="103"/>
      <c r="U874" s="103"/>
      <c r="V874" s="103"/>
      <c r="W874" s="103"/>
    </row>
    <row r="875" spans="1:23" s="108" customFormat="1" x14ac:dyDescent="0.15">
      <c r="A875" s="103"/>
      <c r="B875" s="103"/>
      <c r="C875" s="117" t="s">
        <v>2803</v>
      </c>
      <c r="D875" s="63" t="s">
        <v>2974</v>
      </c>
      <c r="E875" s="111"/>
      <c r="F875" s="53"/>
      <c r="G875" s="53"/>
      <c r="H875" s="53"/>
      <c r="I875" s="53"/>
      <c r="J875" s="103"/>
      <c r="K875" s="103"/>
      <c r="L875" s="103"/>
      <c r="M875" s="103"/>
      <c r="N875" s="103"/>
      <c r="O875" s="103"/>
      <c r="P875" s="103"/>
      <c r="Q875" s="103"/>
      <c r="R875" s="103"/>
      <c r="S875" s="103"/>
      <c r="T875" s="103"/>
      <c r="U875" s="103"/>
      <c r="V875" s="103"/>
      <c r="W875" s="103"/>
    </row>
    <row r="876" spans="1:23" s="108" customFormat="1" x14ac:dyDescent="0.15">
      <c r="A876" s="103"/>
      <c r="B876" s="103"/>
      <c r="C876" s="117" t="s">
        <v>2804</v>
      </c>
      <c r="D876" s="63" t="s">
        <v>2975</v>
      </c>
      <c r="E876" s="111"/>
      <c r="F876" s="53"/>
      <c r="G876" s="53"/>
      <c r="H876" s="53"/>
      <c r="I876" s="53"/>
      <c r="J876" s="103"/>
      <c r="K876" s="103"/>
      <c r="L876" s="103"/>
      <c r="M876" s="103"/>
      <c r="N876" s="103"/>
      <c r="O876" s="103"/>
      <c r="P876" s="103"/>
      <c r="Q876" s="103"/>
      <c r="R876" s="103"/>
      <c r="S876" s="103"/>
      <c r="T876" s="103"/>
      <c r="U876" s="103"/>
      <c r="V876" s="103"/>
      <c r="W876" s="103"/>
    </row>
    <row r="877" spans="1:23" s="108" customFormat="1" x14ac:dyDescent="0.15">
      <c r="A877" s="103"/>
      <c r="B877" s="103"/>
      <c r="C877" s="117"/>
      <c r="D877" s="59" t="s">
        <v>2731</v>
      </c>
      <c r="E877" s="111"/>
      <c r="F877" s="53"/>
      <c r="G877" s="53"/>
      <c r="H877" s="53"/>
      <c r="I877" s="53"/>
      <c r="J877" s="103"/>
      <c r="K877" s="103"/>
      <c r="L877" s="103"/>
      <c r="M877" s="103"/>
      <c r="N877" s="103"/>
      <c r="O877" s="103"/>
      <c r="P877" s="103"/>
      <c r="Q877" s="103"/>
      <c r="R877" s="103"/>
      <c r="S877" s="103"/>
      <c r="T877" s="103"/>
      <c r="U877" s="103"/>
      <c r="V877" s="103"/>
      <c r="W877" s="103"/>
    </row>
    <row r="878" spans="1:23" s="108" customFormat="1" x14ac:dyDescent="0.15">
      <c r="A878" s="103"/>
      <c r="B878" s="103"/>
      <c r="C878" s="117" t="s">
        <v>2805</v>
      </c>
      <c r="D878" s="63" t="s">
        <v>2612</v>
      </c>
      <c r="E878" s="111"/>
      <c r="F878" s="53"/>
      <c r="G878" s="53"/>
      <c r="H878" s="53"/>
      <c r="I878" s="53"/>
      <c r="J878" s="103"/>
      <c r="K878" s="103"/>
      <c r="L878" s="103"/>
      <c r="M878" s="103"/>
      <c r="N878" s="103"/>
      <c r="O878" s="103"/>
      <c r="P878" s="103"/>
      <c r="Q878" s="103"/>
      <c r="R878" s="103"/>
      <c r="S878" s="103"/>
      <c r="T878" s="103"/>
      <c r="U878" s="103"/>
      <c r="V878" s="103"/>
      <c r="W878" s="103"/>
    </row>
    <row r="879" spans="1:23" s="108" customFormat="1" x14ac:dyDescent="0.15">
      <c r="A879" s="103"/>
      <c r="B879" s="103"/>
      <c r="C879" s="117" t="s">
        <v>2806</v>
      </c>
      <c r="D879" s="63" t="s">
        <v>3</v>
      </c>
      <c r="E879" s="111"/>
      <c r="F879" s="53"/>
      <c r="G879" s="53"/>
      <c r="H879" s="53"/>
      <c r="I879" s="53"/>
      <c r="J879" s="103"/>
      <c r="K879" s="103"/>
      <c r="L879" s="103"/>
      <c r="M879" s="103"/>
      <c r="N879" s="103"/>
      <c r="O879" s="103"/>
      <c r="P879" s="103"/>
      <c r="Q879" s="103"/>
      <c r="R879" s="103"/>
      <c r="S879" s="103"/>
      <c r="T879" s="103"/>
      <c r="U879" s="103"/>
      <c r="V879" s="103"/>
      <c r="W879" s="103"/>
    </row>
    <row r="880" spans="1:23" s="108" customFormat="1" x14ac:dyDescent="0.15">
      <c r="A880" s="103"/>
      <c r="B880" s="103"/>
      <c r="C880" s="117" t="s">
        <v>2807</v>
      </c>
      <c r="D880" s="63" t="s">
        <v>2976</v>
      </c>
      <c r="E880" s="111"/>
      <c r="F880" s="53"/>
      <c r="G880" s="53"/>
      <c r="H880" s="53"/>
      <c r="I880" s="53"/>
      <c r="J880" s="103"/>
      <c r="K880" s="103"/>
      <c r="L880" s="103"/>
      <c r="M880" s="103"/>
      <c r="N880" s="103"/>
      <c r="O880" s="103"/>
      <c r="P880" s="103"/>
      <c r="Q880" s="103"/>
      <c r="R880" s="103"/>
      <c r="S880" s="103"/>
      <c r="T880" s="103"/>
      <c r="U880" s="103"/>
      <c r="V880" s="103"/>
      <c r="W880" s="103"/>
    </row>
    <row r="881" spans="1:23" s="108" customFormat="1" x14ac:dyDescent="0.15">
      <c r="A881" s="103"/>
      <c r="B881" s="103"/>
      <c r="C881" s="117" t="s">
        <v>2808</v>
      </c>
      <c r="D881" s="63" t="s">
        <v>2977</v>
      </c>
      <c r="E881" s="111"/>
      <c r="F881" s="53"/>
      <c r="G881" s="53"/>
      <c r="H881" s="53"/>
      <c r="I881" s="53"/>
      <c r="J881" s="103"/>
      <c r="K881" s="103"/>
      <c r="L881" s="103"/>
      <c r="M881" s="103"/>
      <c r="N881" s="103"/>
      <c r="O881" s="103"/>
      <c r="P881" s="103"/>
      <c r="Q881" s="103"/>
      <c r="R881" s="103"/>
      <c r="S881" s="103"/>
      <c r="T881" s="103"/>
      <c r="U881" s="103"/>
      <c r="V881" s="103"/>
      <c r="W881" s="103"/>
    </row>
    <row r="882" spans="1:23" s="108" customFormat="1" x14ac:dyDescent="0.15">
      <c r="A882" s="103"/>
      <c r="B882" s="103"/>
      <c r="C882" s="117" t="s">
        <v>2809</v>
      </c>
      <c r="D882" s="63" t="s">
        <v>2978</v>
      </c>
      <c r="E882" s="111"/>
      <c r="F882" s="53"/>
      <c r="G882" s="53"/>
      <c r="H882" s="53"/>
      <c r="I882" s="53"/>
      <c r="J882" s="103"/>
      <c r="K882" s="103"/>
      <c r="L882" s="103"/>
      <c r="M882" s="103"/>
      <c r="N882" s="103"/>
      <c r="O882" s="103"/>
      <c r="P882" s="103"/>
      <c r="Q882" s="103"/>
      <c r="R882" s="103"/>
      <c r="S882" s="103"/>
      <c r="T882" s="103"/>
      <c r="U882" s="103"/>
      <c r="V882" s="103"/>
      <c r="W882" s="103"/>
    </row>
    <row r="883" spans="1:23" s="108" customFormat="1" x14ac:dyDescent="0.15">
      <c r="A883" s="103"/>
      <c r="B883" s="103"/>
      <c r="C883" s="117" t="s">
        <v>2810</v>
      </c>
      <c r="D883" s="63" t="s">
        <v>2979</v>
      </c>
      <c r="E883" s="111"/>
      <c r="F883" s="53"/>
      <c r="G883" s="53"/>
      <c r="H883" s="53"/>
      <c r="I883" s="53"/>
      <c r="J883" s="103"/>
      <c r="K883" s="103"/>
      <c r="L883" s="103"/>
      <c r="M883" s="103"/>
      <c r="N883" s="103"/>
      <c r="O883" s="103"/>
      <c r="P883" s="103"/>
      <c r="Q883" s="103"/>
      <c r="R883" s="103"/>
      <c r="S883" s="103"/>
      <c r="T883" s="103"/>
      <c r="U883" s="103"/>
      <c r="V883" s="103"/>
      <c r="W883" s="103"/>
    </row>
    <row r="884" spans="1:23" s="108" customFormat="1" x14ac:dyDescent="0.15">
      <c r="A884" s="103"/>
      <c r="B884" s="103"/>
      <c r="C884" s="117"/>
      <c r="D884" s="51" t="s">
        <v>2673</v>
      </c>
      <c r="E884" s="111"/>
      <c r="F884" s="53"/>
      <c r="G884" s="53"/>
      <c r="H884" s="53"/>
      <c r="I884" s="53"/>
      <c r="J884" s="103"/>
      <c r="K884" s="103"/>
      <c r="L884" s="103"/>
      <c r="M884" s="103"/>
      <c r="N884" s="103"/>
      <c r="O884" s="103"/>
      <c r="P884" s="103"/>
      <c r="Q884" s="103"/>
      <c r="R884" s="103"/>
      <c r="S884" s="103"/>
      <c r="T884" s="103"/>
      <c r="U884" s="103"/>
      <c r="V884" s="103"/>
      <c r="W884" s="103"/>
    </row>
    <row r="885" spans="1:23" s="108" customFormat="1" x14ac:dyDescent="0.15">
      <c r="A885" s="103"/>
      <c r="B885" s="103"/>
      <c r="C885" s="117" t="s">
        <v>480</v>
      </c>
      <c r="D885" s="63" t="s">
        <v>2247</v>
      </c>
      <c r="E885" s="111"/>
      <c r="F885" s="53"/>
      <c r="G885" s="53"/>
      <c r="H885" s="53"/>
      <c r="I885" s="53"/>
      <c r="J885" s="103"/>
      <c r="K885" s="103"/>
      <c r="L885" s="103"/>
      <c r="M885" s="103"/>
      <c r="N885" s="103"/>
      <c r="O885" s="103"/>
      <c r="P885" s="103"/>
      <c r="Q885" s="103"/>
      <c r="R885" s="103"/>
      <c r="S885" s="103"/>
      <c r="T885" s="103"/>
      <c r="U885" s="103"/>
      <c r="V885" s="103"/>
      <c r="W885" s="103"/>
    </row>
    <row r="886" spans="1:23" s="108" customFormat="1" x14ac:dyDescent="0.15">
      <c r="A886" s="103"/>
      <c r="B886" s="103"/>
      <c r="C886" s="117"/>
      <c r="D886" s="59" t="s">
        <v>3089</v>
      </c>
      <c r="E886" s="111"/>
      <c r="F886" s="53"/>
      <c r="G886" s="53"/>
      <c r="H886" s="53"/>
      <c r="I886" s="53"/>
      <c r="J886" s="103"/>
      <c r="K886" s="103"/>
      <c r="L886" s="103"/>
      <c r="M886" s="103"/>
      <c r="N886" s="103"/>
      <c r="O886" s="103"/>
      <c r="P886" s="103"/>
      <c r="Q886" s="103"/>
      <c r="R886" s="103"/>
      <c r="S886" s="103"/>
      <c r="T886" s="103"/>
      <c r="U886" s="103"/>
      <c r="V886" s="103"/>
      <c r="W886" s="103"/>
    </row>
    <row r="887" spans="1:23" s="108" customFormat="1" x14ac:dyDescent="0.15">
      <c r="A887" s="103"/>
      <c r="B887" s="103"/>
      <c r="C887" s="117" t="s">
        <v>485</v>
      </c>
      <c r="D887" s="63" t="s">
        <v>2980</v>
      </c>
      <c r="E887" s="111"/>
      <c r="F887" s="53"/>
      <c r="G887" s="53"/>
      <c r="H887" s="53"/>
      <c r="I887" s="53"/>
      <c r="J887" s="103"/>
      <c r="K887" s="103"/>
      <c r="L887" s="103"/>
      <c r="M887" s="103"/>
      <c r="N887" s="103"/>
      <c r="O887" s="103"/>
      <c r="P887" s="103"/>
      <c r="Q887" s="103"/>
      <c r="R887" s="103"/>
      <c r="S887" s="103"/>
      <c r="T887" s="103"/>
      <c r="U887" s="103"/>
      <c r="V887" s="103"/>
      <c r="W887" s="103"/>
    </row>
    <row r="888" spans="1:23" s="108" customFormat="1" x14ac:dyDescent="0.15">
      <c r="A888" s="103"/>
      <c r="B888" s="103"/>
      <c r="C888" s="117" t="s">
        <v>486</v>
      </c>
      <c r="D888" s="63" t="s">
        <v>2981</v>
      </c>
      <c r="E888" s="111"/>
      <c r="F888" s="53"/>
      <c r="G888" s="53"/>
      <c r="H888" s="53"/>
      <c r="I888" s="53"/>
      <c r="J888" s="103"/>
      <c r="K888" s="103"/>
      <c r="L888" s="103"/>
      <c r="M888" s="103"/>
      <c r="N888" s="103"/>
      <c r="O888" s="103"/>
      <c r="P888" s="103"/>
      <c r="Q888" s="103"/>
      <c r="R888" s="103"/>
      <c r="S888" s="103"/>
      <c r="T888" s="103"/>
      <c r="U888" s="103"/>
      <c r="V888" s="103"/>
      <c r="W888" s="103"/>
    </row>
    <row r="889" spans="1:23" s="108" customFormat="1" x14ac:dyDescent="0.15">
      <c r="A889" s="103"/>
      <c r="B889" s="103"/>
      <c r="C889" s="117" t="s">
        <v>487</v>
      </c>
      <c r="D889" s="63" t="s">
        <v>2982</v>
      </c>
      <c r="E889" s="111"/>
      <c r="F889" s="53"/>
      <c r="G889" s="53"/>
      <c r="H889" s="53"/>
      <c r="I889" s="53"/>
      <c r="J889" s="103"/>
      <c r="K889" s="103"/>
      <c r="L889" s="103"/>
      <c r="M889" s="103"/>
      <c r="N889" s="103"/>
      <c r="O889" s="103"/>
      <c r="P889" s="103"/>
      <c r="Q889" s="103"/>
      <c r="R889" s="103"/>
      <c r="S889" s="103"/>
      <c r="T889" s="103"/>
      <c r="U889" s="103"/>
      <c r="V889" s="103"/>
      <c r="W889" s="103"/>
    </row>
    <row r="890" spans="1:23" s="108" customFormat="1" x14ac:dyDescent="0.15">
      <c r="A890" s="103"/>
      <c r="B890" s="103"/>
      <c r="C890" s="117"/>
      <c r="D890" s="59" t="s">
        <v>3090</v>
      </c>
      <c r="E890" s="111"/>
      <c r="F890" s="53"/>
      <c r="G890" s="53"/>
      <c r="H890" s="53"/>
      <c r="I890" s="53"/>
      <c r="J890" s="103"/>
      <c r="K890" s="103"/>
      <c r="L890" s="103"/>
      <c r="M890" s="103"/>
      <c r="N890" s="103"/>
      <c r="O890" s="103"/>
      <c r="P890" s="103"/>
      <c r="Q890" s="103"/>
      <c r="R890" s="103"/>
      <c r="S890" s="103"/>
      <c r="T890" s="103"/>
      <c r="U890" s="103"/>
      <c r="V890" s="103"/>
      <c r="W890" s="103"/>
    </row>
    <row r="891" spans="1:23" s="108" customFormat="1" x14ac:dyDescent="0.15">
      <c r="A891" s="103"/>
      <c r="B891" s="103"/>
      <c r="C891" s="117" t="s">
        <v>1731</v>
      </c>
      <c r="D891" s="63" t="s">
        <v>2983</v>
      </c>
      <c r="E891" s="111"/>
      <c r="F891" s="53"/>
      <c r="G891" s="53"/>
      <c r="H891" s="53"/>
      <c r="I891" s="53"/>
      <c r="J891" s="103"/>
      <c r="K891" s="103"/>
      <c r="L891" s="103"/>
      <c r="M891" s="103"/>
      <c r="N891" s="103"/>
      <c r="O891" s="103"/>
      <c r="P891" s="103"/>
      <c r="Q891" s="103"/>
      <c r="R891" s="103"/>
      <c r="S891" s="103"/>
      <c r="T891" s="103"/>
      <c r="U891" s="103"/>
      <c r="V891" s="103"/>
      <c r="W891" s="103"/>
    </row>
    <row r="892" spans="1:23" s="108" customFormat="1" x14ac:dyDescent="0.15">
      <c r="A892" s="103"/>
      <c r="B892" s="103"/>
      <c r="C892" s="117" t="s">
        <v>1732</v>
      </c>
      <c r="D892" s="63" t="s">
        <v>2253</v>
      </c>
      <c r="E892" s="111"/>
      <c r="F892" s="53"/>
      <c r="G892" s="53"/>
      <c r="H892" s="53"/>
      <c r="I892" s="53"/>
      <c r="J892" s="103"/>
      <c r="K892" s="103"/>
      <c r="L892" s="103"/>
      <c r="M892" s="103"/>
      <c r="N892" s="103"/>
      <c r="O892" s="103"/>
      <c r="P892" s="103"/>
      <c r="Q892" s="103"/>
      <c r="R892" s="103"/>
      <c r="S892" s="103"/>
      <c r="T892" s="103"/>
      <c r="U892" s="103"/>
      <c r="V892" s="103"/>
      <c r="W892" s="103"/>
    </row>
    <row r="893" spans="1:23" s="108" customFormat="1" x14ac:dyDescent="0.15">
      <c r="A893" s="103"/>
      <c r="B893" s="103"/>
      <c r="C893" s="117" t="s">
        <v>2811</v>
      </c>
      <c r="D893" s="63" t="s">
        <v>2984</v>
      </c>
      <c r="E893" s="111"/>
      <c r="F893" s="53"/>
      <c r="G893" s="53"/>
      <c r="H893" s="53"/>
      <c r="I893" s="53"/>
      <c r="J893" s="103"/>
      <c r="K893" s="103"/>
      <c r="L893" s="103"/>
      <c r="M893" s="103"/>
      <c r="N893" s="103"/>
      <c r="O893" s="103"/>
      <c r="P893" s="103"/>
      <c r="Q893" s="103"/>
      <c r="R893" s="103"/>
      <c r="S893" s="103"/>
      <c r="T893" s="103"/>
      <c r="U893" s="103"/>
      <c r="V893" s="103"/>
      <c r="W893" s="103"/>
    </row>
    <row r="894" spans="1:23" s="108" customFormat="1" x14ac:dyDescent="0.15">
      <c r="A894" s="103"/>
      <c r="B894" s="103"/>
      <c r="C894" s="117" t="s">
        <v>2812</v>
      </c>
      <c r="D894" s="63" t="s">
        <v>2985</v>
      </c>
      <c r="E894" s="111"/>
      <c r="F894" s="53"/>
      <c r="G894" s="53"/>
      <c r="H894" s="53"/>
      <c r="I894" s="53"/>
      <c r="J894" s="103"/>
      <c r="K894" s="103"/>
      <c r="L894" s="103"/>
      <c r="M894" s="103"/>
      <c r="N894" s="103"/>
      <c r="O894" s="103"/>
      <c r="P894" s="103"/>
      <c r="Q894" s="103"/>
      <c r="R894" s="103"/>
      <c r="S894" s="103"/>
      <c r="T894" s="103"/>
      <c r="U894" s="103"/>
      <c r="V894" s="103"/>
      <c r="W894" s="103"/>
    </row>
    <row r="895" spans="1:23" s="108" customFormat="1" x14ac:dyDescent="0.15">
      <c r="A895" s="103"/>
      <c r="B895" s="103"/>
      <c r="C895" s="117" t="s">
        <v>2813</v>
      </c>
      <c r="D895" s="63" t="s">
        <v>2986</v>
      </c>
      <c r="E895" s="111"/>
      <c r="F895" s="53"/>
      <c r="G895" s="53"/>
      <c r="H895" s="53"/>
      <c r="I895" s="53"/>
      <c r="J895" s="103"/>
      <c r="K895" s="103"/>
      <c r="L895" s="103"/>
      <c r="M895" s="103"/>
      <c r="N895" s="103"/>
      <c r="O895" s="103"/>
      <c r="P895" s="103"/>
      <c r="Q895" s="103"/>
      <c r="R895" s="103"/>
      <c r="S895" s="103"/>
      <c r="T895" s="103"/>
      <c r="U895" s="103"/>
      <c r="V895" s="103"/>
      <c r="W895" s="103"/>
    </row>
    <row r="896" spans="1:23" s="108" customFormat="1" x14ac:dyDescent="0.15">
      <c r="A896" s="103"/>
      <c r="B896" s="103"/>
      <c r="C896" s="117"/>
      <c r="D896" s="59" t="s">
        <v>3091</v>
      </c>
      <c r="E896" s="111"/>
      <c r="F896" s="53"/>
      <c r="G896" s="53"/>
      <c r="H896" s="53"/>
      <c r="I896" s="53"/>
      <c r="J896" s="103"/>
      <c r="K896" s="103"/>
      <c r="L896" s="103"/>
      <c r="M896" s="103"/>
      <c r="N896" s="103"/>
      <c r="O896" s="103"/>
      <c r="P896" s="103"/>
      <c r="Q896" s="103"/>
      <c r="R896" s="103"/>
      <c r="S896" s="103"/>
      <c r="T896" s="103"/>
      <c r="U896" s="103"/>
      <c r="V896" s="103"/>
      <c r="W896" s="103"/>
    </row>
    <row r="897" spans="1:23" s="108" customFormat="1" x14ac:dyDescent="0.15">
      <c r="A897" s="103"/>
      <c r="B897" s="103"/>
      <c r="C897" s="117" t="s">
        <v>2814</v>
      </c>
      <c r="D897" s="63" t="s">
        <v>2987</v>
      </c>
      <c r="E897" s="111"/>
      <c r="F897" s="53"/>
      <c r="G897" s="53"/>
      <c r="H897" s="53"/>
      <c r="I897" s="53"/>
      <c r="J897" s="103"/>
      <c r="K897" s="103"/>
      <c r="L897" s="103"/>
      <c r="M897" s="103"/>
      <c r="N897" s="103"/>
      <c r="O897" s="103"/>
      <c r="P897" s="103"/>
      <c r="Q897" s="103"/>
      <c r="R897" s="103"/>
      <c r="S897" s="103"/>
      <c r="T897" s="103"/>
      <c r="U897" s="103"/>
      <c r="V897" s="103"/>
      <c r="W897" s="103"/>
    </row>
    <row r="898" spans="1:23" s="108" customFormat="1" x14ac:dyDescent="0.15">
      <c r="A898" s="103"/>
      <c r="B898" s="103"/>
      <c r="C898" s="117" t="s">
        <v>2815</v>
      </c>
      <c r="D898" s="63" t="s">
        <v>2249</v>
      </c>
      <c r="E898" s="111"/>
      <c r="F898" s="53"/>
      <c r="G898" s="53"/>
      <c r="H898" s="53"/>
      <c r="I898" s="53"/>
      <c r="J898" s="103"/>
      <c r="K898" s="103"/>
      <c r="L898" s="103"/>
      <c r="M898" s="103"/>
      <c r="N898" s="103"/>
      <c r="O898" s="103"/>
      <c r="P898" s="103"/>
      <c r="Q898" s="103"/>
      <c r="R898" s="103"/>
      <c r="S898" s="103"/>
      <c r="T898" s="103"/>
      <c r="U898" s="103"/>
      <c r="V898" s="103"/>
      <c r="W898" s="103"/>
    </row>
    <row r="899" spans="1:23" s="108" customFormat="1" x14ac:dyDescent="0.15">
      <c r="A899" s="103"/>
      <c r="B899" s="103"/>
      <c r="C899" s="117" t="s">
        <v>2816</v>
      </c>
      <c r="D899" s="63" t="s">
        <v>2250</v>
      </c>
      <c r="E899" s="111"/>
      <c r="F899" s="53"/>
      <c r="G899" s="53"/>
      <c r="H899" s="53"/>
      <c r="I899" s="53"/>
      <c r="J899" s="103"/>
      <c r="K899" s="103"/>
      <c r="L899" s="103"/>
      <c r="M899" s="103"/>
      <c r="N899" s="103"/>
      <c r="O899" s="103"/>
      <c r="P899" s="103"/>
      <c r="Q899" s="103"/>
      <c r="R899" s="103"/>
      <c r="S899" s="103"/>
      <c r="T899" s="103"/>
      <c r="U899" s="103"/>
      <c r="V899" s="103"/>
      <c r="W899" s="103"/>
    </row>
    <row r="900" spans="1:23" s="108" customFormat="1" x14ac:dyDescent="0.15">
      <c r="A900" s="103"/>
      <c r="B900" s="103"/>
      <c r="C900" s="117"/>
      <c r="D900" s="59" t="s">
        <v>2681</v>
      </c>
      <c r="E900" s="111"/>
      <c r="F900" s="53"/>
      <c r="G900" s="53"/>
      <c r="H900" s="53"/>
      <c r="I900" s="53"/>
      <c r="J900" s="103"/>
      <c r="K900" s="103"/>
      <c r="L900" s="103"/>
      <c r="M900" s="103"/>
      <c r="N900" s="103"/>
      <c r="O900" s="103"/>
      <c r="P900" s="103"/>
      <c r="Q900" s="103"/>
      <c r="R900" s="103"/>
      <c r="S900" s="103"/>
      <c r="T900" s="103"/>
      <c r="U900" s="103"/>
      <c r="V900" s="103"/>
      <c r="W900" s="103"/>
    </row>
    <row r="901" spans="1:23" s="108" customFormat="1" x14ac:dyDescent="0.15">
      <c r="A901" s="103"/>
      <c r="B901" s="103"/>
      <c r="C901" s="117" t="s">
        <v>2817</v>
      </c>
      <c r="D901" s="63" t="s">
        <v>2286</v>
      </c>
      <c r="E901" s="111"/>
      <c r="F901" s="53"/>
      <c r="G901" s="53"/>
      <c r="H901" s="53"/>
      <c r="I901" s="53"/>
      <c r="J901" s="103"/>
      <c r="K901" s="103"/>
      <c r="L901" s="103"/>
      <c r="M901" s="103"/>
      <c r="N901" s="103"/>
      <c r="O901" s="103"/>
      <c r="P901" s="103"/>
      <c r="Q901" s="103"/>
      <c r="R901" s="103"/>
      <c r="S901" s="103"/>
      <c r="T901" s="103"/>
      <c r="U901" s="103"/>
      <c r="V901" s="103"/>
      <c r="W901" s="103"/>
    </row>
    <row r="902" spans="1:23" s="108" customFormat="1" x14ac:dyDescent="0.15">
      <c r="A902" s="103"/>
      <c r="B902" s="103"/>
      <c r="C902" s="117" t="s">
        <v>2818</v>
      </c>
      <c r="D902" s="63" t="s">
        <v>2681</v>
      </c>
      <c r="E902" s="111"/>
      <c r="F902" s="53"/>
      <c r="G902" s="53"/>
      <c r="H902" s="53"/>
      <c r="I902" s="53"/>
      <c r="J902" s="103"/>
      <c r="K902" s="103"/>
      <c r="L902" s="103"/>
      <c r="M902" s="103"/>
      <c r="N902" s="103"/>
      <c r="O902" s="103"/>
      <c r="P902" s="103"/>
      <c r="Q902" s="103"/>
      <c r="R902" s="103"/>
      <c r="S902" s="103"/>
      <c r="T902" s="103"/>
      <c r="U902" s="103"/>
      <c r="V902" s="103"/>
      <c r="W902" s="103"/>
    </row>
    <row r="903" spans="1:23" s="108" customFormat="1" x14ac:dyDescent="0.15">
      <c r="A903" s="103"/>
      <c r="B903" s="103"/>
      <c r="C903" s="117"/>
      <c r="D903" s="59" t="s">
        <v>2679</v>
      </c>
      <c r="E903" s="111"/>
      <c r="F903" s="53"/>
      <c r="G903" s="53"/>
      <c r="H903" s="53"/>
      <c r="I903" s="53"/>
      <c r="J903" s="103"/>
      <c r="K903" s="103"/>
      <c r="L903" s="103"/>
      <c r="M903" s="103"/>
      <c r="N903" s="103"/>
      <c r="O903" s="103"/>
      <c r="P903" s="103"/>
      <c r="Q903" s="103"/>
      <c r="R903" s="103"/>
      <c r="S903" s="103"/>
      <c r="T903" s="103"/>
      <c r="U903" s="103"/>
      <c r="V903" s="103"/>
      <c r="W903" s="103"/>
    </row>
    <row r="904" spans="1:23" s="108" customFormat="1" x14ac:dyDescent="0.15">
      <c r="A904" s="103"/>
      <c r="B904" s="103"/>
      <c r="C904" s="117" t="s">
        <v>2819</v>
      </c>
      <c r="D904" s="63" t="s">
        <v>2278</v>
      </c>
      <c r="E904" s="111"/>
      <c r="F904" s="53"/>
      <c r="G904" s="53"/>
      <c r="H904" s="53"/>
      <c r="I904" s="53"/>
      <c r="J904" s="103"/>
      <c r="K904" s="103"/>
      <c r="L904" s="103"/>
      <c r="M904" s="103"/>
      <c r="N904" s="103"/>
      <c r="O904" s="103"/>
      <c r="P904" s="103"/>
      <c r="Q904" s="103"/>
      <c r="R904" s="103"/>
      <c r="S904" s="103"/>
      <c r="T904" s="103"/>
      <c r="U904" s="103"/>
      <c r="V904" s="103"/>
      <c r="W904" s="103"/>
    </row>
    <row r="905" spans="1:23" s="108" customFormat="1" x14ac:dyDescent="0.15">
      <c r="A905" s="103"/>
      <c r="B905" s="103"/>
      <c r="C905" s="117" t="s">
        <v>2820</v>
      </c>
      <c r="D905" s="63" t="s">
        <v>2988</v>
      </c>
      <c r="E905" s="111"/>
      <c r="F905" s="53"/>
      <c r="G905" s="53"/>
      <c r="H905" s="53"/>
      <c r="I905" s="53"/>
      <c r="J905" s="103"/>
      <c r="K905" s="103"/>
      <c r="L905" s="103"/>
      <c r="M905" s="103"/>
      <c r="N905" s="103"/>
      <c r="O905" s="103"/>
      <c r="P905" s="103"/>
      <c r="Q905" s="103"/>
      <c r="R905" s="103"/>
      <c r="S905" s="103"/>
      <c r="T905" s="103"/>
      <c r="U905" s="103"/>
      <c r="V905" s="103"/>
      <c r="W905" s="103"/>
    </row>
    <row r="906" spans="1:23" s="108" customFormat="1" x14ac:dyDescent="0.15">
      <c r="A906" s="103"/>
      <c r="B906" s="103"/>
      <c r="C906" s="117" t="s">
        <v>2821</v>
      </c>
      <c r="D906" s="63" t="s">
        <v>2283</v>
      </c>
      <c r="E906" s="111"/>
      <c r="F906" s="53"/>
      <c r="G906" s="53"/>
      <c r="H906" s="53"/>
      <c r="I906" s="53"/>
      <c r="J906" s="103"/>
      <c r="K906" s="103"/>
      <c r="L906" s="103"/>
      <c r="M906" s="103"/>
      <c r="N906" s="103"/>
      <c r="O906" s="103"/>
      <c r="P906" s="103"/>
      <c r="Q906" s="103"/>
      <c r="R906" s="103"/>
      <c r="S906" s="103"/>
      <c r="T906" s="103"/>
      <c r="U906" s="103"/>
      <c r="V906" s="103"/>
      <c r="W906" s="103"/>
    </row>
    <row r="907" spans="1:23" s="108" customFormat="1" x14ac:dyDescent="0.15">
      <c r="A907" s="103"/>
      <c r="B907" s="103"/>
      <c r="C907" s="117" t="s">
        <v>2822</v>
      </c>
      <c r="D907" s="63" t="s">
        <v>2989</v>
      </c>
      <c r="E907" s="111"/>
      <c r="F907" s="53"/>
      <c r="G907" s="53"/>
      <c r="H907" s="53"/>
      <c r="I907" s="53"/>
      <c r="J907" s="103"/>
      <c r="K907" s="103"/>
      <c r="L907" s="103"/>
      <c r="M907" s="103"/>
      <c r="N907" s="103"/>
      <c r="O907" s="103"/>
      <c r="P907" s="103"/>
      <c r="Q907" s="103"/>
      <c r="R907" s="103"/>
      <c r="S907" s="103"/>
      <c r="T907" s="103"/>
      <c r="U907" s="103"/>
      <c r="V907" s="103"/>
      <c r="W907" s="103"/>
    </row>
    <row r="908" spans="1:23" s="108" customFormat="1" x14ac:dyDescent="0.15">
      <c r="A908" s="103"/>
      <c r="B908" s="103"/>
      <c r="C908" s="117"/>
      <c r="D908" s="51" t="s">
        <v>3047</v>
      </c>
      <c r="E908" s="111"/>
      <c r="F908" s="53"/>
      <c r="G908" s="53"/>
      <c r="H908" s="53"/>
      <c r="I908" s="53"/>
      <c r="J908" s="103"/>
      <c r="K908" s="103"/>
      <c r="L908" s="103"/>
      <c r="M908" s="103"/>
      <c r="N908" s="103"/>
      <c r="O908" s="103"/>
      <c r="P908" s="103"/>
      <c r="Q908" s="103"/>
      <c r="R908" s="103"/>
      <c r="S908" s="103"/>
      <c r="T908" s="103"/>
      <c r="U908" s="103"/>
      <c r="V908" s="103"/>
      <c r="W908" s="103"/>
    </row>
    <row r="909" spans="1:23" s="108" customFormat="1" x14ac:dyDescent="0.15">
      <c r="A909" s="103"/>
      <c r="B909" s="103"/>
      <c r="C909" s="117" t="s">
        <v>494</v>
      </c>
      <c r="D909" s="63" t="s">
        <v>3048</v>
      </c>
      <c r="E909" s="111"/>
      <c r="F909" s="53"/>
      <c r="G909" s="53"/>
      <c r="H909" s="53"/>
      <c r="I909" s="53"/>
      <c r="J909" s="103"/>
      <c r="K909" s="103"/>
      <c r="L909" s="103"/>
      <c r="M909" s="103"/>
      <c r="N909" s="103"/>
      <c r="O909" s="103"/>
      <c r="P909" s="103"/>
      <c r="Q909" s="103"/>
      <c r="R909" s="103"/>
      <c r="S909" s="103"/>
      <c r="T909" s="103"/>
      <c r="U909" s="103"/>
      <c r="V909" s="103"/>
      <c r="W909" s="103"/>
    </row>
    <row r="910" spans="1:23" s="108" customFormat="1" x14ac:dyDescent="0.15">
      <c r="A910" s="103"/>
      <c r="B910" s="103"/>
      <c r="C910" s="117"/>
      <c r="D910" s="59" t="s">
        <v>3092</v>
      </c>
      <c r="E910" s="111"/>
      <c r="F910" s="53"/>
      <c r="G910" s="53"/>
      <c r="H910" s="53"/>
      <c r="I910" s="53"/>
      <c r="J910" s="103"/>
      <c r="K910" s="103"/>
      <c r="L910" s="103"/>
      <c r="M910" s="103"/>
      <c r="N910" s="103"/>
      <c r="O910" s="103"/>
      <c r="P910" s="103"/>
      <c r="Q910" s="103"/>
      <c r="R910" s="103"/>
      <c r="S910" s="103"/>
      <c r="T910" s="103"/>
      <c r="U910" s="103"/>
      <c r="V910" s="103"/>
      <c r="W910" s="103"/>
    </row>
    <row r="911" spans="1:23" s="108" customFormat="1" x14ac:dyDescent="0.15">
      <c r="A911" s="103"/>
      <c r="B911" s="103"/>
      <c r="C911" s="117" t="s">
        <v>495</v>
      </c>
      <c r="D911" s="63" t="s">
        <v>2990</v>
      </c>
      <c r="E911" s="111"/>
      <c r="F911" s="53"/>
      <c r="G911" s="53"/>
      <c r="H911" s="53"/>
      <c r="I911" s="53"/>
      <c r="J911" s="103"/>
      <c r="K911" s="103"/>
      <c r="L911" s="103"/>
      <c r="M911" s="103"/>
      <c r="N911" s="103"/>
      <c r="O911" s="103"/>
      <c r="P911" s="103"/>
      <c r="Q911" s="103"/>
      <c r="R911" s="103"/>
      <c r="S911" s="103"/>
      <c r="T911" s="103"/>
      <c r="U911" s="103"/>
      <c r="V911" s="103"/>
      <c r="W911" s="103"/>
    </row>
    <row r="912" spans="1:23" s="108" customFormat="1" x14ac:dyDescent="0.15">
      <c r="A912" s="103"/>
      <c r="B912" s="103"/>
      <c r="C912" s="117" t="s">
        <v>496</v>
      </c>
      <c r="D912" s="63" t="s">
        <v>2356</v>
      </c>
      <c r="E912" s="111"/>
      <c r="F912" s="53"/>
      <c r="G912" s="53"/>
      <c r="H912" s="53"/>
      <c r="I912" s="53"/>
      <c r="J912" s="103"/>
      <c r="K912" s="103"/>
      <c r="L912" s="103"/>
      <c r="M912" s="103"/>
      <c r="N912" s="103"/>
      <c r="O912" s="103"/>
      <c r="P912" s="103"/>
      <c r="Q912" s="103"/>
      <c r="R912" s="103"/>
      <c r="S912" s="103"/>
      <c r="T912" s="103"/>
      <c r="U912" s="103"/>
      <c r="V912" s="103"/>
      <c r="W912" s="103"/>
    </row>
    <row r="913" spans="1:23" s="108" customFormat="1" x14ac:dyDescent="0.15">
      <c r="A913" s="103"/>
      <c r="B913" s="103"/>
      <c r="C913" s="117" t="s">
        <v>497</v>
      </c>
      <c r="D913" s="63" t="s">
        <v>2991</v>
      </c>
      <c r="E913" s="111"/>
      <c r="F913" s="53"/>
      <c r="G913" s="53"/>
      <c r="H913" s="53"/>
      <c r="I913" s="53"/>
      <c r="J913" s="103"/>
      <c r="K913" s="103"/>
      <c r="L913" s="103"/>
      <c r="M913" s="103"/>
      <c r="N913" s="103"/>
      <c r="O913" s="103"/>
      <c r="P913" s="103"/>
      <c r="Q913" s="103"/>
      <c r="R913" s="103"/>
      <c r="S913" s="103"/>
      <c r="T913" s="103"/>
      <c r="U913" s="103"/>
      <c r="V913" s="103"/>
      <c r="W913" s="103"/>
    </row>
    <row r="914" spans="1:23" s="108" customFormat="1" x14ac:dyDescent="0.15">
      <c r="A914" s="103"/>
      <c r="B914" s="103"/>
      <c r="C914" s="117"/>
      <c r="D914" s="59" t="s">
        <v>3050</v>
      </c>
      <c r="E914" s="111"/>
      <c r="F914" s="53"/>
      <c r="G914" s="53"/>
      <c r="H914" s="53"/>
      <c r="I914" s="53"/>
      <c r="J914" s="103"/>
      <c r="K914" s="103"/>
      <c r="L914" s="103"/>
      <c r="M914" s="103"/>
      <c r="N914" s="103"/>
      <c r="O914" s="103"/>
      <c r="P914" s="103"/>
      <c r="Q914" s="103"/>
      <c r="R914" s="103"/>
      <c r="S914" s="103"/>
      <c r="T914" s="103"/>
      <c r="U914" s="103"/>
      <c r="V914" s="103"/>
      <c r="W914" s="103"/>
    </row>
    <row r="915" spans="1:23" s="108" customFormat="1" x14ac:dyDescent="0.15">
      <c r="A915" s="103"/>
      <c r="B915" s="103"/>
      <c r="C915" s="117" t="s">
        <v>1729</v>
      </c>
      <c r="D915" s="63" t="s">
        <v>3049</v>
      </c>
      <c r="E915" s="111"/>
      <c r="F915" s="53"/>
      <c r="G915" s="53"/>
      <c r="H915" s="53"/>
      <c r="I915" s="53"/>
      <c r="J915" s="103"/>
      <c r="K915" s="103"/>
      <c r="L915" s="103"/>
      <c r="M915" s="103"/>
      <c r="N915" s="103"/>
      <c r="O915" s="103"/>
      <c r="P915" s="103"/>
      <c r="Q915" s="103"/>
      <c r="R915" s="103"/>
      <c r="S915" s="103"/>
      <c r="T915" s="103"/>
      <c r="U915" s="103"/>
      <c r="V915" s="103"/>
      <c r="W915" s="103"/>
    </row>
    <row r="916" spans="1:23" s="108" customFormat="1" x14ac:dyDescent="0.15">
      <c r="A916" s="103"/>
      <c r="B916" s="103"/>
      <c r="C916" s="117" t="s">
        <v>1730</v>
      </c>
      <c r="D916" s="63" t="s">
        <v>3050</v>
      </c>
      <c r="E916" s="111"/>
      <c r="F916" s="53"/>
      <c r="G916" s="53"/>
      <c r="H916" s="53"/>
      <c r="I916" s="53"/>
      <c r="J916" s="103"/>
      <c r="K916" s="103"/>
      <c r="L916" s="103"/>
      <c r="M916" s="103"/>
      <c r="N916" s="103"/>
      <c r="O916" s="103"/>
      <c r="P916" s="103"/>
      <c r="Q916" s="103"/>
      <c r="R916" s="103"/>
      <c r="S916" s="103"/>
      <c r="T916" s="103"/>
      <c r="U916" s="103"/>
      <c r="V916" s="103"/>
      <c r="W916" s="103"/>
    </row>
    <row r="917" spans="1:23" s="108" customFormat="1" x14ac:dyDescent="0.15">
      <c r="A917" s="103"/>
      <c r="B917" s="103"/>
      <c r="C917" s="117"/>
      <c r="D917" s="59" t="s">
        <v>3093</v>
      </c>
      <c r="E917" s="111"/>
      <c r="F917" s="53"/>
      <c r="G917" s="53"/>
      <c r="H917" s="53"/>
      <c r="I917" s="53"/>
      <c r="J917" s="103"/>
      <c r="K917" s="103"/>
      <c r="L917" s="103"/>
      <c r="M917" s="103"/>
      <c r="N917" s="103"/>
      <c r="O917" s="103"/>
      <c r="P917" s="103"/>
      <c r="Q917" s="103"/>
      <c r="R917" s="103"/>
      <c r="S917" s="103"/>
      <c r="T917" s="103"/>
      <c r="U917" s="103"/>
      <c r="V917" s="103"/>
      <c r="W917" s="103"/>
    </row>
    <row r="918" spans="1:23" s="108" customFormat="1" x14ac:dyDescent="0.15">
      <c r="A918" s="103"/>
      <c r="B918" s="103"/>
      <c r="C918" s="117" t="s">
        <v>2823</v>
      </c>
      <c r="D918" s="63" t="s">
        <v>3051</v>
      </c>
      <c r="E918" s="111"/>
      <c r="F918" s="53"/>
      <c r="G918" s="53"/>
      <c r="H918" s="53"/>
      <c r="I918" s="53"/>
      <c r="J918" s="103"/>
      <c r="K918" s="103"/>
      <c r="L918" s="103"/>
      <c r="M918" s="103"/>
      <c r="N918" s="103"/>
      <c r="O918" s="103"/>
      <c r="P918" s="103"/>
      <c r="Q918" s="103"/>
      <c r="R918" s="103"/>
      <c r="S918" s="103"/>
      <c r="T918" s="103"/>
      <c r="U918" s="103"/>
      <c r="V918" s="103"/>
      <c r="W918" s="103"/>
    </row>
    <row r="919" spans="1:23" s="108" customFormat="1" x14ac:dyDescent="0.15">
      <c r="A919" s="103"/>
      <c r="B919" s="103"/>
      <c r="C919" s="117" t="s">
        <v>2824</v>
      </c>
      <c r="D919" s="63" t="s">
        <v>3052</v>
      </c>
      <c r="E919" s="111"/>
      <c r="F919" s="53"/>
      <c r="G919" s="53"/>
      <c r="H919" s="53"/>
      <c r="I919" s="53"/>
      <c r="J919" s="103"/>
      <c r="K919" s="103"/>
      <c r="L919" s="103"/>
      <c r="M919" s="103"/>
      <c r="N919" s="103"/>
      <c r="O919" s="103"/>
      <c r="P919" s="103"/>
      <c r="Q919" s="103"/>
      <c r="R919" s="103"/>
      <c r="S919" s="103"/>
      <c r="T919" s="103"/>
      <c r="U919" s="103"/>
      <c r="V919" s="103"/>
      <c r="W919" s="103"/>
    </row>
    <row r="920" spans="1:23" s="108" customFormat="1" x14ac:dyDescent="0.15">
      <c r="A920" s="103"/>
      <c r="B920" s="103"/>
      <c r="C920" s="117" t="s">
        <v>2825</v>
      </c>
      <c r="D920" s="63" t="s">
        <v>2365</v>
      </c>
      <c r="E920" s="111"/>
      <c r="F920" s="53"/>
      <c r="G920" s="53"/>
      <c r="H920" s="53"/>
      <c r="I920" s="53"/>
      <c r="J920" s="103"/>
      <c r="K920" s="103"/>
      <c r="L920" s="103"/>
      <c r="M920" s="103"/>
      <c r="N920" s="103"/>
      <c r="O920" s="103"/>
      <c r="P920" s="103"/>
      <c r="Q920" s="103"/>
      <c r="R920" s="103"/>
      <c r="S920" s="103"/>
      <c r="T920" s="103"/>
      <c r="U920" s="103"/>
      <c r="V920" s="103"/>
      <c r="W920" s="103"/>
    </row>
    <row r="921" spans="1:23" s="108" customFormat="1" x14ac:dyDescent="0.15">
      <c r="A921" s="103"/>
      <c r="B921" s="103"/>
      <c r="C921" s="117" t="s">
        <v>2826</v>
      </c>
      <c r="D921" s="63" t="s">
        <v>2992</v>
      </c>
      <c r="E921" s="111"/>
      <c r="F921" s="53"/>
      <c r="G921" s="53"/>
      <c r="H921" s="53"/>
      <c r="I921" s="53"/>
      <c r="J921" s="103"/>
      <c r="K921" s="103"/>
      <c r="L921" s="103"/>
      <c r="M921" s="103"/>
      <c r="N921" s="103"/>
      <c r="O921" s="103"/>
      <c r="P921" s="103"/>
      <c r="Q921" s="103"/>
      <c r="R921" s="103"/>
      <c r="S921" s="103"/>
      <c r="T921" s="103"/>
      <c r="U921" s="103"/>
      <c r="V921" s="103"/>
      <c r="W921" s="103"/>
    </row>
    <row r="922" spans="1:23" s="108" customFormat="1" x14ac:dyDescent="0.15">
      <c r="A922" s="103"/>
      <c r="B922" s="103"/>
      <c r="C922" s="117" t="s">
        <v>2827</v>
      </c>
      <c r="D922" s="63" t="s">
        <v>2993</v>
      </c>
      <c r="E922" s="111"/>
      <c r="F922" s="53"/>
      <c r="G922" s="53"/>
      <c r="H922" s="53"/>
      <c r="I922" s="53"/>
      <c r="J922" s="103"/>
      <c r="K922" s="103"/>
      <c r="L922" s="103"/>
      <c r="M922" s="103"/>
      <c r="N922" s="103"/>
      <c r="O922" s="103"/>
      <c r="P922" s="103"/>
      <c r="Q922" s="103"/>
      <c r="R922" s="103"/>
      <c r="S922" s="103"/>
      <c r="T922" s="103"/>
      <c r="U922" s="103"/>
      <c r="V922" s="103"/>
      <c r="W922" s="103"/>
    </row>
    <row r="923" spans="1:23" s="108" customFormat="1" x14ac:dyDescent="0.15">
      <c r="A923" s="103"/>
      <c r="B923" s="103"/>
      <c r="C923" s="117" t="s">
        <v>2828</v>
      </c>
      <c r="D923" s="63" t="s">
        <v>2367</v>
      </c>
      <c r="E923" s="111"/>
      <c r="F923" s="53"/>
      <c r="G923" s="53"/>
      <c r="H923" s="53"/>
      <c r="I923" s="53"/>
      <c r="J923" s="103"/>
      <c r="K923" s="103"/>
      <c r="L923" s="103"/>
      <c r="M923" s="103"/>
      <c r="N923" s="103"/>
      <c r="O923" s="103"/>
      <c r="P923" s="103"/>
      <c r="Q923" s="103"/>
      <c r="R923" s="103"/>
      <c r="S923" s="103"/>
      <c r="T923" s="103"/>
      <c r="U923" s="103"/>
      <c r="V923" s="103"/>
      <c r="W923" s="103"/>
    </row>
    <row r="924" spans="1:23" s="108" customFormat="1" x14ac:dyDescent="0.15">
      <c r="A924" s="103"/>
      <c r="B924" s="103"/>
      <c r="C924" s="117" t="s">
        <v>2829</v>
      </c>
      <c r="D924" s="63" t="s">
        <v>2994</v>
      </c>
      <c r="E924" s="111"/>
      <c r="F924" s="53"/>
      <c r="G924" s="53"/>
      <c r="H924" s="53"/>
      <c r="I924" s="53"/>
      <c r="J924" s="103"/>
      <c r="K924" s="103"/>
      <c r="L924" s="103"/>
      <c r="M924" s="103"/>
      <c r="N924" s="103"/>
      <c r="O924" s="103"/>
      <c r="P924" s="103"/>
      <c r="Q924" s="103"/>
      <c r="R924" s="103"/>
      <c r="S924" s="103"/>
      <c r="T924" s="103"/>
      <c r="U924" s="103"/>
      <c r="V924" s="103"/>
      <c r="W924" s="103"/>
    </row>
    <row r="925" spans="1:23" s="108" customFormat="1" x14ac:dyDescent="0.15">
      <c r="A925" s="103"/>
      <c r="B925" s="103"/>
      <c r="C925" s="117" t="s">
        <v>2830</v>
      </c>
      <c r="D925" s="63" t="s">
        <v>2364</v>
      </c>
      <c r="E925" s="111"/>
      <c r="F925" s="53"/>
      <c r="G925" s="53"/>
      <c r="H925" s="53"/>
      <c r="I925" s="53"/>
      <c r="J925" s="103"/>
      <c r="K925" s="103"/>
      <c r="L925" s="103"/>
      <c r="M925" s="103"/>
      <c r="N925" s="103"/>
      <c r="O925" s="103"/>
      <c r="P925" s="103"/>
      <c r="Q925" s="103"/>
      <c r="R925" s="103"/>
      <c r="S925" s="103"/>
      <c r="T925" s="103"/>
      <c r="U925" s="103"/>
      <c r="V925" s="103"/>
      <c r="W925" s="103"/>
    </row>
    <row r="926" spans="1:23" s="108" customFormat="1" x14ac:dyDescent="0.15">
      <c r="A926" s="103"/>
      <c r="B926" s="103"/>
      <c r="C926" s="117" t="s">
        <v>2831</v>
      </c>
      <c r="D926" s="63" t="s">
        <v>2368</v>
      </c>
      <c r="E926" s="111"/>
      <c r="F926" s="53"/>
      <c r="G926" s="53"/>
      <c r="H926" s="53"/>
      <c r="I926" s="53"/>
      <c r="J926" s="103"/>
      <c r="K926" s="103"/>
      <c r="L926" s="103"/>
      <c r="M926" s="103"/>
      <c r="N926" s="103"/>
      <c r="O926" s="103"/>
      <c r="P926" s="103"/>
      <c r="Q926" s="103"/>
      <c r="R926" s="103"/>
      <c r="S926" s="103"/>
      <c r="T926" s="103"/>
      <c r="U926" s="103"/>
      <c r="V926" s="103"/>
      <c r="W926" s="103"/>
    </row>
    <row r="927" spans="1:23" s="108" customFormat="1" x14ac:dyDescent="0.15">
      <c r="A927" s="103"/>
      <c r="B927" s="103"/>
      <c r="C927" s="117" t="s">
        <v>2832</v>
      </c>
      <c r="D927" s="63" t="s">
        <v>3053</v>
      </c>
      <c r="E927" s="111"/>
      <c r="F927" s="53"/>
      <c r="G927" s="53"/>
      <c r="H927" s="53"/>
      <c r="I927" s="53"/>
      <c r="J927" s="103"/>
      <c r="K927" s="103"/>
      <c r="L927" s="103"/>
      <c r="M927" s="103"/>
      <c r="N927" s="103"/>
      <c r="O927" s="103"/>
      <c r="P927" s="103"/>
      <c r="Q927" s="103"/>
      <c r="R927" s="103"/>
      <c r="S927" s="103"/>
      <c r="T927" s="103"/>
      <c r="U927" s="103"/>
      <c r="V927" s="103"/>
      <c r="W927" s="103"/>
    </row>
    <row r="928" spans="1:23" s="108" customFormat="1" x14ac:dyDescent="0.15">
      <c r="A928" s="103"/>
      <c r="B928" s="103"/>
      <c r="C928" s="117"/>
      <c r="D928" s="59" t="s">
        <v>3094</v>
      </c>
      <c r="E928" s="111"/>
      <c r="F928" s="53"/>
      <c r="G928" s="53"/>
      <c r="H928" s="53"/>
      <c r="I928" s="53"/>
      <c r="J928" s="103"/>
      <c r="K928" s="103"/>
      <c r="L928" s="103"/>
      <c r="M928" s="103"/>
      <c r="N928" s="103"/>
      <c r="O928" s="103"/>
      <c r="P928" s="103"/>
      <c r="Q928" s="103"/>
      <c r="R928" s="103"/>
      <c r="S928" s="103"/>
      <c r="T928" s="103"/>
      <c r="U928" s="103"/>
      <c r="V928" s="103"/>
      <c r="W928" s="103"/>
    </row>
    <row r="929" spans="1:23" s="108" customFormat="1" x14ac:dyDescent="0.15">
      <c r="A929" s="103"/>
      <c r="B929" s="103"/>
      <c r="C929" s="117" t="s">
        <v>2833</v>
      </c>
      <c r="D929" s="63" t="s">
        <v>3054</v>
      </c>
      <c r="E929" s="111"/>
      <c r="F929" s="53"/>
      <c r="G929" s="53"/>
      <c r="H929" s="53"/>
      <c r="I929" s="53"/>
      <c r="J929" s="103"/>
      <c r="K929" s="103"/>
      <c r="L929" s="103"/>
      <c r="M929" s="103"/>
      <c r="N929" s="103"/>
      <c r="O929" s="103"/>
      <c r="P929" s="103"/>
      <c r="Q929" s="103"/>
      <c r="R929" s="103"/>
      <c r="S929" s="103"/>
      <c r="T929" s="103"/>
      <c r="U929" s="103"/>
      <c r="V929" s="103"/>
      <c r="W929" s="103"/>
    </row>
    <row r="930" spans="1:23" s="108" customFormat="1" x14ac:dyDescent="0.15">
      <c r="A930" s="103"/>
      <c r="B930" s="103"/>
      <c r="C930" s="117" t="s">
        <v>2834</v>
      </c>
      <c r="D930" s="63" t="s">
        <v>3055</v>
      </c>
      <c r="E930" s="111"/>
      <c r="F930" s="53"/>
      <c r="G930" s="53"/>
      <c r="H930" s="53"/>
      <c r="I930" s="53"/>
      <c r="J930" s="103"/>
      <c r="K930" s="103"/>
      <c r="L930" s="103"/>
      <c r="M930" s="103"/>
      <c r="N930" s="103"/>
      <c r="O930" s="103"/>
      <c r="P930" s="103"/>
      <c r="Q930" s="103"/>
      <c r="R930" s="103"/>
      <c r="S930" s="103"/>
      <c r="T930" s="103"/>
      <c r="U930" s="103"/>
      <c r="V930" s="103"/>
      <c r="W930" s="103"/>
    </row>
    <row r="931" spans="1:23" s="108" customFormat="1" x14ac:dyDescent="0.15">
      <c r="A931" s="103"/>
      <c r="B931" s="103"/>
      <c r="C931" s="117" t="s">
        <v>2835</v>
      </c>
      <c r="D931" s="63" t="s">
        <v>2338</v>
      </c>
      <c r="E931" s="111"/>
      <c r="F931" s="53"/>
      <c r="G931" s="53"/>
      <c r="H931" s="53"/>
      <c r="I931" s="53"/>
      <c r="J931" s="103"/>
      <c r="K931" s="103"/>
      <c r="L931" s="103"/>
      <c r="M931" s="103"/>
      <c r="N931" s="103"/>
      <c r="O931" s="103"/>
      <c r="P931" s="103"/>
      <c r="Q931" s="103"/>
      <c r="R931" s="103"/>
      <c r="S931" s="103"/>
      <c r="T931" s="103"/>
      <c r="U931" s="103"/>
      <c r="V931" s="103"/>
      <c r="W931" s="103"/>
    </row>
    <row r="932" spans="1:23" s="108" customFormat="1" x14ac:dyDescent="0.15">
      <c r="A932" s="103"/>
      <c r="B932" s="103"/>
      <c r="C932" s="117" t="s">
        <v>2836</v>
      </c>
      <c r="D932" s="63" t="s">
        <v>2339</v>
      </c>
      <c r="E932" s="111"/>
      <c r="F932" s="53"/>
      <c r="G932" s="53"/>
      <c r="H932" s="53"/>
      <c r="I932" s="53"/>
      <c r="J932" s="103"/>
      <c r="K932" s="103"/>
      <c r="L932" s="103"/>
      <c r="M932" s="103"/>
      <c r="N932" s="103"/>
      <c r="O932" s="103"/>
      <c r="P932" s="103"/>
      <c r="Q932" s="103"/>
      <c r="R932" s="103"/>
      <c r="S932" s="103"/>
      <c r="T932" s="103"/>
      <c r="U932" s="103"/>
      <c r="V932" s="103"/>
      <c r="W932" s="103"/>
    </row>
    <row r="933" spans="1:23" s="108" customFormat="1" x14ac:dyDescent="0.15">
      <c r="A933" s="103"/>
      <c r="B933" s="103"/>
      <c r="C933" s="117" t="s">
        <v>2837</v>
      </c>
      <c r="D933" s="63" t="s">
        <v>2340</v>
      </c>
      <c r="E933" s="111"/>
      <c r="F933" s="53"/>
      <c r="G933" s="53"/>
      <c r="H933" s="53"/>
      <c r="I933" s="53"/>
      <c r="J933" s="103"/>
      <c r="K933" s="103"/>
      <c r="L933" s="103"/>
      <c r="M933" s="103"/>
      <c r="N933" s="103"/>
      <c r="O933" s="103"/>
      <c r="P933" s="103"/>
      <c r="Q933" s="103"/>
      <c r="R933" s="103"/>
      <c r="S933" s="103"/>
      <c r="T933" s="103"/>
      <c r="U933" s="103"/>
      <c r="V933" s="103"/>
      <c r="W933" s="103"/>
    </row>
    <row r="934" spans="1:23" s="108" customFormat="1" x14ac:dyDescent="0.15">
      <c r="A934" s="103"/>
      <c r="B934" s="103"/>
      <c r="C934" s="117" t="s">
        <v>2838</v>
      </c>
      <c r="D934" s="63" t="s">
        <v>2995</v>
      </c>
      <c r="E934" s="111"/>
      <c r="F934" s="53"/>
      <c r="G934" s="53"/>
      <c r="H934" s="53"/>
      <c r="I934" s="53"/>
      <c r="J934" s="103"/>
      <c r="K934" s="103"/>
      <c r="L934" s="103"/>
      <c r="M934" s="103"/>
      <c r="N934" s="103"/>
      <c r="O934" s="103"/>
      <c r="P934" s="103"/>
      <c r="Q934" s="103"/>
      <c r="R934" s="103"/>
      <c r="S934" s="103"/>
      <c r="T934" s="103"/>
      <c r="U934" s="103"/>
      <c r="V934" s="103"/>
      <c r="W934" s="103"/>
    </row>
    <row r="935" spans="1:23" s="108" customFormat="1" x14ac:dyDescent="0.15">
      <c r="A935" s="103"/>
      <c r="B935" s="103"/>
      <c r="C935" s="117" t="s">
        <v>2839</v>
      </c>
      <c r="D935" s="63" t="s">
        <v>2996</v>
      </c>
      <c r="E935" s="111"/>
      <c r="F935" s="53"/>
      <c r="G935" s="53"/>
      <c r="H935" s="53"/>
      <c r="I935" s="53"/>
      <c r="J935" s="103"/>
      <c r="K935" s="103"/>
      <c r="L935" s="103"/>
      <c r="M935" s="103"/>
      <c r="N935" s="103"/>
      <c r="O935" s="103"/>
      <c r="P935" s="103"/>
      <c r="Q935" s="103"/>
      <c r="R935" s="103"/>
      <c r="S935" s="103"/>
      <c r="T935" s="103"/>
      <c r="U935" s="103"/>
      <c r="V935" s="103"/>
      <c r="W935" s="103"/>
    </row>
    <row r="936" spans="1:23" s="108" customFormat="1" x14ac:dyDescent="0.15">
      <c r="A936" s="103"/>
      <c r="B936" s="103"/>
      <c r="C936" s="117" t="s">
        <v>2840</v>
      </c>
      <c r="D936" s="63" t="s">
        <v>3056</v>
      </c>
      <c r="E936" s="111"/>
      <c r="F936" s="53"/>
      <c r="G936" s="53"/>
      <c r="H936" s="53"/>
      <c r="I936" s="53"/>
      <c r="J936" s="103"/>
      <c r="K936" s="103"/>
      <c r="L936" s="103"/>
      <c r="M936" s="103"/>
      <c r="N936" s="103"/>
      <c r="O936" s="103"/>
      <c r="P936" s="103"/>
      <c r="Q936" s="103"/>
      <c r="R936" s="103"/>
      <c r="S936" s="103"/>
      <c r="T936" s="103"/>
      <c r="U936" s="103"/>
      <c r="V936" s="103"/>
      <c r="W936" s="103"/>
    </row>
    <row r="937" spans="1:23" s="108" customFormat="1" x14ac:dyDescent="0.15">
      <c r="A937" s="103"/>
      <c r="B937" s="103"/>
      <c r="C937" s="117" t="s">
        <v>2841</v>
      </c>
      <c r="D937" s="63" t="s">
        <v>2997</v>
      </c>
      <c r="E937" s="111"/>
      <c r="F937" s="53"/>
      <c r="G937" s="53"/>
      <c r="H937" s="53"/>
      <c r="I937" s="53"/>
      <c r="J937" s="103"/>
      <c r="K937" s="103"/>
      <c r="L937" s="103"/>
      <c r="M937" s="103"/>
      <c r="N937" s="103"/>
      <c r="O937" s="103"/>
      <c r="P937" s="103"/>
      <c r="Q937" s="103"/>
      <c r="R937" s="103"/>
      <c r="S937" s="103"/>
      <c r="T937" s="103"/>
      <c r="U937" s="103"/>
      <c r="V937" s="103"/>
      <c r="W937" s="103"/>
    </row>
    <row r="938" spans="1:23" s="108" customFormat="1" x14ac:dyDescent="0.15">
      <c r="A938" s="103"/>
      <c r="B938" s="103"/>
      <c r="C938" s="117" t="s">
        <v>2842</v>
      </c>
      <c r="D938" s="63" t="s">
        <v>3057</v>
      </c>
      <c r="E938" s="111"/>
      <c r="F938" s="53"/>
      <c r="G938" s="53"/>
      <c r="H938" s="53"/>
      <c r="I938" s="53"/>
      <c r="J938" s="103"/>
      <c r="K938" s="103"/>
      <c r="L938" s="103"/>
      <c r="M938" s="103"/>
      <c r="N938" s="103"/>
      <c r="O938" s="103"/>
      <c r="P938" s="103"/>
      <c r="Q938" s="103"/>
      <c r="R938" s="103"/>
      <c r="S938" s="103"/>
      <c r="T938" s="103"/>
      <c r="U938" s="103"/>
      <c r="V938" s="103"/>
      <c r="W938" s="103"/>
    </row>
    <row r="939" spans="1:23" s="108" customFormat="1" x14ac:dyDescent="0.15">
      <c r="A939" s="103"/>
      <c r="B939" s="103"/>
      <c r="C939" s="117"/>
      <c r="D939" s="59" t="s">
        <v>3095</v>
      </c>
      <c r="E939" s="111"/>
      <c r="F939" s="53"/>
      <c r="G939" s="53"/>
      <c r="H939" s="53"/>
      <c r="I939" s="53"/>
      <c r="J939" s="103"/>
      <c r="K939" s="103"/>
      <c r="L939" s="103"/>
      <c r="M939" s="103"/>
      <c r="N939" s="103"/>
      <c r="O939" s="103"/>
      <c r="P939" s="103"/>
      <c r="Q939" s="103"/>
      <c r="R939" s="103"/>
      <c r="S939" s="103"/>
      <c r="T939" s="103"/>
      <c r="U939" s="103"/>
      <c r="V939" s="103"/>
      <c r="W939" s="103"/>
    </row>
    <row r="940" spans="1:23" s="108" customFormat="1" x14ac:dyDescent="0.15">
      <c r="A940" s="103"/>
      <c r="B940" s="103"/>
      <c r="C940" s="117" t="s">
        <v>2843</v>
      </c>
      <c r="D940" s="63" t="s">
        <v>3058</v>
      </c>
      <c r="E940" s="111"/>
      <c r="F940" s="53"/>
      <c r="G940" s="53"/>
      <c r="H940" s="53"/>
      <c r="I940" s="53"/>
      <c r="J940" s="103"/>
      <c r="K940" s="103"/>
      <c r="L940" s="103"/>
      <c r="M940" s="103"/>
      <c r="N940" s="103"/>
      <c r="O940" s="103"/>
      <c r="P940" s="103"/>
      <c r="Q940" s="103"/>
      <c r="R940" s="103"/>
      <c r="S940" s="103"/>
      <c r="T940" s="103"/>
      <c r="U940" s="103"/>
      <c r="V940" s="103"/>
      <c r="W940" s="103"/>
    </row>
    <row r="941" spans="1:23" s="108" customFormat="1" x14ac:dyDescent="0.15">
      <c r="A941" s="103"/>
      <c r="B941" s="103"/>
      <c r="C941" s="117" t="s">
        <v>2844</v>
      </c>
      <c r="D941" s="63" t="s">
        <v>3059</v>
      </c>
      <c r="E941" s="111"/>
      <c r="F941" s="53"/>
      <c r="G941" s="53"/>
      <c r="H941" s="53"/>
      <c r="I941" s="53"/>
      <c r="J941" s="103"/>
      <c r="K941" s="103"/>
      <c r="L941" s="103"/>
      <c r="M941" s="103"/>
      <c r="N941" s="103"/>
      <c r="O941" s="103"/>
      <c r="P941" s="103"/>
      <c r="Q941" s="103"/>
      <c r="R941" s="103"/>
      <c r="S941" s="103"/>
      <c r="T941" s="103"/>
      <c r="U941" s="103"/>
      <c r="V941" s="103"/>
      <c r="W941" s="103"/>
    </row>
    <row r="942" spans="1:23" s="108" customFormat="1" x14ac:dyDescent="0.15">
      <c r="A942" s="103"/>
      <c r="B942" s="103"/>
      <c r="C942" s="117" t="s">
        <v>2845</v>
      </c>
      <c r="D942" s="63" t="s">
        <v>3060</v>
      </c>
      <c r="E942" s="111"/>
      <c r="F942" s="53"/>
      <c r="G942" s="53"/>
      <c r="H942" s="53"/>
      <c r="I942" s="53"/>
      <c r="J942" s="103"/>
      <c r="K942" s="103"/>
      <c r="L942" s="103"/>
      <c r="M942" s="103"/>
      <c r="N942" s="103"/>
      <c r="O942" s="103"/>
      <c r="P942" s="103"/>
      <c r="Q942" s="103"/>
      <c r="R942" s="103"/>
      <c r="S942" s="103"/>
      <c r="T942" s="103"/>
      <c r="U942" s="103"/>
      <c r="V942" s="103"/>
      <c r="W942" s="103"/>
    </row>
    <row r="943" spans="1:23" s="108" customFormat="1" x14ac:dyDescent="0.15">
      <c r="A943" s="103"/>
      <c r="B943" s="103"/>
      <c r="C943" s="117" t="s">
        <v>2846</v>
      </c>
      <c r="D943" s="63" t="s">
        <v>3061</v>
      </c>
      <c r="E943" s="111"/>
      <c r="F943" s="53"/>
      <c r="G943" s="53"/>
      <c r="H943" s="53"/>
      <c r="I943" s="53"/>
      <c r="J943" s="103"/>
      <c r="K943" s="103"/>
      <c r="L943" s="103"/>
      <c r="M943" s="103"/>
      <c r="N943" s="103"/>
      <c r="O943" s="103"/>
      <c r="P943" s="103"/>
      <c r="Q943" s="103"/>
      <c r="R943" s="103"/>
      <c r="S943" s="103"/>
      <c r="T943" s="103"/>
      <c r="U943" s="103"/>
      <c r="V943" s="103"/>
      <c r="W943" s="103"/>
    </row>
    <row r="944" spans="1:23" s="108" customFormat="1" x14ac:dyDescent="0.15">
      <c r="A944" s="103"/>
      <c r="B944" s="103"/>
      <c r="C944" s="117"/>
      <c r="D944" s="59" t="s">
        <v>2310</v>
      </c>
      <c r="E944" s="111"/>
      <c r="F944" s="53"/>
      <c r="G944" s="53"/>
      <c r="H944" s="53"/>
      <c r="I944" s="53"/>
      <c r="J944" s="103"/>
      <c r="K944" s="103"/>
      <c r="L944" s="103"/>
      <c r="M944" s="103"/>
      <c r="N944" s="103"/>
      <c r="O944" s="103"/>
      <c r="P944" s="103"/>
      <c r="Q944" s="103"/>
      <c r="R944" s="103"/>
      <c r="S944" s="103"/>
      <c r="T944" s="103"/>
      <c r="U944" s="103"/>
      <c r="V944" s="103"/>
      <c r="W944" s="103"/>
    </row>
    <row r="945" spans="1:23" s="108" customFormat="1" x14ac:dyDescent="0.15">
      <c r="A945" s="103"/>
      <c r="B945" s="103"/>
      <c r="C945" s="117" t="s">
        <v>2847</v>
      </c>
      <c r="D945" s="63" t="s">
        <v>2998</v>
      </c>
      <c r="E945" s="111"/>
      <c r="F945" s="53"/>
      <c r="G945" s="53"/>
      <c r="H945" s="53"/>
      <c r="I945" s="53"/>
      <c r="J945" s="103"/>
      <c r="K945" s="103"/>
      <c r="L945" s="103"/>
      <c r="M945" s="103"/>
      <c r="N945" s="103"/>
      <c r="O945" s="103"/>
      <c r="P945" s="103"/>
      <c r="Q945" s="103"/>
      <c r="R945" s="103"/>
      <c r="S945" s="103"/>
      <c r="T945" s="103"/>
      <c r="U945" s="103"/>
      <c r="V945" s="103"/>
      <c r="W945" s="103"/>
    </row>
    <row r="946" spans="1:23" s="108" customFormat="1" x14ac:dyDescent="0.15">
      <c r="A946" s="103"/>
      <c r="B946" s="103"/>
      <c r="C946" s="117" t="s">
        <v>2848</v>
      </c>
      <c r="D946" s="63" t="s">
        <v>2999</v>
      </c>
      <c r="E946" s="111"/>
      <c r="F946" s="53"/>
      <c r="G946" s="53"/>
      <c r="H946" s="53"/>
      <c r="I946" s="53"/>
      <c r="J946" s="103"/>
      <c r="K946" s="103"/>
      <c r="L946" s="103"/>
      <c r="M946" s="103"/>
      <c r="N946" s="103"/>
      <c r="O946" s="103"/>
      <c r="P946" s="103"/>
      <c r="Q946" s="103"/>
      <c r="R946" s="103"/>
      <c r="S946" s="103"/>
      <c r="T946" s="103"/>
      <c r="U946" s="103"/>
      <c r="V946" s="103"/>
      <c r="W946" s="103"/>
    </row>
    <row r="947" spans="1:23" s="108" customFormat="1" x14ac:dyDescent="0.15">
      <c r="A947" s="103"/>
      <c r="B947" s="103"/>
      <c r="C947" s="117" t="s">
        <v>2849</v>
      </c>
      <c r="D947" s="63" t="s">
        <v>3000</v>
      </c>
      <c r="E947" s="111"/>
      <c r="F947" s="53"/>
      <c r="G947" s="53"/>
      <c r="H947" s="53"/>
      <c r="I947" s="53"/>
      <c r="J947" s="103"/>
      <c r="K947" s="103"/>
      <c r="L947" s="103"/>
      <c r="M947" s="103"/>
      <c r="N947" s="103"/>
      <c r="O947" s="103"/>
      <c r="P947" s="103"/>
      <c r="Q947" s="103"/>
      <c r="R947" s="103"/>
      <c r="S947" s="103"/>
      <c r="T947" s="103"/>
      <c r="U947" s="103"/>
      <c r="V947" s="103"/>
      <c r="W947" s="103"/>
    </row>
    <row r="948" spans="1:23" s="108" customFormat="1" x14ac:dyDescent="0.15">
      <c r="A948" s="103"/>
      <c r="B948" s="103"/>
      <c r="C948" s="117" t="s">
        <v>2850</v>
      </c>
      <c r="D948" s="63" t="s">
        <v>3001</v>
      </c>
      <c r="E948" s="111"/>
      <c r="F948" s="53"/>
      <c r="G948" s="53"/>
      <c r="H948" s="53"/>
      <c r="I948" s="53"/>
      <c r="J948" s="103"/>
      <c r="K948" s="103"/>
      <c r="L948" s="103"/>
      <c r="M948" s="103"/>
      <c r="N948" s="103"/>
      <c r="O948" s="103"/>
      <c r="P948" s="103"/>
      <c r="Q948" s="103"/>
      <c r="R948" s="103"/>
      <c r="S948" s="103"/>
      <c r="T948" s="103"/>
      <c r="U948" s="103"/>
      <c r="V948" s="103"/>
      <c r="W948" s="103"/>
    </row>
    <row r="949" spans="1:23" s="108" customFormat="1" x14ac:dyDescent="0.15">
      <c r="A949" s="103"/>
      <c r="B949" s="103"/>
      <c r="C949" s="117" t="s">
        <v>2851</v>
      </c>
      <c r="D949" s="63" t="s">
        <v>3002</v>
      </c>
      <c r="E949" s="111"/>
      <c r="F949" s="53"/>
      <c r="G949" s="53"/>
      <c r="H949" s="53"/>
      <c r="I949" s="53"/>
      <c r="J949" s="103"/>
      <c r="K949" s="103"/>
      <c r="L949" s="103"/>
      <c r="M949" s="103"/>
      <c r="N949" s="103"/>
      <c r="O949" s="103"/>
      <c r="P949" s="103"/>
      <c r="Q949" s="103"/>
      <c r="R949" s="103"/>
      <c r="S949" s="103"/>
      <c r="T949" s="103"/>
      <c r="U949" s="103"/>
      <c r="V949" s="103"/>
      <c r="W949" s="103"/>
    </row>
    <row r="950" spans="1:23" s="108" customFormat="1" x14ac:dyDescent="0.15">
      <c r="A950" s="103"/>
      <c r="B950" s="103"/>
      <c r="C950" s="117" t="s">
        <v>2852</v>
      </c>
      <c r="D950" s="63" t="s">
        <v>3003</v>
      </c>
      <c r="E950" s="111"/>
      <c r="F950" s="53"/>
      <c r="G950" s="53"/>
      <c r="H950" s="53"/>
      <c r="I950" s="53"/>
      <c r="J950" s="103"/>
      <c r="K950" s="103"/>
      <c r="L950" s="103"/>
      <c r="M950" s="103"/>
      <c r="N950" s="103"/>
      <c r="O950" s="103"/>
      <c r="P950" s="103"/>
      <c r="Q950" s="103"/>
      <c r="R950" s="103"/>
      <c r="S950" s="103"/>
      <c r="T950" s="103"/>
      <c r="U950" s="103"/>
      <c r="V950" s="103"/>
      <c r="W950" s="103"/>
    </row>
    <row r="951" spans="1:23" s="108" customFormat="1" x14ac:dyDescent="0.15">
      <c r="A951" s="103"/>
      <c r="B951" s="103"/>
      <c r="C951" s="117" t="s">
        <v>2853</v>
      </c>
      <c r="D951" s="63" t="s">
        <v>3004</v>
      </c>
      <c r="E951" s="111"/>
      <c r="F951" s="53"/>
      <c r="G951" s="53"/>
      <c r="H951" s="53"/>
      <c r="I951" s="53"/>
      <c r="J951" s="103"/>
      <c r="K951" s="103"/>
      <c r="L951" s="103"/>
      <c r="M951" s="103"/>
      <c r="N951" s="103"/>
      <c r="O951" s="103"/>
      <c r="P951" s="103"/>
      <c r="Q951" s="103"/>
      <c r="R951" s="103"/>
      <c r="S951" s="103"/>
      <c r="T951" s="103"/>
      <c r="U951" s="103"/>
      <c r="V951" s="103"/>
      <c r="W951" s="103"/>
    </row>
    <row r="952" spans="1:23" s="108" customFormat="1" x14ac:dyDescent="0.15">
      <c r="A952" s="103"/>
      <c r="B952" s="103"/>
      <c r="C952" s="117"/>
      <c r="D952" s="59" t="s">
        <v>3096</v>
      </c>
      <c r="E952" s="111"/>
      <c r="F952" s="53"/>
      <c r="G952" s="53"/>
      <c r="H952" s="53"/>
      <c r="I952" s="53"/>
      <c r="J952" s="103"/>
      <c r="K952" s="103"/>
      <c r="L952" s="103"/>
      <c r="M952" s="103"/>
      <c r="N952" s="103"/>
      <c r="O952" s="103"/>
      <c r="P952" s="103"/>
      <c r="Q952" s="103"/>
      <c r="R952" s="103"/>
      <c r="S952" s="103"/>
      <c r="T952" s="103"/>
      <c r="U952" s="103"/>
      <c r="V952" s="103"/>
      <c r="W952" s="103"/>
    </row>
    <row r="953" spans="1:23" s="108" customFormat="1" x14ac:dyDescent="0.15">
      <c r="A953" s="103"/>
      <c r="B953" s="103"/>
      <c r="C953" s="117" t="s">
        <v>2854</v>
      </c>
      <c r="D953" s="63" t="s">
        <v>3062</v>
      </c>
      <c r="E953" s="111"/>
      <c r="F953" s="53"/>
      <c r="G953" s="53"/>
      <c r="H953" s="53"/>
      <c r="I953" s="53"/>
      <c r="J953" s="103"/>
      <c r="K953" s="103"/>
      <c r="L953" s="103"/>
      <c r="M953" s="103"/>
      <c r="N953" s="103"/>
      <c r="O953" s="103"/>
      <c r="P953" s="103"/>
      <c r="Q953" s="103"/>
      <c r="R953" s="103"/>
      <c r="S953" s="103"/>
      <c r="T953" s="103"/>
      <c r="U953" s="103"/>
      <c r="V953" s="103"/>
      <c r="W953" s="103"/>
    </row>
    <row r="954" spans="1:23" s="108" customFormat="1" x14ac:dyDescent="0.15">
      <c r="A954" s="103"/>
      <c r="B954" s="103"/>
      <c r="C954" s="117" t="s">
        <v>2855</v>
      </c>
      <c r="D954" s="63" t="s">
        <v>3063</v>
      </c>
      <c r="E954" s="111"/>
      <c r="F954" s="53"/>
      <c r="G954" s="53"/>
      <c r="H954" s="53"/>
      <c r="I954" s="53"/>
      <c r="J954" s="103"/>
      <c r="K954" s="103"/>
      <c r="L954" s="103"/>
      <c r="M954" s="103"/>
      <c r="N954" s="103"/>
      <c r="O954" s="103"/>
      <c r="P954" s="103"/>
      <c r="Q954" s="103"/>
      <c r="R954" s="103"/>
      <c r="S954" s="103"/>
      <c r="T954" s="103"/>
      <c r="U954" s="103"/>
      <c r="V954" s="103"/>
      <c r="W954" s="103"/>
    </row>
    <row r="955" spans="1:23" s="108" customFormat="1" x14ac:dyDescent="0.15">
      <c r="A955" s="103"/>
      <c r="B955" s="103"/>
      <c r="C955" s="117" t="s">
        <v>2856</v>
      </c>
      <c r="D955" s="63" t="s">
        <v>2327</v>
      </c>
      <c r="E955" s="111"/>
      <c r="F955" s="53"/>
      <c r="G955" s="53"/>
      <c r="H955" s="53"/>
      <c r="I955" s="53"/>
      <c r="J955" s="103"/>
      <c r="K955" s="103"/>
      <c r="L955" s="103"/>
      <c r="M955" s="103"/>
      <c r="N955" s="103"/>
      <c r="O955" s="103"/>
      <c r="P955" s="103"/>
      <c r="Q955" s="103"/>
      <c r="R955" s="103"/>
      <c r="S955" s="103"/>
      <c r="T955" s="103"/>
      <c r="U955" s="103"/>
      <c r="V955" s="103"/>
      <c r="W955" s="103"/>
    </row>
    <row r="956" spans="1:23" s="108" customFormat="1" x14ac:dyDescent="0.15">
      <c r="A956" s="103"/>
      <c r="B956" s="103"/>
      <c r="C956" s="117" t="s">
        <v>2857</v>
      </c>
      <c r="D956" s="63" t="s">
        <v>2331</v>
      </c>
      <c r="E956" s="111"/>
      <c r="F956" s="53"/>
      <c r="G956" s="53"/>
      <c r="H956" s="53"/>
      <c r="I956" s="53"/>
      <c r="J956" s="103"/>
      <c r="K956" s="103"/>
      <c r="L956" s="103"/>
      <c r="M956" s="103"/>
      <c r="N956" s="103"/>
      <c r="O956" s="103"/>
      <c r="P956" s="103"/>
      <c r="Q956" s="103"/>
      <c r="R956" s="103"/>
      <c r="S956" s="103"/>
      <c r="T956" s="103"/>
      <c r="U956" s="103"/>
      <c r="V956" s="103"/>
      <c r="W956" s="103"/>
    </row>
    <row r="957" spans="1:23" s="108" customFormat="1" x14ac:dyDescent="0.15">
      <c r="A957" s="103"/>
      <c r="B957" s="103"/>
      <c r="C957" s="117" t="s">
        <v>2858</v>
      </c>
      <c r="D957" s="63" t="s">
        <v>3005</v>
      </c>
      <c r="E957" s="111"/>
      <c r="F957" s="53"/>
      <c r="G957" s="53"/>
      <c r="H957" s="53"/>
      <c r="I957" s="53"/>
      <c r="J957" s="103"/>
      <c r="K957" s="103"/>
      <c r="L957" s="103"/>
      <c r="M957" s="103"/>
      <c r="N957" s="103"/>
      <c r="O957" s="103"/>
      <c r="P957" s="103"/>
      <c r="Q957" s="103"/>
      <c r="R957" s="103"/>
      <c r="S957" s="103"/>
      <c r="T957" s="103"/>
      <c r="U957" s="103"/>
      <c r="V957" s="103"/>
      <c r="W957" s="103"/>
    </row>
    <row r="958" spans="1:23" s="108" customFormat="1" x14ac:dyDescent="0.15">
      <c r="A958" s="103"/>
      <c r="B958" s="103"/>
      <c r="C958" s="117" t="s">
        <v>2859</v>
      </c>
      <c r="D958" s="63" t="s">
        <v>3006</v>
      </c>
      <c r="E958" s="111"/>
      <c r="F958" s="53"/>
      <c r="G958" s="53"/>
      <c r="H958" s="53"/>
      <c r="I958" s="53"/>
      <c r="J958" s="103"/>
      <c r="K958" s="103"/>
      <c r="L958" s="103"/>
      <c r="M958" s="103"/>
      <c r="N958" s="103"/>
      <c r="O958" s="103"/>
      <c r="P958" s="103"/>
      <c r="Q958" s="103"/>
      <c r="R958" s="103"/>
      <c r="S958" s="103"/>
      <c r="T958" s="103"/>
      <c r="U958" s="103"/>
      <c r="V958" s="103"/>
      <c r="W958" s="103"/>
    </row>
    <row r="959" spans="1:23" s="108" customFormat="1" x14ac:dyDescent="0.15">
      <c r="A959" s="103"/>
      <c r="B959" s="103"/>
      <c r="C959" s="117" t="s">
        <v>2860</v>
      </c>
      <c r="D959" s="63" t="s">
        <v>3007</v>
      </c>
      <c r="E959" s="111"/>
      <c r="F959" s="53"/>
      <c r="G959" s="53"/>
      <c r="H959" s="53"/>
      <c r="I959" s="53"/>
      <c r="J959" s="103"/>
      <c r="K959" s="103"/>
      <c r="L959" s="103"/>
      <c r="M959" s="103"/>
      <c r="N959" s="103"/>
      <c r="O959" s="103"/>
      <c r="P959" s="103"/>
      <c r="Q959" s="103"/>
      <c r="R959" s="103"/>
      <c r="S959" s="103"/>
      <c r="T959" s="103"/>
      <c r="U959" s="103"/>
      <c r="V959" s="103"/>
      <c r="W959" s="103"/>
    </row>
    <row r="960" spans="1:23" s="108" customFormat="1" x14ac:dyDescent="0.15">
      <c r="A960" s="103"/>
      <c r="B960" s="103"/>
      <c r="C960" s="117" t="s">
        <v>2861</v>
      </c>
      <c r="D960" s="63" t="s">
        <v>3064</v>
      </c>
      <c r="E960" s="111"/>
      <c r="F960" s="53"/>
      <c r="G960" s="53"/>
      <c r="H960" s="53"/>
      <c r="I960" s="53"/>
      <c r="J960" s="103"/>
      <c r="K960" s="103"/>
      <c r="L960" s="103"/>
      <c r="M960" s="103"/>
      <c r="N960" s="103"/>
      <c r="O960" s="103"/>
      <c r="P960" s="103"/>
      <c r="Q960" s="103"/>
      <c r="R960" s="103"/>
      <c r="S960" s="103"/>
      <c r="T960" s="103"/>
      <c r="U960" s="103"/>
      <c r="V960" s="103"/>
      <c r="W960" s="103"/>
    </row>
    <row r="961" spans="1:23" s="108" customFormat="1" x14ac:dyDescent="0.15">
      <c r="A961" s="103"/>
      <c r="B961" s="103"/>
      <c r="C961" s="117"/>
      <c r="D961" s="59" t="s">
        <v>3097</v>
      </c>
      <c r="E961" s="111"/>
      <c r="F961" s="53"/>
      <c r="G961" s="53"/>
      <c r="H961" s="53"/>
      <c r="I961" s="53"/>
      <c r="J961" s="103"/>
      <c r="K961" s="103"/>
      <c r="L961" s="103"/>
      <c r="M961" s="103"/>
      <c r="N961" s="103"/>
      <c r="O961" s="103"/>
      <c r="P961" s="103"/>
      <c r="Q961" s="103"/>
      <c r="R961" s="103"/>
      <c r="S961" s="103"/>
      <c r="T961" s="103"/>
      <c r="U961" s="103"/>
      <c r="V961" s="103"/>
      <c r="W961" s="103"/>
    </row>
    <row r="962" spans="1:23" s="108" customFormat="1" x14ac:dyDescent="0.15">
      <c r="A962" s="103"/>
      <c r="B962" s="103"/>
      <c r="C962" s="117" t="s">
        <v>2862</v>
      </c>
      <c r="D962" s="63" t="s">
        <v>3008</v>
      </c>
      <c r="E962" s="111"/>
      <c r="F962" s="53"/>
      <c r="G962" s="53"/>
      <c r="H962" s="53"/>
      <c r="I962" s="53"/>
      <c r="J962" s="103"/>
      <c r="K962" s="103"/>
      <c r="L962" s="103"/>
      <c r="M962" s="103"/>
      <c r="N962" s="103"/>
      <c r="O962" s="103"/>
      <c r="P962" s="103"/>
      <c r="Q962" s="103"/>
      <c r="R962" s="103"/>
      <c r="S962" s="103"/>
      <c r="T962" s="103"/>
      <c r="U962" s="103"/>
      <c r="V962" s="103"/>
      <c r="W962" s="103"/>
    </row>
    <row r="963" spans="1:23" s="108" customFormat="1" x14ac:dyDescent="0.15">
      <c r="A963" s="103"/>
      <c r="B963" s="103"/>
      <c r="C963" s="117" t="s">
        <v>2863</v>
      </c>
      <c r="D963" s="63" t="s">
        <v>3065</v>
      </c>
      <c r="E963" s="111"/>
      <c r="F963" s="53"/>
      <c r="G963" s="53"/>
      <c r="H963" s="53"/>
      <c r="I963" s="53"/>
      <c r="J963" s="103"/>
      <c r="K963" s="103"/>
      <c r="L963" s="103"/>
      <c r="M963" s="103"/>
      <c r="N963" s="103"/>
      <c r="O963" s="103"/>
      <c r="P963" s="103"/>
      <c r="Q963" s="103"/>
      <c r="R963" s="103"/>
      <c r="S963" s="103"/>
      <c r="T963" s="103"/>
      <c r="U963" s="103"/>
      <c r="V963" s="103"/>
      <c r="W963" s="103"/>
    </row>
    <row r="964" spans="1:23" s="108" customFormat="1" x14ac:dyDescent="0.15">
      <c r="A964" s="103"/>
      <c r="B964" s="103"/>
      <c r="C964" s="117" t="s">
        <v>2864</v>
      </c>
      <c r="D964" s="63" t="s">
        <v>2312</v>
      </c>
      <c r="E964" s="111"/>
      <c r="F964" s="53"/>
      <c r="G964" s="53"/>
      <c r="H964" s="53"/>
      <c r="I964" s="53"/>
      <c r="J964" s="103"/>
      <c r="K964" s="103"/>
      <c r="L964" s="103"/>
      <c r="M964" s="103"/>
      <c r="N964" s="103"/>
      <c r="O964" s="103"/>
      <c r="P964" s="103"/>
      <c r="Q964" s="103"/>
      <c r="R964" s="103"/>
      <c r="S964" s="103"/>
      <c r="T964" s="103"/>
      <c r="U964" s="103"/>
      <c r="V964" s="103"/>
      <c r="W964" s="103"/>
    </row>
    <row r="965" spans="1:23" s="108" customFormat="1" x14ac:dyDescent="0.15">
      <c r="A965" s="103"/>
      <c r="B965" s="103"/>
      <c r="C965" s="117" t="s">
        <v>2865</v>
      </c>
      <c r="D965" s="63" t="s">
        <v>3009</v>
      </c>
      <c r="E965" s="111"/>
      <c r="F965" s="53"/>
      <c r="G965" s="53"/>
      <c r="H965" s="53"/>
      <c r="I965" s="53"/>
      <c r="J965" s="103"/>
      <c r="K965" s="103"/>
      <c r="L965" s="103"/>
      <c r="M965" s="103"/>
      <c r="N965" s="103"/>
      <c r="O965" s="103"/>
      <c r="P965" s="103"/>
      <c r="Q965" s="103"/>
      <c r="R965" s="103"/>
      <c r="S965" s="103"/>
      <c r="T965" s="103"/>
      <c r="U965" s="103"/>
      <c r="V965" s="103"/>
      <c r="W965" s="103"/>
    </row>
    <row r="966" spans="1:23" s="108" customFormat="1" x14ac:dyDescent="0.15">
      <c r="A966" s="103"/>
      <c r="B966" s="103"/>
      <c r="C966" s="117" t="s">
        <v>2866</v>
      </c>
      <c r="D966" s="63" t="s">
        <v>3010</v>
      </c>
      <c r="E966" s="111"/>
      <c r="F966" s="53"/>
      <c r="G966" s="53"/>
      <c r="H966" s="53"/>
      <c r="I966" s="53"/>
      <c r="J966" s="103"/>
      <c r="K966" s="103"/>
      <c r="L966" s="103"/>
      <c r="M966" s="103"/>
      <c r="N966" s="103"/>
      <c r="O966" s="103"/>
      <c r="P966" s="103"/>
      <c r="Q966" s="103"/>
      <c r="R966" s="103"/>
      <c r="S966" s="103"/>
      <c r="T966" s="103"/>
      <c r="U966" s="103"/>
      <c r="V966" s="103"/>
      <c r="W966" s="103"/>
    </row>
    <row r="967" spans="1:23" s="108" customFormat="1" x14ac:dyDescent="0.15">
      <c r="A967" s="103"/>
      <c r="B967" s="103"/>
      <c r="C967" s="117" t="s">
        <v>2867</v>
      </c>
      <c r="D967" s="63" t="s">
        <v>3011</v>
      </c>
      <c r="E967" s="111"/>
      <c r="F967" s="53"/>
      <c r="G967" s="53"/>
      <c r="H967" s="53"/>
      <c r="I967" s="53"/>
      <c r="J967" s="103"/>
      <c r="K967" s="103"/>
      <c r="L967" s="103"/>
      <c r="M967" s="103"/>
      <c r="N967" s="103"/>
      <c r="O967" s="103"/>
      <c r="P967" s="103"/>
      <c r="Q967" s="103"/>
      <c r="R967" s="103"/>
      <c r="S967" s="103"/>
      <c r="T967" s="103"/>
      <c r="U967" s="103"/>
      <c r="V967" s="103"/>
      <c r="W967" s="103"/>
    </row>
    <row r="968" spans="1:23" s="108" customFormat="1" x14ac:dyDescent="0.15">
      <c r="A968" s="103"/>
      <c r="B968" s="103"/>
      <c r="C968" s="117"/>
      <c r="D968" s="59" t="s">
        <v>3098</v>
      </c>
      <c r="E968" s="111"/>
      <c r="F968" s="53"/>
      <c r="G968" s="53"/>
      <c r="H968" s="53"/>
      <c r="I968" s="53"/>
      <c r="J968" s="103"/>
      <c r="K968" s="103"/>
      <c r="L968" s="103"/>
      <c r="M968" s="103"/>
      <c r="N968" s="103"/>
      <c r="O968" s="103"/>
      <c r="P968" s="103"/>
      <c r="Q968" s="103"/>
      <c r="R968" s="103"/>
      <c r="S968" s="103"/>
      <c r="T968" s="103"/>
      <c r="U968" s="103"/>
      <c r="V968" s="103"/>
      <c r="W968" s="103"/>
    </row>
    <row r="969" spans="1:23" s="108" customFormat="1" x14ac:dyDescent="0.15">
      <c r="A969" s="103"/>
      <c r="B969" s="103"/>
      <c r="C969" s="117" t="s">
        <v>2868</v>
      </c>
      <c r="D969" s="63" t="s">
        <v>3066</v>
      </c>
      <c r="E969" s="111"/>
      <c r="F969" s="53"/>
      <c r="G969" s="53"/>
      <c r="H969" s="53"/>
      <c r="I969" s="53"/>
      <c r="J969" s="103"/>
      <c r="K969" s="103"/>
      <c r="L969" s="103"/>
      <c r="M969" s="103"/>
      <c r="N969" s="103"/>
      <c r="O969" s="103"/>
      <c r="P969" s="103"/>
      <c r="Q969" s="103"/>
      <c r="R969" s="103"/>
      <c r="S969" s="103"/>
      <c r="T969" s="103"/>
      <c r="U969" s="103"/>
      <c r="V969" s="103"/>
      <c r="W969" s="103"/>
    </row>
    <row r="970" spans="1:23" s="108" customFormat="1" x14ac:dyDescent="0.15">
      <c r="A970" s="103"/>
      <c r="B970" s="103"/>
      <c r="C970" s="117" t="s">
        <v>2869</v>
      </c>
      <c r="D970" s="63" t="s">
        <v>3067</v>
      </c>
      <c r="E970" s="111"/>
      <c r="F970" s="53"/>
      <c r="G970" s="53"/>
      <c r="H970" s="53"/>
      <c r="I970" s="53"/>
      <c r="J970" s="103"/>
      <c r="K970" s="103"/>
      <c r="L970" s="103"/>
      <c r="M970" s="103"/>
      <c r="N970" s="103"/>
      <c r="O970" s="103"/>
      <c r="P970" s="103"/>
      <c r="Q970" s="103"/>
      <c r="R970" s="103"/>
      <c r="S970" s="103"/>
      <c r="T970" s="103"/>
      <c r="U970" s="103"/>
      <c r="V970" s="103"/>
      <c r="W970" s="103"/>
    </row>
    <row r="971" spans="1:23" s="108" customFormat="1" x14ac:dyDescent="0.15">
      <c r="A971" s="103"/>
      <c r="B971" s="103"/>
      <c r="C971" s="117" t="s">
        <v>2870</v>
      </c>
      <c r="D971" s="63" t="s">
        <v>3068</v>
      </c>
      <c r="E971" s="111"/>
      <c r="F971" s="53"/>
      <c r="G971" s="53"/>
      <c r="H971" s="53"/>
      <c r="I971" s="53"/>
      <c r="J971" s="103"/>
      <c r="K971" s="103"/>
      <c r="L971" s="103"/>
      <c r="M971" s="103"/>
      <c r="N971" s="103"/>
      <c r="O971" s="103"/>
      <c r="P971" s="103"/>
      <c r="Q971" s="103"/>
      <c r="R971" s="103"/>
      <c r="S971" s="103"/>
      <c r="T971" s="103"/>
      <c r="U971" s="103"/>
      <c r="V971" s="103"/>
      <c r="W971" s="103"/>
    </row>
    <row r="972" spans="1:23" s="108" customFormat="1" x14ac:dyDescent="0.15">
      <c r="A972" s="103"/>
      <c r="B972" s="103"/>
      <c r="C972" s="117" t="s">
        <v>2871</v>
      </c>
      <c r="D972" s="63" t="s">
        <v>3069</v>
      </c>
      <c r="E972" s="111"/>
      <c r="F972" s="53"/>
      <c r="G972" s="53"/>
      <c r="H972" s="53"/>
      <c r="I972" s="53"/>
      <c r="J972" s="103"/>
      <c r="K972" s="103"/>
      <c r="L972" s="103"/>
      <c r="M972" s="103"/>
      <c r="N972" s="103"/>
      <c r="O972" s="103"/>
      <c r="P972" s="103"/>
      <c r="Q972" s="103"/>
      <c r="R972" s="103"/>
      <c r="S972" s="103"/>
      <c r="T972" s="103"/>
      <c r="U972" s="103"/>
      <c r="V972" s="103"/>
      <c r="W972" s="103"/>
    </row>
    <row r="973" spans="1:23" s="108" customFormat="1" x14ac:dyDescent="0.15">
      <c r="A973" s="103"/>
      <c r="B973" s="103"/>
      <c r="C973" s="117" t="s">
        <v>2872</v>
      </c>
      <c r="D973" s="63" t="s">
        <v>3070</v>
      </c>
      <c r="E973" s="111"/>
      <c r="F973" s="53"/>
      <c r="G973" s="53"/>
      <c r="H973" s="53"/>
      <c r="I973" s="53"/>
      <c r="J973" s="103"/>
      <c r="K973" s="103"/>
      <c r="L973" s="103"/>
      <c r="M973" s="103"/>
      <c r="N973" s="103"/>
      <c r="O973" s="103"/>
      <c r="P973" s="103"/>
      <c r="Q973" s="103"/>
      <c r="R973" s="103"/>
      <c r="S973" s="103"/>
      <c r="T973" s="103"/>
      <c r="U973" s="103"/>
      <c r="V973" s="103"/>
      <c r="W973" s="103"/>
    </row>
    <row r="974" spans="1:23" s="108" customFormat="1" x14ac:dyDescent="0.15">
      <c r="A974" s="103"/>
      <c r="B974" s="103"/>
      <c r="C974" s="117" t="s">
        <v>2873</v>
      </c>
      <c r="D974" s="63" t="s">
        <v>3071</v>
      </c>
      <c r="E974" s="111"/>
      <c r="F974" s="53"/>
      <c r="G974" s="53"/>
      <c r="H974" s="53"/>
      <c r="I974" s="53"/>
      <c r="J974" s="103"/>
      <c r="K974" s="103"/>
      <c r="L974" s="103"/>
      <c r="M974" s="103"/>
      <c r="N974" s="103"/>
      <c r="O974" s="103"/>
      <c r="P974" s="103"/>
      <c r="Q974" s="103"/>
      <c r="R974" s="103"/>
      <c r="S974" s="103"/>
      <c r="T974" s="103"/>
      <c r="U974" s="103"/>
      <c r="V974" s="103"/>
      <c r="W974" s="103"/>
    </row>
    <row r="975" spans="1:23" s="108" customFormat="1" x14ac:dyDescent="0.15">
      <c r="A975" s="103"/>
      <c r="B975" s="103"/>
      <c r="C975" s="117" t="s">
        <v>2874</v>
      </c>
      <c r="D975" s="63" t="s">
        <v>2378</v>
      </c>
      <c r="E975" s="111"/>
      <c r="F975" s="53"/>
      <c r="G975" s="53"/>
      <c r="H975" s="53"/>
      <c r="I975" s="53"/>
      <c r="J975" s="103"/>
      <c r="K975" s="103"/>
      <c r="L975" s="103"/>
      <c r="M975" s="103"/>
      <c r="N975" s="103"/>
      <c r="O975" s="103"/>
      <c r="P975" s="103"/>
      <c r="Q975" s="103"/>
      <c r="R975" s="103"/>
      <c r="S975" s="103"/>
      <c r="T975" s="103"/>
      <c r="U975" s="103"/>
      <c r="V975" s="103"/>
      <c r="W975" s="103"/>
    </row>
    <row r="976" spans="1:23" s="108" customFormat="1" x14ac:dyDescent="0.15">
      <c r="A976" s="103"/>
      <c r="B976" s="103"/>
      <c r="C976" s="117" t="s">
        <v>2875</v>
      </c>
      <c r="D976" s="63" t="s">
        <v>2314</v>
      </c>
      <c r="E976" s="111"/>
      <c r="F976" s="53"/>
      <c r="G976" s="53"/>
      <c r="H976" s="53"/>
      <c r="I976" s="53"/>
      <c r="J976" s="103"/>
      <c r="K976" s="103"/>
      <c r="L976" s="103"/>
      <c r="M976" s="103"/>
      <c r="N976" s="103"/>
      <c r="O976" s="103"/>
      <c r="P976" s="103"/>
      <c r="Q976" s="103"/>
      <c r="R976" s="103"/>
      <c r="S976" s="103"/>
      <c r="T976" s="103"/>
      <c r="U976" s="103"/>
      <c r="V976" s="103"/>
      <c r="W976" s="103"/>
    </row>
    <row r="977" spans="1:23" s="108" customFormat="1" x14ac:dyDescent="0.15">
      <c r="A977" s="103"/>
      <c r="B977" s="103"/>
      <c r="C977" s="117" t="s">
        <v>2876</v>
      </c>
      <c r="D977" s="63" t="s">
        <v>2315</v>
      </c>
      <c r="E977" s="111"/>
      <c r="F977" s="53"/>
      <c r="G977" s="53"/>
      <c r="H977" s="53"/>
      <c r="I977" s="53"/>
      <c r="J977" s="103"/>
      <c r="K977" s="103"/>
      <c r="L977" s="103"/>
      <c r="M977" s="103"/>
      <c r="N977" s="103"/>
      <c r="O977" s="103"/>
      <c r="P977" s="103"/>
      <c r="Q977" s="103"/>
      <c r="R977" s="103"/>
      <c r="S977" s="103"/>
      <c r="T977" s="103"/>
      <c r="U977" s="103"/>
      <c r="V977" s="103"/>
      <c r="W977" s="103"/>
    </row>
    <row r="978" spans="1:23" s="108" customFormat="1" x14ac:dyDescent="0.15">
      <c r="A978" s="103"/>
      <c r="B978" s="103"/>
      <c r="C978" s="117" t="s">
        <v>2877</v>
      </c>
      <c r="D978" s="63" t="s">
        <v>3072</v>
      </c>
      <c r="E978" s="111"/>
      <c r="F978" s="53"/>
      <c r="G978" s="53"/>
      <c r="H978" s="53"/>
      <c r="I978" s="53"/>
      <c r="J978" s="103"/>
      <c r="K978" s="103"/>
      <c r="L978" s="103"/>
      <c r="M978" s="103"/>
      <c r="N978" s="103"/>
      <c r="O978" s="103"/>
      <c r="P978" s="103"/>
      <c r="Q978" s="103"/>
      <c r="R978" s="103"/>
      <c r="S978" s="103"/>
      <c r="T978" s="103"/>
      <c r="U978" s="103"/>
      <c r="V978" s="103"/>
      <c r="W978" s="103"/>
    </row>
    <row r="979" spans="1:23" s="108" customFormat="1" x14ac:dyDescent="0.15">
      <c r="A979" s="103"/>
      <c r="B979" s="103"/>
      <c r="C979" s="117"/>
      <c r="D979" s="51" t="s">
        <v>2695</v>
      </c>
      <c r="E979" s="111"/>
      <c r="F979" s="53"/>
      <c r="G979" s="53"/>
      <c r="H979" s="53"/>
      <c r="I979" s="53"/>
      <c r="J979" s="103"/>
      <c r="K979" s="103"/>
      <c r="L979" s="103"/>
      <c r="M979" s="103"/>
      <c r="N979" s="103"/>
      <c r="O979" s="103"/>
      <c r="P979" s="103"/>
      <c r="Q979" s="103"/>
      <c r="R979" s="103"/>
      <c r="S979" s="103"/>
      <c r="T979" s="103"/>
      <c r="U979" s="103"/>
      <c r="V979" s="103"/>
      <c r="W979" s="103"/>
    </row>
    <row r="980" spans="1:23" s="108" customFormat="1" x14ac:dyDescent="0.15">
      <c r="A980" s="103"/>
      <c r="B980" s="103"/>
      <c r="C980" s="117" t="s">
        <v>2878</v>
      </c>
      <c r="D980" s="63" t="s">
        <v>2388</v>
      </c>
      <c r="E980" s="111"/>
      <c r="F980" s="53"/>
      <c r="G980" s="53"/>
      <c r="H980" s="53"/>
      <c r="I980" s="53"/>
      <c r="J980" s="103"/>
      <c r="K980" s="103"/>
      <c r="L980" s="103"/>
      <c r="M980" s="103"/>
      <c r="N980" s="103"/>
      <c r="O980" s="103"/>
      <c r="P980" s="103"/>
      <c r="Q980" s="103"/>
      <c r="R980" s="103"/>
      <c r="S980" s="103"/>
      <c r="T980" s="103"/>
      <c r="U980" s="103"/>
      <c r="V980" s="103"/>
      <c r="W980" s="103"/>
    </row>
    <row r="981" spans="1:23" s="108" customFormat="1" x14ac:dyDescent="0.15">
      <c r="A981" s="103"/>
      <c r="B981" s="103"/>
      <c r="C981" s="117"/>
      <c r="D981" s="59" t="s">
        <v>3099</v>
      </c>
      <c r="E981" s="111"/>
      <c r="F981" s="53"/>
      <c r="G981" s="53"/>
      <c r="H981" s="53"/>
      <c r="I981" s="53"/>
      <c r="J981" s="103"/>
      <c r="K981" s="103"/>
      <c r="L981" s="103"/>
      <c r="M981" s="103"/>
      <c r="N981" s="103"/>
      <c r="O981" s="103"/>
      <c r="P981" s="103"/>
      <c r="Q981" s="103"/>
      <c r="R981" s="103"/>
      <c r="S981" s="103"/>
      <c r="T981" s="103"/>
      <c r="U981" s="103"/>
      <c r="V981" s="103"/>
      <c r="W981" s="103"/>
    </row>
    <row r="982" spans="1:23" s="108" customFormat="1" x14ac:dyDescent="0.15">
      <c r="A982" s="103"/>
      <c r="B982" s="103"/>
      <c r="C982" s="117" t="s">
        <v>501</v>
      </c>
      <c r="D982" s="63" t="s">
        <v>3012</v>
      </c>
      <c r="E982" s="111"/>
      <c r="F982" s="53"/>
      <c r="G982" s="53"/>
      <c r="H982" s="53"/>
      <c r="I982" s="53"/>
      <c r="J982" s="103"/>
      <c r="K982" s="103"/>
      <c r="L982" s="103"/>
      <c r="M982" s="103"/>
      <c r="N982" s="103"/>
      <c r="O982" s="103"/>
      <c r="P982" s="103"/>
      <c r="Q982" s="103"/>
      <c r="R982" s="103"/>
      <c r="S982" s="103"/>
      <c r="T982" s="103"/>
      <c r="U982" s="103"/>
      <c r="V982" s="103"/>
      <c r="W982" s="103"/>
    </row>
    <row r="983" spans="1:23" s="108" customFormat="1" x14ac:dyDescent="0.15">
      <c r="A983" s="103"/>
      <c r="B983" s="103"/>
      <c r="C983" s="117" t="s">
        <v>502</v>
      </c>
      <c r="D983" s="63" t="s">
        <v>2390</v>
      </c>
      <c r="E983" s="111"/>
      <c r="F983" s="53"/>
      <c r="G983" s="53"/>
      <c r="H983" s="53"/>
      <c r="I983" s="53"/>
      <c r="J983" s="103"/>
      <c r="K983" s="103"/>
      <c r="L983" s="103"/>
      <c r="M983" s="103"/>
      <c r="N983" s="103"/>
      <c r="O983" s="103"/>
      <c r="P983" s="103"/>
      <c r="Q983" s="103"/>
      <c r="R983" s="103"/>
      <c r="S983" s="103"/>
      <c r="T983" s="103"/>
      <c r="U983" s="103"/>
      <c r="V983" s="103"/>
      <c r="W983" s="103"/>
    </row>
    <row r="984" spans="1:23" s="108" customFormat="1" x14ac:dyDescent="0.15">
      <c r="A984" s="103"/>
      <c r="B984" s="103"/>
      <c r="C984" s="117" t="s">
        <v>2879</v>
      </c>
      <c r="D984" s="63" t="s">
        <v>3013</v>
      </c>
      <c r="E984" s="111"/>
      <c r="F984" s="53"/>
      <c r="G984" s="53"/>
      <c r="H984" s="53"/>
      <c r="I984" s="53"/>
      <c r="J984" s="103"/>
      <c r="K984" s="103"/>
      <c r="L984" s="103"/>
      <c r="M984" s="103"/>
      <c r="N984" s="103"/>
      <c r="O984" s="103"/>
      <c r="P984" s="103"/>
      <c r="Q984" s="103"/>
      <c r="R984" s="103"/>
      <c r="S984" s="103"/>
      <c r="T984" s="103"/>
      <c r="U984" s="103"/>
      <c r="V984" s="103"/>
      <c r="W984" s="103"/>
    </row>
    <row r="985" spans="1:23" s="108" customFormat="1" x14ac:dyDescent="0.15">
      <c r="A985" s="103"/>
      <c r="B985" s="103"/>
      <c r="C985" s="117" t="s">
        <v>2880</v>
      </c>
      <c r="D985" s="63" t="s">
        <v>3014</v>
      </c>
      <c r="E985" s="111"/>
      <c r="F985" s="53"/>
      <c r="G985" s="53"/>
      <c r="H985" s="53"/>
      <c r="I985" s="53"/>
      <c r="J985" s="103"/>
      <c r="K985" s="103"/>
      <c r="L985" s="103"/>
      <c r="M985" s="103"/>
      <c r="N985" s="103"/>
      <c r="O985" s="103"/>
      <c r="P985" s="103"/>
      <c r="Q985" s="103"/>
      <c r="R985" s="103"/>
      <c r="S985" s="103"/>
      <c r="T985" s="103"/>
      <c r="U985" s="103"/>
      <c r="V985" s="103"/>
      <c r="W985" s="103"/>
    </row>
    <row r="986" spans="1:23" s="108" customFormat="1" x14ac:dyDescent="0.15">
      <c r="A986" s="103"/>
      <c r="B986" s="103"/>
      <c r="C986" s="117"/>
      <c r="D986" s="59" t="s">
        <v>3100</v>
      </c>
      <c r="E986" s="111"/>
      <c r="F986" s="53"/>
      <c r="G986" s="53"/>
      <c r="H986" s="53"/>
      <c r="I986" s="53"/>
      <c r="J986" s="103"/>
      <c r="K986" s="103"/>
      <c r="L986" s="103"/>
      <c r="M986" s="103"/>
      <c r="N986" s="103"/>
      <c r="O986" s="103"/>
      <c r="P986" s="103"/>
      <c r="Q986" s="103"/>
      <c r="R986" s="103"/>
      <c r="S986" s="103"/>
      <c r="T986" s="103"/>
      <c r="U986" s="103"/>
      <c r="V986" s="103"/>
      <c r="W986" s="103"/>
    </row>
    <row r="987" spans="1:23" s="108" customFormat="1" x14ac:dyDescent="0.15">
      <c r="A987" s="103"/>
      <c r="B987" s="103"/>
      <c r="C987" s="117" t="s">
        <v>2881</v>
      </c>
      <c r="D987" s="63" t="s">
        <v>3015</v>
      </c>
      <c r="E987" s="111"/>
      <c r="F987" s="53"/>
      <c r="G987" s="53"/>
      <c r="H987" s="53"/>
      <c r="I987" s="53"/>
      <c r="J987" s="103"/>
      <c r="K987" s="103"/>
      <c r="L987" s="103"/>
      <c r="M987" s="103"/>
      <c r="N987" s="103"/>
      <c r="O987" s="103"/>
      <c r="P987" s="103"/>
      <c r="Q987" s="103"/>
      <c r="R987" s="103"/>
      <c r="S987" s="103"/>
      <c r="T987" s="103"/>
      <c r="U987" s="103"/>
      <c r="V987" s="103"/>
      <c r="W987" s="103"/>
    </row>
    <row r="988" spans="1:23" s="108" customFormat="1" x14ac:dyDescent="0.15">
      <c r="A988" s="103"/>
      <c r="B988" s="103"/>
      <c r="C988" s="117" t="s">
        <v>2882</v>
      </c>
      <c r="D988" s="63" t="s">
        <v>3016</v>
      </c>
      <c r="E988" s="111"/>
      <c r="F988" s="53"/>
      <c r="G988" s="53"/>
      <c r="H988" s="53"/>
      <c r="I988" s="53"/>
      <c r="J988" s="103"/>
      <c r="K988" s="103"/>
      <c r="L988" s="103"/>
      <c r="M988" s="103"/>
      <c r="N988" s="103"/>
      <c r="O988" s="103"/>
      <c r="P988" s="103"/>
      <c r="Q988" s="103"/>
      <c r="R988" s="103"/>
      <c r="S988" s="103"/>
      <c r="T988" s="103"/>
      <c r="U988" s="103"/>
      <c r="V988" s="103"/>
      <c r="W988" s="103"/>
    </row>
    <row r="989" spans="1:23" s="108" customFormat="1" x14ac:dyDescent="0.15">
      <c r="A989" s="103"/>
      <c r="B989" s="103"/>
      <c r="C989" s="117" t="s">
        <v>2883</v>
      </c>
      <c r="D989" s="63" t="s">
        <v>2401</v>
      </c>
      <c r="E989" s="111"/>
      <c r="F989" s="53"/>
      <c r="G989" s="53"/>
      <c r="H989" s="53"/>
      <c r="I989" s="53"/>
      <c r="J989" s="103"/>
      <c r="K989" s="103"/>
      <c r="L989" s="103"/>
      <c r="M989" s="103"/>
      <c r="N989" s="103"/>
      <c r="O989" s="103"/>
      <c r="P989" s="103"/>
      <c r="Q989" s="103"/>
      <c r="R989" s="103"/>
      <c r="S989" s="103"/>
      <c r="T989" s="103"/>
      <c r="U989" s="103"/>
      <c r="V989" s="103"/>
      <c r="W989" s="103"/>
    </row>
    <row r="990" spans="1:23" s="108" customFormat="1" x14ac:dyDescent="0.15">
      <c r="A990" s="103"/>
      <c r="B990" s="103"/>
      <c r="C990" s="117" t="s">
        <v>2884</v>
      </c>
      <c r="D990" s="63" t="s">
        <v>3017</v>
      </c>
      <c r="E990" s="111"/>
      <c r="F990" s="53"/>
      <c r="G990" s="53"/>
      <c r="H990" s="53"/>
      <c r="I990" s="53"/>
      <c r="J990" s="103"/>
      <c r="K990" s="103"/>
      <c r="L990" s="103"/>
      <c r="M990" s="103"/>
      <c r="N990" s="103"/>
      <c r="O990" s="103"/>
      <c r="P990" s="103"/>
      <c r="Q990" s="103"/>
      <c r="R990" s="103"/>
      <c r="S990" s="103"/>
      <c r="T990" s="103"/>
      <c r="U990" s="103"/>
      <c r="V990" s="103"/>
      <c r="W990" s="103"/>
    </row>
    <row r="991" spans="1:23" s="108" customFormat="1" x14ac:dyDescent="0.15">
      <c r="A991" s="103"/>
      <c r="B991" s="103"/>
      <c r="C991" s="117" t="s">
        <v>2885</v>
      </c>
      <c r="D991" s="63" t="s">
        <v>3018</v>
      </c>
      <c r="E991" s="111"/>
      <c r="F991" s="53"/>
      <c r="G991" s="53"/>
      <c r="H991" s="53"/>
      <c r="I991" s="53"/>
      <c r="J991" s="103"/>
      <c r="K991" s="103"/>
      <c r="L991" s="103"/>
      <c r="M991" s="103"/>
      <c r="N991" s="103"/>
      <c r="O991" s="103"/>
      <c r="P991" s="103"/>
      <c r="Q991" s="103"/>
      <c r="R991" s="103"/>
      <c r="S991" s="103"/>
      <c r="T991" s="103"/>
      <c r="U991" s="103"/>
      <c r="V991" s="103"/>
      <c r="W991" s="103"/>
    </row>
    <row r="992" spans="1:23" s="108" customFormat="1" x14ac:dyDescent="0.15">
      <c r="A992" s="103"/>
      <c r="B992" s="103"/>
      <c r="C992" s="117" t="s">
        <v>2886</v>
      </c>
      <c r="D992" s="63" t="s">
        <v>2404</v>
      </c>
      <c r="E992" s="111"/>
      <c r="F992" s="53"/>
      <c r="G992" s="53"/>
      <c r="H992" s="53"/>
      <c r="I992" s="53"/>
      <c r="J992" s="103"/>
      <c r="K992" s="103"/>
      <c r="L992" s="103"/>
      <c r="M992" s="103"/>
      <c r="N992" s="103"/>
      <c r="O992" s="103"/>
      <c r="P992" s="103"/>
      <c r="Q992" s="103"/>
      <c r="R992" s="103"/>
      <c r="S992" s="103"/>
      <c r="T992" s="103"/>
      <c r="U992" s="103"/>
      <c r="V992" s="103"/>
      <c r="W992" s="103"/>
    </row>
    <row r="993" spans="1:23" s="108" customFormat="1" x14ac:dyDescent="0.15">
      <c r="A993" s="103"/>
      <c r="B993" s="103"/>
      <c r="C993" s="117" t="s">
        <v>2887</v>
      </c>
      <c r="D993" s="63" t="s">
        <v>2409</v>
      </c>
      <c r="E993" s="111"/>
      <c r="F993" s="53"/>
      <c r="G993" s="53"/>
      <c r="H993" s="53"/>
      <c r="I993" s="53"/>
      <c r="J993" s="103"/>
      <c r="K993" s="103"/>
      <c r="L993" s="103"/>
      <c r="M993" s="103"/>
      <c r="N993" s="103"/>
      <c r="O993" s="103"/>
      <c r="P993" s="103"/>
      <c r="Q993" s="103"/>
      <c r="R993" s="103"/>
      <c r="S993" s="103"/>
      <c r="T993" s="103"/>
      <c r="U993" s="103"/>
      <c r="V993" s="103"/>
      <c r="W993" s="103"/>
    </row>
    <row r="994" spans="1:23" s="108" customFormat="1" x14ac:dyDescent="0.15">
      <c r="A994" s="103"/>
      <c r="B994" s="103"/>
      <c r="C994" s="117" t="s">
        <v>2888</v>
      </c>
      <c r="D994" s="63" t="s">
        <v>2403</v>
      </c>
      <c r="E994" s="111"/>
      <c r="F994" s="53"/>
      <c r="G994" s="53"/>
      <c r="H994" s="53"/>
      <c r="I994" s="53"/>
      <c r="J994" s="103"/>
      <c r="K994" s="103"/>
      <c r="L994" s="103"/>
      <c r="M994" s="103"/>
      <c r="N994" s="103"/>
      <c r="O994" s="103"/>
      <c r="P994" s="103"/>
      <c r="Q994" s="103"/>
      <c r="R994" s="103"/>
      <c r="S994" s="103"/>
      <c r="T994" s="103"/>
      <c r="U994" s="103"/>
      <c r="V994" s="103"/>
      <c r="W994" s="103"/>
    </row>
    <row r="995" spans="1:23" s="108" customFormat="1" x14ac:dyDescent="0.15">
      <c r="A995" s="103"/>
      <c r="B995" s="103"/>
      <c r="C995" s="117" t="s">
        <v>2889</v>
      </c>
      <c r="D995" s="63" t="s">
        <v>3019</v>
      </c>
      <c r="E995" s="111"/>
      <c r="F995" s="53"/>
      <c r="G995" s="53"/>
      <c r="H995" s="53"/>
      <c r="I995" s="53"/>
      <c r="J995" s="103"/>
      <c r="K995" s="103"/>
      <c r="L995" s="103"/>
      <c r="M995" s="103"/>
      <c r="N995" s="103"/>
      <c r="O995" s="103"/>
      <c r="P995" s="103"/>
      <c r="Q995" s="103"/>
      <c r="R995" s="103"/>
      <c r="S995" s="103"/>
      <c r="T995" s="103"/>
      <c r="U995" s="103"/>
      <c r="V995" s="103"/>
      <c r="W995" s="103"/>
    </row>
    <row r="996" spans="1:23" s="108" customFormat="1" x14ac:dyDescent="0.15">
      <c r="A996" s="103"/>
      <c r="B996" s="103"/>
      <c r="C996" s="117" t="s">
        <v>2890</v>
      </c>
      <c r="D996" s="63" t="s">
        <v>3020</v>
      </c>
      <c r="E996" s="111"/>
      <c r="F996" s="53"/>
      <c r="G996" s="53"/>
      <c r="H996" s="53"/>
      <c r="I996" s="53"/>
      <c r="J996" s="103"/>
      <c r="K996" s="103"/>
      <c r="L996" s="103"/>
      <c r="M996" s="103"/>
      <c r="N996" s="103"/>
      <c r="O996" s="103"/>
      <c r="P996" s="103"/>
      <c r="Q996" s="103"/>
      <c r="R996" s="103"/>
      <c r="S996" s="103"/>
      <c r="T996" s="103"/>
      <c r="U996" s="103"/>
      <c r="V996" s="103"/>
      <c r="W996" s="103"/>
    </row>
    <row r="997" spans="1:23" s="108" customFormat="1" x14ac:dyDescent="0.15">
      <c r="A997" s="103"/>
      <c r="B997" s="103"/>
      <c r="C997" s="117"/>
      <c r="D997" s="59" t="s">
        <v>3101</v>
      </c>
      <c r="E997" s="111"/>
      <c r="F997" s="53"/>
      <c r="G997" s="53"/>
      <c r="H997" s="53"/>
      <c r="I997" s="53"/>
      <c r="J997" s="103"/>
      <c r="K997" s="103"/>
      <c r="L997" s="103"/>
      <c r="M997" s="103"/>
      <c r="N997" s="103"/>
      <c r="O997" s="103"/>
      <c r="P997" s="103"/>
      <c r="Q997" s="103"/>
      <c r="R997" s="103"/>
      <c r="S997" s="103"/>
      <c r="T997" s="103"/>
      <c r="U997" s="103"/>
      <c r="V997" s="103"/>
      <c r="W997" s="103"/>
    </row>
    <row r="998" spans="1:23" s="108" customFormat="1" x14ac:dyDescent="0.15">
      <c r="A998" s="103"/>
      <c r="B998" s="103"/>
      <c r="C998" s="117" t="s">
        <v>2891</v>
      </c>
      <c r="D998" s="63" t="s">
        <v>3021</v>
      </c>
      <c r="E998" s="111"/>
      <c r="F998" s="53"/>
      <c r="G998" s="53"/>
      <c r="H998" s="53"/>
      <c r="I998" s="53"/>
      <c r="J998" s="103"/>
      <c r="K998" s="103"/>
      <c r="L998" s="103"/>
      <c r="M998" s="103"/>
      <c r="N998" s="103"/>
      <c r="O998" s="103"/>
      <c r="P998" s="103"/>
      <c r="Q998" s="103"/>
      <c r="R998" s="103"/>
      <c r="S998" s="103"/>
      <c r="T998" s="103"/>
      <c r="U998" s="103"/>
      <c r="V998" s="103"/>
      <c r="W998" s="103"/>
    </row>
    <row r="999" spans="1:23" s="108" customFormat="1" x14ac:dyDescent="0.15">
      <c r="A999" s="103"/>
      <c r="B999" s="103"/>
      <c r="C999" s="117" t="s">
        <v>2892</v>
      </c>
      <c r="D999" s="63" t="s">
        <v>3022</v>
      </c>
      <c r="E999" s="111"/>
      <c r="F999" s="53"/>
      <c r="G999" s="53"/>
      <c r="H999" s="53"/>
      <c r="I999" s="53"/>
      <c r="J999" s="103"/>
      <c r="K999" s="103"/>
      <c r="L999" s="103"/>
      <c r="M999" s="103"/>
      <c r="N999" s="103"/>
      <c r="O999" s="103"/>
      <c r="P999" s="103"/>
      <c r="Q999" s="103"/>
      <c r="R999" s="103"/>
      <c r="S999" s="103"/>
      <c r="T999" s="103"/>
      <c r="U999" s="103"/>
      <c r="V999" s="103"/>
      <c r="W999" s="103"/>
    </row>
    <row r="1000" spans="1:23" s="108" customFormat="1" x14ac:dyDescent="0.15">
      <c r="A1000" s="103"/>
      <c r="B1000" s="103"/>
      <c r="C1000" s="117" t="s">
        <v>2893</v>
      </c>
      <c r="D1000" s="63" t="s">
        <v>3023</v>
      </c>
      <c r="E1000" s="111"/>
      <c r="F1000" s="53"/>
      <c r="G1000" s="53"/>
      <c r="H1000" s="53"/>
      <c r="I1000" s="53"/>
      <c r="J1000" s="103"/>
      <c r="K1000" s="103"/>
      <c r="L1000" s="103"/>
      <c r="M1000" s="103"/>
      <c r="N1000" s="103"/>
      <c r="O1000" s="103"/>
      <c r="P1000" s="103"/>
      <c r="Q1000" s="103"/>
      <c r="R1000" s="103"/>
      <c r="S1000" s="103"/>
      <c r="T1000" s="103"/>
      <c r="U1000" s="103"/>
      <c r="V1000" s="103"/>
      <c r="W1000" s="103"/>
    </row>
    <row r="1001" spans="1:23" s="108" customFormat="1" x14ac:dyDescent="0.15">
      <c r="A1001" s="103"/>
      <c r="B1001" s="103"/>
      <c r="C1001" s="117" t="s">
        <v>2894</v>
      </c>
      <c r="D1001" s="63" t="s">
        <v>3024</v>
      </c>
      <c r="E1001" s="111"/>
      <c r="F1001" s="53"/>
      <c r="G1001" s="53"/>
      <c r="H1001" s="53"/>
      <c r="I1001" s="53"/>
      <c r="J1001" s="103"/>
      <c r="K1001" s="103"/>
      <c r="L1001" s="103"/>
      <c r="M1001" s="103"/>
      <c r="N1001" s="103"/>
      <c r="O1001" s="103"/>
      <c r="P1001" s="103"/>
      <c r="Q1001" s="103"/>
      <c r="R1001" s="103"/>
      <c r="S1001" s="103"/>
      <c r="T1001" s="103"/>
      <c r="U1001" s="103"/>
      <c r="V1001" s="103"/>
      <c r="W1001" s="103"/>
    </row>
    <row r="1002" spans="1:23" s="108" customFormat="1" x14ac:dyDescent="0.15">
      <c r="A1002" s="103"/>
      <c r="B1002" s="103"/>
      <c r="C1002" s="117" t="s">
        <v>2895</v>
      </c>
      <c r="D1002" s="63" t="s">
        <v>3025</v>
      </c>
      <c r="E1002" s="111"/>
      <c r="F1002" s="53"/>
      <c r="G1002" s="53"/>
      <c r="H1002" s="53"/>
      <c r="I1002" s="53"/>
      <c r="J1002" s="103"/>
      <c r="K1002" s="103"/>
      <c r="L1002" s="103"/>
      <c r="M1002" s="103"/>
      <c r="N1002" s="103"/>
      <c r="O1002" s="103"/>
      <c r="P1002" s="103"/>
      <c r="Q1002" s="103"/>
      <c r="R1002" s="103"/>
      <c r="S1002" s="103"/>
      <c r="T1002" s="103"/>
      <c r="U1002" s="103"/>
      <c r="V1002" s="103"/>
      <c r="W1002" s="103"/>
    </row>
    <row r="1003" spans="1:23" s="108" customFormat="1" x14ac:dyDescent="0.15">
      <c r="A1003" s="103"/>
      <c r="B1003" s="103"/>
      <c r="C1003" s="117"/>
      <c r="D1003" s="51" t="s">
        <v>3073</v>
      </c>
      <c r="E1003" s="111"/>
      <c r="F1003" s="53"/>
      <c r="G1003" s="53"/>
      <c r="H1003" s="53"/>
      <c r="I1003" s="53"/>
      <c r="J1003" s="103"/>
      <c r="K1003" s="103"/>
      <c r="L1003" s="103"/>
      <c r="M1003" s="103"/>
      <c r="N1003" s="103"/>
      <c r="O1003" s="103"/>
      <c r="P1003" s="103"/>
      <c r="Q1003" s="103"/>
      <c r="R1003" s="103"/>
      <c r="S1003" s="103"/>
      <c r="T1003" s="103"/>
      <c r="U1003" s="103"/>
      <c r="V1003" s="103"/>
      <c r="W1003" s="103"/>
    </row>
    <row r="1004" spans="1:23" s="108" customFormat="1" x14ac:dyDescent="0.15">
      <c r="A1004" s="103"/>
      <c r="B1004" s="103"/>
      <c r="C1004" s="117" t="s">
        <v>2896</v>
      </c>
      <c r="D1004" s="63" t="s">
        <v>3026</v>
      </c>
      <c r="E1004" s="111"/>
      <c r="F1004" s="53"/>
      <c r="G1004" s="53"/>
      <c r="H1004" s="53"/>
      <c r="I1004" s="53"/>
      <c r="J1004" s="103"/>
      <c r="K1004" s="103"/>
      <c r="L1004" s="103"/>
      <c r="M1004" s="103"/>
      <c r="N1004" s="103"/>
      <c r="O1004" s="103"/>
      <c r="P1004" s="103"/>
      <c r="Q1004" s="103"/>
      <c r="R1004" s="103"/>
      <c r="S1004" s="103"/>
      <c r="T1004" s="103"/>
      <c r="U1004" s="103"/>
      <c r="V1004" s="103"/>
      <c r="W1004" s="103"/>
    </row>
    <row r="1005" spans="1:23" s="108" customFormat="1" x14ac:dyDescent="0.15">
      <c r="A1005" s="103"/>
      <c r="B1005" s="103"/>
      <c r="C1005" s="117"/>
      <c r="D1005" s="59" t="s">
        <v>134</v>
      </c>
      <c r="E1005" s="111"/>
      <c r="F1005" s="53"/>
      <c r="G1005" s="53"/>
      <c r="H1005" s="53"/>
      <c r="I1005" s="53"/>
      <c r="J1005" s="103"/>
      <c r="K1005" s="103"/>
      <c r="L1005" s="103"/>
      <c r="M1005" s="103"/>
      <c r="N1005" s="103"/>
      <c r="O1005" s="103"/>
      <c r="P1005" s="103"/>
      <c r="Q1005" s="103"/>
      <c r="R1005" s="103"/>
      <c r="S1005" s="103"/>
      <c r="T1005" s="103"/>
      <c r="U1005" s="103"/>
      <c r="V1005" s="103"/>
      <c r="W1005" s="103"/>
    </row>
    <row r="1006" spans="1:23" s="108" customFormat="1" x14ac:dyDescent="0.15">
      <c r="A1006" s="103"/>
      <c r="B1006" s="103"/>
      <c r="C1006" s="117" t="s">
        <v>503</v>
      </c>
      <c r="D1006" s="63" t="s">
        <v>2413</v>
      </c>
      <c r="E1006" s="111"/>
      <c r="F1006" s="53"/>
      <c r="G1006" s="53"/>
      <c r="H1006" s="53"/>
      <c r="I1006" s="53"/>
      <c r="J1006" s="103"/>
      <c r="K1006" s="103"/>
      <c r="L1006" s="103"/>
      <c r="M1006" s="103"/>
      <c r="N1006" s="103"/>
      <c r="O1006" s="103"/>
      <c r="P1006" s="103"/>
      <c r="Q1006" s="103"/>
      <c r="R1006" s="103"/>
      <c r="S1006" s="103"/>
      <c r="T1006" s="103"/>
      <c r="U1006" s="103"/>
      <c r="V1006" s="103"/>
      <c r="W1006" s="103"/>
    </row>
    <row r="1007" spans="1:23" s="108" customFormat="1" x14ac:dyDescent="0.15">
      <c r="A1007" s="103"/>
      <c r="B1007" s="103"/>
      <c r="C1007" s="117" t="s">
        <v>504</v>
      </c>
      <c r="D1007" s="63" t="s">
        <v>2414</v>
      </c>
      <c r="E1007" s="111"/>
      <c r="F1007" s="53"/>
      <c r="G1007" s="53"/>
      <c r="H1007" s="53"/>
      <c r="I1007" s="53"/>
      <c r="J1007" s="103"/>
      <c r="K1007" s="103"/>
      <c r="L1007" s="103"/>
      <c r="M1007" s="103"/>
      <c r="N1007" s="103"/>
      <c r="O1007" s="103"/>
      <c r="P1007" s="103"/>
      <c r="Q1007" s="103"/>
      <c r="R1007" s="103"/>
      <c r="S1007" s="103"/>
      <c r="T1007" s="103"/>
      <c r="U1007" s="103"/>
      <c r="V1007" s="103"/>
      <c r="W1007" s="103"/>
    </row>
    <row r="1008" spans="1:23" s="108" customFormat="1" x14ac:dyDescent="0.15">
      <c r="A1008" s="103"/>
      <c r="B1008" s="103"/>
      <c r="C1008" s="117" t="s">
        <v>2897</v>
      </c>
      <c r="D1008" s="63" t="s">
        <v>2415</v>
      </c>
      <c r="E1008" s="111"/>
      <c r="F1008" s="53"/>
      <c r="G1008" s="53"/>
      <c r="H1008" s="53"/>
      <c r="I1008" s="53"/>
      <c r="J1008" s="103"/>
      <c r="K1008" s="103"/>
      <c r="L1008" s="103"/>
      <c r="M1008" s="103"/>
      <c r="N1008" s="103"/>
      <c r="O1008" s="103"/>
      <c r="P1008" s="103"/>
      <c r="Q1008" s="103"/>
      <c r="R1008" s="103"/>
      <c r="S1008" s="103"/>
      <c r="T1008" s="103"/>
      <c r="U1008" s="103"/>
      <c r="V1008" s="103"/>
      <c r="W1008" s="103"/>
    </row>
    <row r="1009" spans="1:23" s="108" customFormat="1" x14ac:dyDescent="0.15">
      <c r="A1009" s="103"/>
      <c r="B1009" s="103"/>
      <c r="C1009" s="117" t="s">
        <v>2898</v>
      </c>
      <c r="D1009" s="63" t="s">
        <v>2416</v>
      </c>
      <c r="E1009" s="111"/>
      <c r="F1009" s="53"/>
      <c r="G1009" s="53"/>
      <c r="H1009" s="53"/>
      <c r="I1009" s="53"/>
      <c r="J1009" s="103"/>
      <c r="K1009" s="103"/>
      <c r="L1009" s="103"/>
      <c r="M1009" s="103"/>
      <c r="N1009" s="103"/>
      <c r="O1009" s="103"/>
      <c r="P1009" s="103"/>
      <c r="Q1009" s="103"/>
      <c r="R1009" s="103"/>
      <c r="S1009" s="103"/>
      <c r="T1009" s="103"/>
      <c r="U1009" s="103"/>
      <c r="V1009" s="103"/>
      <c r="W1009" s="103"/>
    </row>
    <row r="1010" spans="1:23" s="108" customFormat="1" x14ac:dyDescent="0.15">
      <c r="A1010" s="103"/>
      <c r="B1010" s="103"/>
      <c r="C1010" s="117" t="s">
        <v>2899</v>
      </c>
      <c r="D1010" s="63" t="s">
        <v>2417</v>
      </c>
      <c r="E1010" s="111"/>
      <c r="F1010" s="53"/>
      <c r="G1010" s="53"/>
      <c r="H1010" s="53"/>
      <c r="I1010" s="53"/>
      <c r="J1010" s="103"/>
      <c r="K1010" s="103"/>
      <c r="L1010" s="103"/>
      <c r="M1010" s="103"/>
      <c r="N1010" s="103"/>
      <c r="O1010" s="103"/>
      <c r="P1010" s="103"/>
      <c r="Q1010" s="103"/>
      <c r="R1010" s="103"/>
      <c r="S1010" s="103"/>
      <c r="T1010" s="103"/>
      <c r="U1010" s="103"/>
      <c r="V1010" s="103"/>
      <c r="W1010" s="103"/>
    </row>
    <row r="1011" spans="1:23" s="108" customFormat="1" x14ac:dyDescent="0.15">
      <c r="A1011" s="103"/>
      <c r="B1011" s="103"/>
      <c r="C1011" s="117"/>
      <c r="D1011" s="59" t="s">
        <v>2419</v>
      </c>
      <c r="E1011" s="111"/>
      <c r="F1011" s="53"/>
      <c r="G1011" s="53"/>
      <c r="H1011" s="53"/>
      <c r="I1011" s="53"/>
      <c r="J1011" s="103"/>
      <c r="K1011" s="103"/>
      <c r="L1011" s="103"/>
      <c r="M1011" s="103"/>
      <c r="N1011" s="103"/>
      <c r="O1011" s="103"/>
      <c r="P1011" s="103"/>
      <c r="Q1011" s="103"/>
      <c r="R1011" s="103"/>
      <c r="S1011" s="103"/>
      <c r="T1011" s="103"/>
      <c r="U1011" s="103"/>
      <c r="V1011" s="103"/>
      <c r="W1011" s="103"/>
    </row>
    <row r="1012" spans="1:23" s="108" customFormat="1" x14ac:dyDescent="0.15">
      <c r="A1012" s="103"/>
      <c r="B1012" s="103"/>
      <c r="C1012" s="117" t="s">
        <v>2900</v>
      </c>
      <c r="D1012" s="63" t="s">
        <v>3027</v>
      </c>
      <c r="E1012" s="111"/>
      <c r="F1012" s="53"/>
      <c r="G1012" s="53"/>
      <c r="H1012" s="53"/>
      <c r="I1012" s="53"/>
      <c r="J1012" s="103"/>
      <c r="K1012" s="103"/>
      <c r="L1012" s="103"/>
      <c r="M1012" s="103"/>
      <c r="N1012" s="103"/>
      <c r="O1012" s="103"/>
      <c r="P1012" s="103"/>
      <c r="Q1012" s="103"/>
      <c r="R1012" s="103"/>
      <c r="S1012" s="103"/>
      <c r="T1012" s="103"/>
      <c r="U1012" s="103"/>
      <c r="V1012" s="103"/>
      <c r="W1012" s="103"/>
    </row>
    <row r="1013" spans="1:23" s="108" customFormat="1" x14ac:dyDescent="0.15">
      <c r="A1013" s="103"/>
      <c r="B1013" s="103"/>
      <c r="C1013" s="117" t="s">
        <v>2901</v>
      </c>
      <c r="D1013" s="63" t="s">
        <v>2419</v>
      </c>
      <c r="E1013" s="111"/>
      <c r="F1013" s="53"/>
      <c r="G1013" s="53"/>
      <c r="H1013" s="53"/>
      <c r="I1013" s="53"/>
      <c r="J1013" s="103"/>
      <c r="K1013" s="103"/>
      <c r="L1013" s="103"/>
      <c r="M1013" s="103"/>
      <c r="N1013" s="103"/>
      <c r="O1013" s="103"/>
      <c r="P1013" s="103"/>
      <c r="Q1013" s="103"/>
      <c r="R1013" s="103"/>
      <c r="S1013" s="103"/>
      <c r="T1013" s="103"/>
      <c r="U1013" s="103"/>
      <c r="V1013" s="103"/>
      <c r="W1013" s="103"/>
    </row>
    <row r="1014" spans="1:23" s="108" customFormat="1" x14ac:dyDescent="0.15">
      <c r="A1014" s="103"/>
      <c r="B1014" s="103"/>
      <c r="C1014" s="117"/>
      <c r="D1014" s="59" t="s">
        <v>3102</v>
      </c>
      <c r="E1014" s="111"/>
      <c r="F1014" s="53"/>
      <c r="G1014" s="53"/>
      <c r="H1014" s="53"/>
      <c r="I1014" s="53"/>
      <c r="J1014" s="103"/>
      <c r="K1014" s="103"/>
      <c r="L1014" s="103"/>
      <c r="M1014" s="103"/>
      <c r="N1014" s="103"/>
      <c r="O1014" s="103"/>
      <c r="P1014" s="103"/>
      <c r="Q1014" s="103"/>
      <c r="R1014" s="103"/>
      <c r="S1014" s="103"/>
      <c r="T1014" s="103"/>
      <c r="U1014" s="103"/>
      <c r="V1014" s="103"/>
      <c r="W1014" s="103"/>
    </row>
    <row r="1015" spans="1:23" s="108" customFormat="1" x14ac:dyDescent="0.15">
      <c r="A1015" s="103"/>
      <c r="B1015" s="103"/>
      <c r="C1015" s="117" t="s">
        <v>2902</v>
      </c>
      <c r="D1015" s="63" t="s">
        <v>3028</v>
      </c>
      <c r="E1015" s="111"/>
      <c r="F1015" s="53"/>
      <c r="G1015" s="53"/>
      <c r="H1015" s="53"/>
      <c r="I1015" s="53"/>
      <c r="J1015" s="103"/>
      <c r="K1015" s="103"/>
      <c r="L1015" s="103"/>
      <c r="M1015" s="103"/>
      <c r="N1015" s="103"/>
      <c r="O1015" s="103"/>
      <c r="P1015" s="103"/>
      <c r="Q1015" s="103"/>
      <c r="R1015" s="103"/>
      <c r="S1015" s="103"/>
      <c r="T1015" s="103"/>
      <c r="U1015" s="103"/>
      <c r="V1015" s="103"/>
      <c r="W1015" s="103"/>
    </row>
    <row r="1016" spans="1:23" s="108" customFormat="1" x14ac:dyDescent="0.15">
      <c r="A1016" s="103"/>
      <c r="B1016" s="103"/>
      <c r="C1016" s="117" t="s">
        <v>2903</v>
      </c>
      <c r="D1016" s="63" t="s">
        <v>3029</v>
      </c>
      <c r="E1016" s="111"/>
      <c r="F1016" s="53"/>
      <c r="G1016" s="53"/>
      <c r="H1016" s="53"/>
      <c r="I1016" s="53"/>
      <c r="J1016" s="103"/>
      <c r="K1016" s="103"/>
      <c r="L1016" s="103"/>
      <c r="M1016" s="103"/>
      <c r="N1016" s="103"/>
      <c r="O1016" s="103"/>
      <c r="P1016" s="103"/>
      <c r="Q1016" s="103"/>
      <c r="R1016" s="103"/>
      <c r="S1016" s="103"/>
      <c r="T1016" s="103"/>
      <c r="U1016" s="103"/>
      <c r="V1016" s="103"/>
      <c r="W1016" s="103"/>
    </row>
    <row r="1017" spans="1:23" s="108" customFormat="1" x14ac:dyDescent="0.15">
      <c r="A1017" s="103"/>
      <c r="B1017" s="103"/>
      <c r="C1017" s="117" t="s">
        <v>2904</v>
      </c>
      <c r="D1017" s="63" t="s">
        <v>3030</v>
      </c>
      <c r="E1017" s="111"/>
      <c r="F1017" s="53"/>
      <c r="G1017" s="53"/>
      <c r="H1017" s="53"/>
      <c r="I1017" s="53"/>
      <c r="J1017" s="103"/>
      <c r="K1017" s="103"/>
      <c r="L1017" s="103"/>
      <c r="M1017" s="103"/>
      <c r="N1017" s="103"/>
      <c r="O1017" s="103"/>
      <c r="P1017" s="103"/>
      <c r="Q1017" s="103"/>
      <c r="R1017" s="103"/>
      <c r="S1017" s="103"/>
      <c r="T1017" s="103"/>
      <c r="U1017" s="103"/>
      <c r="V1017" s="103"/>
      <c r="W1017" s="103"/>
    </row>
    <row r="1018" spans="1:23" s="108" customFormat="1" x14ac:dyDescent="0.15">
      <c r="A1018" s="103"/>
      <c r="B1018" s="103"/>
      <c r="C1018" s="117"/>
      <c r="D1018" s="51" t="s">
        <v>3074</v>
      </c>
      <c r="E1018" s="111"/>
      <c r="F1018" s="53"/>
      <c r="G1018" s="53"/>
      <c r="H1018" s="53"/>
      <c r="I1018" s="53"/>
      <c r="J1018" s="103"/>
      <c r="K1018" s="103"/>
      <c r="L1018" s="103"/>
      <c r="M1018" s="103"/>
      <c r="N1018" s="103"/>
      <c r="O1018" s="103"/>
      <c r="P1018" s="103"/>
      <c r="Q1018" s="103"/>
      <c r="R1018" s="103"/>
      <c r="S1018" s="103"/>
      <c r="T1018" s="103"/>
      <c r="U1018" s="103"/>
      <c r="V1018" s="103"/>
      <c r="W1018" s="103"/>
    </row>
    <row r="1019" spans="1:23" s="108" customFormat="1" x14ac:dyDescent="0.15">
      <c r="A1019" s="103"/>
      <c r="B1019" s="103"/>
      <c r="C1019" s="117" t="s">
        <v>2905</v>
      </c>
      <c r="D1019" s="63" t="s">
        <v>3031</v>
      </c>
      <c r="E1019" s="111"/>
      <c r="F1019" s="53"/>
      <c r="G1019" s="53"/>
      <c r="H1019" s="53"/>
      <c r="I1019" s="53"/>
      <c r="J1019" s="103"/>
      <c r="K1019" s="103"/>
      <c r="L1019" s="103"/>
      <c r="M1019" s="103"/>
      <c r="N1019" s="103"/>
      <c r="O1019" s="103"/>
      <c r="P1019" s="103"/>
      <c r="Q1019" s="103"/>
      <c r="R1019" s="103"/>
      <c r="S1019" s="103"/>
      <c r="T1019" s="103"/>
      <c r="U1019" s="103"/>
      <c r="V1019" s="103"/>
      <c r="W1019" s="103"/>
    </row>
    <row r="1020" spans="1:23" s="108" customFormat="1" x14ac:dyDescent="0.15">
      <c r="A1020" s="103"/>
      <c r="B1020" s="103"/>
      <c r="C1020" s="117"/>
      <c r="D1020" s="59" t="s">
        <v>3103</v>
      </c>
      <c r="E1020" s="111"/>
      <c r="F1020" s="53"/>
      <c r="G1020" s="53"/>
      <c r="H1020" s="53"/>
      <c r="I1020" s="53"/>
      <c r="J1020" s="103"/>
      <c r="K1020" s="103"/>
      <c r="L1020" s="103"/>
      <c r="M1020" s="103"/>
      <c r="N1020" s="103"/>
      <c r="O1020" s="103"/>
      <c r="P1020" s="103"/>
      <c r="Q1020" s="103"/>
      <c r="R1020" s="103"/>
      <c r="S1020" s="103"/>
      <c r="T1020" s="103"/>
      <c r="U1020" s="103"/>
      <c r="V1020" s="103"/>
      <c r="W1020" s="103"/>
    </row>
    <row r="1021" spans="1:23" s="108" customFormat="1" x14ac:dyDescent="0.15">
      <c r="A1021" s="103"/>
      <c r="B1021" s="103"/>
      <c r="C1021" s="117" t="s">
        <v>2906</v>
      </c>
      <c r="D1021" s="63" t="s">
        <v>3032</v>
      </c>
      <c r="E1021" s="111"/>
      <c r="F1021" s="53"/>
      <c r="G1021" s="53"/>
      <c r="H1021" s="53"/>
      <c r="I1021" s="53"/>
      <c r="J1021" s="103"/>
      <c r="K1021" s="103"/>
      <c r="L1021" s="103"/>
      <c r="M1021" s="103"/>
      <c r="N1021" s="103"/>
      <c r="O1021" s="103"/>
      <c r="P1021" s="103"/>
      <c r="Q1021" s="103"/>
      <c r="R1021" s="103"/>
      <c r="S1021" s="103"/>
      <c r="T1021" s="103"/>
      <c r="U1021" s="103"/>
      <c r="V1021" s="103"/>
      <c r="W1021" s="103"/>
    </row>
    <row r="1022" spans="1:23" s="108" customFormat="1" x14ac:dyDescent="0.15">
      <c r="A1022" s="103"/>
      <c r="B1022" s="103"/>
      <c r="C1022" s="117" t="s">
        <v>2907</v>
      </c>
      <c r="D1022" s="63" t="s">
        <v>2653</v>
      </c>
      <c r="E1022" s="111"/>
      <c r="F1022" s="53"/>
      <c r="G1022" s="53"/>
      <c r="H1022" s="53"/>
      <c r="I1022" s="53"/>
      <c r="J1022" s="103"/>
      <c r="K1022" s="103"/>
      <c r="L1022" s="103"/>
      <c r="M1022" s="103"/>
      <c r="N1022" s="103"/>
      <c r="O1022" s="103"/>
      <c r="P1022" s="103"/>
      <c r="Q1022" s="103"/>
      <c r="R1022" s="103"/>
      <c r="S1022" s="103"/>
      <c r="T1022" s="103"/>
      <c r="U1022" s="103"/>
      <c r="V1022" s="103"/>
      <c r="W1022" s="103"/>
    </row>
    <row r="1023" spans="1:23" s="108" customFormat="1" x14ac:dyDescent="0.15">
      <c r="A1023" s="103"/>
      <c r="B1023" s="103"/>
      <c r="C1023" s="117" t="s">
        <v>2908</v>
      </c>
      <c r="D1023" s="63" t="s">
        <v>2652</v>
      </c>
      <c r="E1023" s="111"/>
      <c r="F1023" s="53"/>
      <c r="G1023" s="53"/>
      <c r="H1023" s="53"/>
      <c r="I1023" s="53"/>
      <c r="J1023" s="103"/>
      <c r="K1023" s="103"/>
      <c r="L1023" s="103"/>
      <c r="M1023" s="103"/>
      <c r="N1023" s="103"/>
      <c r="O1023" s="103"/>
      <c r="P1023" s="103"/>
      <c r="Q1023" s="103"/>
      <c r="R1023" s="103"/>
      <c r="S1023" s="103"/>
      <c r="T1023" s="103"/>
      <c r="U1023" s="103"/>
      <c r="V1023" s="103"/>
      <c r="W1023" s="103"/>
    </row>
    <row r="1024" spans="1:23" s="108" customFormat="1" x14ac:dyDescent="0.15">
      <c r="A1024" s="103"/>
      <c r="B1024" s="103"/>
      <c r="C1024" s="117"/>
      <c r="D1024" s="59" t="s">
        <v>3104</v>
      </c>
      <c r="E1024" s="111"/>
      <c r="F1024" s="53"/>
      <c r="G1024" s="53"/>
      <c r="H1024" s="53"/>
      <c r="I1024" s="53"/>
      <c r="J1024" s="103"/>
      <c r="K1024" s="103"/>
      <c r="L1024" s="103"/>
      <c r="M1024" s="103"/>
      <c r="N1024" s="103"/>
      <c r="O1024" s="103"/>
      <c r="P1024" s="103"/>
      <c r="Q1024" s="103"/>
      <c r="R1024" s="103"/>
      <c r="S1024" s="103"/>
      <c r="T1024" s="103"/>
      <c r="U1024" s="103"/>
      <c r="V1024" s="103"/>
      <c r="W1024" s="103"/>
    </row>
    <row r="1025" spans="1:23" s="108" customFormat="1" x14ac:dyDescent="0.15">
      <c r="A1025" s="103"/>
      <c r="B1025" s="103"/>
      <c r="C1025" s="117" t="s">
        <v>2909</v>
      </c>
      <c r="D1025" s="63" t="s">
        <v>3033</v>
      </c>
      <c r="E1025" s="111"/>
      <c r="F1025" s="53"/>
      <c r="G1025" s="53"/>
      <c r="H1025" s="53"/>
      <c r="I1025" s="53"/>
      <c r="J1025" s="103"/>
      <c r="K1025" s="103"/>
      <c r="L1025" s="103"/>
      <c r="M1025" s="103"/>
      <c r="N1025" s="103"/>
      <c r="O1025" s="103"/>
      <c r="P1025" s="103"/>
      <c r="Q1025" s="103"/>
      <c r="R1025" s="103"/>
      <c r="S1025" s="103"/>
      <c r="T1025" s="103"/>
      <c r="U1025" s="103"/>
      <c r="V1025" s="103"/>
      <c r="W1025" s="103"/>
    </row>
    <row r="1026" spans="1:23" s="108" customFormat="1" x14ac:dyDescent="0.15">
      <c r="A1026" s="103"/>
      <c r="B1026" s="103"/>
      <c r="C1026" s="117" t="s">
        <v>2910</v>
      </c>
      <c r="D1026" s="63" t="s">
        <v>3034</v>
      </c>
      <c r="E1026" s="111"/>
      <c r="F1026" s="53"/>
      <c r="G1026" s="53"/>
      <c r="H1026" s="53"/>
      <c r="I1026" s="53"/>
      <c r="J1026" s="103"/>
      <c r="K1026" s="103"/>
      <c r="L1026" s="103"/>
      <c r="M1026" s="103"/>
      <c r="N1026" s="103"/>
      <c r="O1026" s="103"/>
      <c r="P1026" s="103"/>
      <c r="Q1026" s="103"/>
      <c r="R1026" s="103"/>
      <c r="S1026" s="103"/>
      <c r="T1026" s="103"/>
      <c r="U1026" s="103"/>
      <c r="V1026" s="103"/>
      <c r="W1026" s="103"/>
    </row>
    <row r="1027" spans="1:23" s="108" customFormat="1" x14ac:dyDescent="0.15">
      <c r="A1027" s="103"/>
      <c r="B1027" s="103"/>
      <c r="C1027" s="117" t="s">
        <v>2911</v>
      </c>
      <c r="D1027" s="63" t="s">
        <v>3035</v>
      </c>
      <c r="E1027" s="111"/>
      <c r="F1027" s="53"/>
      <c r="G1027" s="53"/>
      <c r="H1027" s="53"/>
      <c r="I1027" s="53"/>
      <c r="J1027" s="103"/>
      <c r="K1027" s="103"/>
      <c r="L1027" s="103"/>
      <c r="M1027" s="103"/>
      <c r="N1027" s="103"/>
      <c r="O1027" s="103"/>
      <c r="P1027" s="103"/>
      <c r="Q1027" s="103"/>
      <c r="R1027" s="103"/>
      <c r="S1027" s="103"/>
      <c r="T1027" s="103"/>
      <c r="U1027" s="103"/>
      <c r="V1027" s="103"/>
      <c r="W1027" s="103"/>
    </row>
    <row r="1028" spans="1:23" s="108" customFormat="1" x14ac:dyDescent="0.15">
      <c r="A1028" s="103"/>
      <c r="B1028" s="103"/>
      <c r="C1028" s="117" t="s">
        <v>2912</v>
      </c>
      <c r="D1028" s="63" t="s">
        <v>3036</v>
      </c>
      <c r="E1028" s="111"/>
      <c r="F1028" s="53"/>
      <c r="G1028" s="53"/>
      <c r="H1028" s="53"/>
      <c r="I1028" s="53"/>
      <c r="J1028" s="103"/>
      <c r="K1028" s="103"/>
      <c r="L1028" s="103"/>
      <c r="M1028" s="103"/>
      <c r="N1028" s="103"/>
      <c r="O1028" s="103"/>
      <c r="P1028" s="103"/>
      <c r="Q1028" s="103"/>
      <c r="R1028" s="103"/>
      <c r="S1028" s="103"/>
      <c r="T1028" s="103"/>
      <c r="U1028" s="103"/>
      <c r="V1028" s="103"/>
      <c r="W1028" s="103"/>
    </row>
    <row r="1029" spans="1:23" s="108" customFormat="1" x14ac:dyDescent="0.15">
      <c r="A1029" s="103"/>
      <c r="B1029" s="103"/>
      <c r="C1029" s="117" t="s">
        <v>2913</v>
      </c>
      <c r="D1029" s="63" t="s">
        <v>3037</v>
      </c>
      <c r="E1029" s="111"/>
      <c r="F1029" s="53"/>
      <c r="G1029" s="53"/>
      <c r="H1029" s="53"/>
      <c r="I1029" s="53"/>
      <c r="J1029" s="103"/>
      <c r="K1029" s="103"/>
      <c r="L1029" s="103"/>
      <c r="M1029" s="103"/>
      <c r="N1029" s="103"/>
      <c r="O1029" s="103"/>
      <c r="P1029" s="103"/>
      <c r="Q1029" s="103"/>
      <c r="R1029" s="103"/>
      <c r="S1029" s="103"/>
      <c r="T1029" s="103"/>
      <c r="U1029" s="103"/>
      <c r="V1029" s="103"/>
      <c r="W1029" s="103"/>
    </row>
    <row r="1030" spans="1:23" s="108" customFormat="1" x14ac:dyDescent="0.15">
      <c r="A1030" s="103"/>
      <c r="B1030" s="103"/>
      <c r="C1030" s="117" t="s">
        <v>2914</v>
      </c>
      <c r="D1030" s="63" t="s">
        <v>3038</v>
      </c>
      <c r="E1030" s="111"/>
      <c r="F1030" s="53"/>
      <c r="G1030" s="53"/>
      <c r="H1030" s="53"/>
      <c r="I1030" s="53"/>
      <c r="J1030" s="103"/>
      <c r="K1030" s="103"/>
      <c r="L1030" s="103"/>
      <c r="M1030" s="103"/>
      <c r="N1030" s="103"/>
      <c r="O1030" s="103"/>
      <c r="P1030" s="103"/>
      <c r="Q1030" s="103"/>
      <c r="R1030" s="103"/>
      <c r="S1030" s="103"/>
      <c r="T1030" s="103"/>
      <c r="U1030" s="103"/>
      <c r="V1030" s="103"/>
      <c r="W1030" s="103"/>
    </row>
    <row r="1031" spans="1:23" s="108" customFormat="1" x14ac:dyDescent="0.15">
      <c r="A1031" s="103"/>
      <c r="B1031" s="103"/>
      <c r="C1031" s="117" t="s">
        <v>2915</v>
      </c>
      <c r="D1031" s="63" t="s">
        <v>3039</v>
      </c>
      <c r="E1031" s="111"/>
      <c r="F1031" s="53"/>
      <c r="G1031" s="53"/>
      <c r="H1031" s="53"/>
      <c r="I1031" s="53"/>
      <c r="J1031" s="103"/>
      <c r="K1031" s="103"/>
      <c r="L1031" s="103"/>
      <c r="M1031" s="103"/>
      <c r="N1031" s="103"/>
      <c r="O1031" s="103"/>
      <c r="P1031" s="103"/>
      <c r="Q1031" s="103"/>
      <c r="R1031" s="103"/>
      <c r="S1031" s="103"/>
      <c r="T1031" s="103"/>
      <c r="U1031" s="103"/>
      <c r="V1031" s="103"/>
      <c r="W1031" s="103"/>
    </row>
    <row r="1032" spans="1:23" s="108" customFormat="1" x14ac:dyDescent="0.15">
      <c r="A1032" s="103"/>
      <c r="B1032" s="103"/>
      <c r="C1032" s="117"/>
      <c r="D1032" s="59" t="s">
        <v>3105</v>
      </c>
      <c r="E1032" s="111"/>
      <c r="F1032" s="53"/>
      <c r="G1032" s="53"/>
      <c r="H1032" s="53"/>
      <c r="I1032" s="53"/>
      <c r="J1032" s="103"/>
      <c r="K1032" s="103"/>
      <c r="L1032" s="103"/>
      <c r="M1032" s="103"/>
      <c r="N1032" s="103"/>
      <c r="O1032" s="103"/>
      <c r="P1032" s="103"/>
      <c r="Q1032" s="103"/>
      <c r="R1032" s="103"/>
      <c r="S1032" s="103"/>
      <c r="T1032" s="103"/>
      <c r="U1032" s="103"/>
      <c r="V1032" s="103"/>
      <c r="W1032" s="103"/>
    </row>
    <row r="1033" spans="1:23" s="108" customFormat="1" x14ac:dyDescent="0.15">
      <c r="A1033" s="103"/>
      <c r="B1033" s="103"/>
      <c r="C1033" s="117" t="s">
        <v>2916</v>
      </c>
      <c r="D1033" s="63" t="s">
        <v>3040</v>
      </c>
      <c r="E1033" s="111"/>
      <c r="F1033" s="53"/>
      <c r="G1033" s="53"/>
      <c r="H1033" s="53"/>
      <c r="I1033" s="53"/>
      <c r="J1033" s="103"/>
      <c r="K1033" s="103"/>
      <c r="L1033" s="103"/>
      <c r="M1033" s="103"/>
      <c r="N1033" s="103"/>
      <c r="O1033" s="103"/>
      <c r="P1033" s="103"/>
      <c r="Q1033" s="103"/>
      <c r="R1033" s="103"/>
      <c r="S1033" s="103"/>
      <c r="T1033" s="103"/>
      <c r="U1033" s="103"/>
      <c r="V1033" s="103"/>
      <c r="W1033" s="103"/>
    </row>
    <row r="1034" spans="1:23" s="108" customFormat="1" x14ac:dyDescent="0.15">
      <c r="A1034" s="103"/>
      <c r="B1034" s="103"/>
      <c r="C1034" s="117" t="s">
        <v>2917</v>
      </c>
      <c r="D1034" s="63" t="s">
        <v>3041</v>
      </c>
      <c r="E1034" s="111"/>
      <c r="F1034" s="53"/>
      <c r="G1034" s="53"/>
      <c r="H1034" s="53"/>
      <c r="I1034" s="53"/>
      <c r="J1034" s="103"/>
      <c r="K1034" s="103"/>
      <c r="L1034" s="103"/>
      <c r="M1034" s="103"/>
      <c r="N1034" s="103"/>
      <c r="O1034" s="103"/>
      <c r="P1034" s="103"/>
      <c r="Q1034" s="103"/>
      <c r="R1034" s="103"/>
      <c r="S1034" s="103"/>
      <c r="T1034" s="103"/>
      <c r="U1034" s="103"/>
      <c r="V1034" s="103"/>
      <c r="W1034" s="103"/>
    </row>
    <row r="1035" spans="1:23" s="108" customFormat="1" x14ac:dyDescent="0.15">
      <c r="A1035" s="103"/>
      <c r="B1035" s="103"/>
      <c r="C1035" s="117" t="s">
        <v>2918</v>
      </c>
      <c r="D1035" s="63" t="s">
        <v>2373</v>
      </c>
      <c r="E1035" s="111"/>
      <c r="F1035" s="53"/>
      <c r="G1035" s="53"/>
      <c r="H1035" s="53"/>
      <c r="I1035" s="53"/>
      <c r="J1035" s="103"/>
      <c r="K1035" s="103"/>
      <c r="L1035" s="103"/>
      <c r="M1035" s="103"/>
      <c r="N1035" s="103"/>
      <c r="O1035" s="103"/>
      <c r="P1035" s="103"/>
      <c r="Q1035" s="103"/>
      <c r="R1035" s="103"/>
      <c r="S1035" s="103"/>
      <c r="T1035" s="103"/>
      <c r="U1035" s="103"/>
      <c r="V1035" s="103"/>
      <c r="W1035" s="103"/>
    </row>
    <row r="1036" spans="1:23" s="108" customFormat="1" x14ac:dyDescent="0.15">
      <c r="A1036" s="103"/>
      <c r="B1036" s="103"/>
      <c r="C1036" s="117" t="s">
        <v>2919</v>
      </c>
      <c r="D1036" s="63" t="s">
        <v>2374</v>
      </c>
      <c r="E1036" s="111"/>
      <c r="F1036" s="53"/>
      <c r="G1036" s="53"/>
      <c r="H1036" s="53"/>
      <c r="I1036" s="53"/>
      <c r="J1036" s="103"/>
      <c r="K1036" s="103"/>
      <c r="L1036" s="103"/>
      <c r="M1036" s="103"/>
      <c r="N1036" s="103"/>
      <c r="O1036" s="103"/>
      <c r="P1036" s="103"/>
      <c r="Q1036" s="103"/>
      <c r="R1036" s="103"/>
      <c r="S1036" s="103"/>
      <c r="T1036" s="103"/>
      <c r="U1036" s="103"/>
      <c r="V1036" s="103"/>
      <c r="W1036" s="103"/>
    </row>
    <row r="1037" spans="1:23" s="108" customFormat="1" x14ac:dyDescent="0.15">
      <c r="A1037" s="103"/>
      <c r="B1037" s="103"/>
      <c r="C1037" s="117" t="s">
        <v>2920</v>
      </c>
      <c r="D1037" s="63" t="s">
        <v>3042</v>
      </c>
      <c r="E1037" s="111"/>
      <c r="F1037" s="53"/>
      <c r="G1037" s="53"/>
      <c r="H1037" s="53"/>
      <c r="I1037" s="53"/>
      <c r="J1037" s="103"/>
      <c r="K1037" s="103"/>
      <c r="L1037" s="103"/>
      <c r="M1037" s="103"/>
      <c r="N1037" s="103"/>
      <c r="O1037" s="103"/>
      <c r="P1037" s="103"/>
      <c r="Q1037" s="103"/>
      <c r="R1037" s="103"/>
      <c r="S1037" s="103"/>
      <c r="T1037" s="103"/>
      <c r="U1037" s="103"/>
      <c r="V1037" s="103"/>
      <c r="W1037" s="103"/>
    </row>
    <row r="1038" spans="1:23" s="108" customFormat="1" x14ac:dyDescent="0.15">
      <c r="A1038" s="103"/>
      <c r="B1038" s="103"/>
      <c r="C1038" s="117"/>
      <c r="D1038" s="59" t="s">
        <v>3106</v>
      </c>
      <c r="E1038" s="111"/>
      <c r="F1038" s="53"/>
      <c r="G1038" s="53"/>
      <c r="H1038" s="53"/>
      <c r="I1038" s="53"/>
      <c r="J1038" s="103"/>
      <c r="K1038" s="103"/>
      <c r="L1038" s="103"/>
      <c r="M1038" s="103"/>
      <c r="N1038" s="103"/>
      <c r="O1038" s="103"/>
      <c r="P1038" s="103"/>
      <c r="Q1038" s="103"/>
      <c r="R1038" s="103"/>
      <c r="S1038" s="103"/>
      <c r="T1038" s="103"/>
      <c r="U1038" s="103"/>
      <c r="V1038" s="103"/>
      <c r="W1038" s="103"/>
    </row>
    <row r="1039" spans="1:23" s="108" customFormat="1" x14ac:dyDescent="0.15">
      <c r="A1039" s="103"/>
      <c r="B1039" s="103"/>
      <c r="C1039" s="117" t="s">
        <v>1736</v>
      </c>
      <c r="D1039" s="63" t="s">
        <v>3043</v>
      </c>
      <c r="E1039" s="111"/>
      <c r="F1039" s="53"/>
      <c r="G1039" s="53"/>
      <c r="H1039" s="53"/>
      <c r="I1039" s="53"/>
      <c r="J1039" s="103"/>
      <c r="K1039" s="103"/>
      <c r="L1039" s="103"/>
      <c r="M1039" s="103"/>
      <c r="N1039" s="103"/>
      <c r="O1039" s="103"/>
      <c r="P1039" s="103"/>
      <c r="Q1039" s="103"/>
      <c r="R1039" s="103"/>
      <c r="S1039" s="103"/>
      <c r="T1039" s="103"/>
      <c r="U1039" s="103"/>
      <c r="V1039" s="103"/>
      <c r="W1039" s="103"/>
    </row>
    <row r="1040" spans="1:23" s="108" customFormat="1" x14ac:dyDescent="0.15">
      <c r="A1040" s="103"/>
      <c r="B1040" s="103"/>
      <c r="C1040" s="117" t="s">
        <v>1737</v>
      </c>
      <c r="D1040" s="63" t="s">
        <v>3044</v>
      </c>
      <c r="E1040" s="111"/>
      <c r="F1040" s="53"/>
      <c r="G1040" s="53"/>
      <c r="H1040" s="53"/>
      <c r="I1040" s="53"/>
      <c r="J1040" s="103"/>
      <c r="K1040" s="103"/>
      <c r="L1040" s="103"/>
      <c r="M1040" s="103"/>
      <c r="N1040" s="103"/>
      <c r="O1040" s="103"/>
      <c r="P1040" s="103"/>
      <c r="Q1040" s="103"/>
      <c r="R1040" s="103"/>
      <c r="S1040" s="103"/>
      <c r="T1040" s="103"/>
      <c r="U1040" s="103"/>
      <c r="V1040" s="103"/>
      <c r="W1040" s="103"/>
    </row>
    <row r="1041" spans="1:23" s="108" customFormat="1" x14ac:dyDescent="0.15">
      <c r="A1041" s="103"/>
      <c r="B1041" s="103"/>
      <c r="C1041" s="117" t="s">
        <v>1738</v>
      </c>
      <c r="D1041" s="63" t="s">
        <v>2384</v>
      </c>
      <c r="E1041" s="111"/>
      <c r="F1041" s="53"/>
      <c r="G1041" s="53"/>
      <c r="H1041" s="53"/>
      <c r="I1041" s="53"/>
      <c r="J1041" s="103"/>
      <c r="K1041" s="103"/>
      <c r="L1041" s="103"/>
      <c r="M1041" s="103"/>
      <c r="N1041" s="103"/>
      <c r="O1041" s="103"/>
      <c r="P1041" s="103"/>
      <c r="Q1041" s="103"/>
      <c r="R1041" s="103"/>
      <c r="S1041" s="103"/>
      <c r="T1041" s="103"/>
      <c r="U1041" s="103"/>
      <c r="V1041" s="103"/>
      <c r="W1041" s="103"/>
    </row>
    <row r="1042" spans="1:23" s="108" customFormat="1" x14ac:dyDescent="0.15">
      <c r="A1042" s="103"/>
      <c r="B1042" s="103"/>
      <c r="C1042" s="117" t="s">
        <v>1739</v>
      </c>
      <c r="D1042" s="63" t="s">
        <v>3045</v>
      </c>
      <c r="E1042" s="111"/>
      <c r="F1042" s="53"/>
      <c r="G1042" s="53"/>
      <c r="H1042" s="53"/>
      <c r="I1042" s="53"/>
      <c r="J1042" s="103"/>
      <c r="K1042" s="103"/>
      <c r="L1042" s="103"/>
      <c r="M1042" s="103"/>
      <c r="N1042" s="103"/>
      <c r="O1042" s="103"/>
      <c r="P1042" s="103"/>
      <c r="Q1042" s="103"/>
      <c r="R1042" s="103"/>
      <c r="S1042" s="103"/>
      <c r="T1042" s="103"/>
      <c r="U1042" s="103"/>
      <c r="V1042" s="103"/>
      <c r="W1042" s="103"/>
    </row>
    <row r="1043" spans="1:23" s="108" customFormat="1" x14ac:dyDescent="0.15">
      <c r="A1043" s="103"/>
      <c r="B1043" s="103"/>
      <c r="C1043" s="53"/>
      <c r="D1043" s="53"/>
      <c r="E1043" s="111"/>
      <c r="F1043" s="53"/>
      <c r="G1043" s="53"/>
      <c r="H1043" s="53"/>
      <c r="I1043" s="53"/>
      <c r="J1043" s="103"/>
      <c r="K1043" s="103"/>
      <c r="L1043" s="103"/>
      <c r="M1043" s="103"/>
      <c r="N1043" s="103"/>
      <c r="O1043" s="103"/>
      <c r="P1043" s="103"/>
      <c r="Q1043" s="103"/>
      <c r="R1043" s="103"/>
      <c r="S1043" s="103"/>
      <c r="T1043" s="103"/>
      <c r="U1043" s="103"/>
      <c r="V1043" s="103"/>
      <c r="W1043" s="103"/>
    </row>
    <row r="1044" spans="1:23" s="105" customFormat="1" x14ac:dyDescent="0.15">
      <c r="A1044" s="103"/>
      <c r="B1044" s="103"/>
      <c r="C1044" s="117" t="s">
        <v>2744</v>
      </c>
      <c r="D1044" s="61" t="s">
        <v>2921</v>
      </c>
      <c r="E1044" s="111"/>
      <c r="F1044" s="53"/>
      <c r="G1044" s="53"/>
      <c r="H1044" s="53"/>
      <c r="I1044" s="53"/>
      <c r="J1044" s="103"/>
      <c r="K1044" s="103"/>
      <c r="L1044" s="103"/>
      <c r="M1044" s="103"/>
      <c r="N1044" s="103"/>
      <c r="O1044" s="103"/>
      <c r="P1044" s="103"/>
      <c r="Q1044" s="103"/>
      <c r="R1044" s="103"/>
      <c r="S1044" s="103"/>
      <c r="T1044" s="103"/>
      <c r="U1044" s="103"/>
      <c r="V1044" s="103"/>
      <c r="W1044" s="103"/>
    </row>
    <row r="1045" spans="1:23" s="105" customFormat="1" x14ac:dyDescent="0.15">
      <c r="A1045" s="103"/>
      <c r="B1045" s="103"/>
      <c r="C1045" s="117" t="s">
        <v>1725</v>
      </c>
      <c r="D1045" s="61" t="s">
        <v>2246</v>
      </c>
      <c r="E1045" s="111"/>
      <c r="F1045" s="53"/>
      <c r="G1045" s="53"/>
      <c r="H1045" s="53"/>
      <c r="I1045" s="53"/>
      <c r="J1045" s="103"/>
      <c r="K1045" s="103"/>
      <c r="L1045" s="103"/>
      <c r="M1045" s="103"/>
      <c r="N1045" s="103"/>
      <c r="O1045" s="103"/>
      <c r="P1045" s="103"/>
      <c r="Q1045" s="103"/>
      <c r="R1045" s="103"/>
      <c r="S1045" s="103"/>
      <c r="T1045" s="103"/>
      <c r="U1045" s="103"/>
      <c r="V1045" s="103"/>
      <c r="W1045" s="103"/>
    </row>
    <row r="1046" spans="1:23" s="105" customFormat="1" x14ac:dyDescent="0.15">
      <c r="A1046" s="103"/>
      <c r="B1046" s="103"/>
      <c r="C1046" s="117" t="s">
        <v>400</v>
      </c>
      <c r="D1046" s="61" t="s">
        <v>1819</v>
      </c>
      <c r="E1046" s="111"/>
      <c r="F1046" s="53"/>
      <c r="G1046" s="53"/>
      <c r="H1046" s="53"/>
      <c r="I1046" s="53"/>
      <c r="J1046" s="103"/>
      <c r="K1046" s="103"/>
      <c r="L1046" s="103"/>
      <c r="M1046" s="103"/>
      <c r="N1046" s="103"/>
      <c r="O1046" s="103"/>
      <c r="P1046" s="103"/>
      <c r="Q1046" s="103"/>
      <c r="R1046" s="103"/>
      <c r="S1046" s="103"/>
      <c r="T1046" s="103"/>
      <c r="U1046" s="103"/>
      <c r="V1046" s="103"/>
      <c r="W1046" s="103"/>
    </row>
    <row r="1047" spans="1:23" s="108" customFormat="1" x14ac:dyDescent="0.15">
      <c r="A1047" s="103"/>
      <c r="B1047" s="103"/>
      <c r="C1047" s="62" t="s">
        <v>1724</v>
      </c>
      <c r="D1047" s="51" t="s">
        <v>281</v>
      </c>
      <c r="E1047" s="111"/>
      <c r="F1047" s="53"/>
      <c r="G1047" s="53"/>
      <c r="H1047" s="53"/>
      <c r="I1047" s="53"/>
      <c r="J1047" s="103"/>
      <c r="K1047" s="103"/>
      <c r="L1047" s="103"/>
      <c r="M1047" s="103"/>
      <c r="N1047" s="103"/>
      <c r="O1047" s="103"/>
      <c r="P1047" s="103"/>
      <c r="Q1047" s="103"/>
      <c r="R1047" s="103"/>
      <c r="S1047" s="103"/>
      <c r="T1047" s="103"/>
      <c r="U1047" s="103"/>
      <c r="V1047" s="103"/>
      <c r="W1047" s="103"/>
    </row>
    <row r="1048" spans="1:23" s="108" customFormat="1" x14ac:dyDescent="0.15">
      <c r="A1048" s="103"/>
      <c r="B1048" s="103"/>
      <c r="C1048" s="53"/>
      <c r="D1048" s="53"/>
      <c r="E1048" s="111"/>
      <c r="F1048" s="53"/>
      <c r="G1048" s="53"/>
      <c r="H1048" s="53"/>
      <c r="I1048" s="53"/>
      <c r="J1048" s="103"/>
      <c r="K1048" s="103"/>
      <c r="L1048" s="103"/>
      <c r="M1048" s="103"/>
      <c r="N1048" s="103"/>
      <c r="O1048" s="103"/>
      <c r="P1048" s="103"/>
      <c r="Q1048" s="103"/>
      <c r="R1048" s="103"/>
      <c r="S1048" s="103"/>
      <c r="T1048" s="103"/>
      <c r="U1048" s="103"/>
      <c r="V1048" s="103"/>
      <c r="W1048" s="103"/>
    </row>
    <row r="1049" spans="1:23" s="108" customFormat="1" x14ac:dyDescent="0.15">
      <c r="A1049" s="103"/>
      <c r="B1049" s="103"/>
      <c r="C1049" s="53"/>
      <c r="D1049" s="111"/>
      <c r="E1049" s="111"/>
      <c r="F1049" s="53"/>
      <c r="G1049" s="53"/>
      <c r="H1049" s="53"/>
      <c r="I1049" s="53"/>
      <c r="J1049" s="103"/>
      <c r="K1049" s="103"/>
      <c r="L1049" s="103"/>
      <c r="M1049" s="103"/>
      <c r="N1049" s="103"/>
      <c r="O1049" s="103"/>
      <c r="P1049" s="103"/>
      <c r="Q1049" s="103"/>
      <c r="R1049" s="103"/>
      <c r="S1049" s="103"/>
      <c r="T1049" s="103"/>
      <c r="U1049" s="103"/>
      <c r="V1049" s="103"/>
      <c r="W1049" s="103"/>
    </row>
    <row r="1050" spans="1:23" s="105" customFormat="1" x14ac:dyDescent="0.15">
      <c r="A1050" s="103"/>
      <c r="B1050" s="103"/>
      <c r="C1050" s="168" t="s">
        <v>1708</v>
      </c>
      <c r="D1050" s="168"/>
      <c r="E1050" s="116" t="s">
        <v>1709</v>
      </c>
      <c r="F1050" s="53" t="s">
        <v>270</v>
      </c>
      <c r="G1050" s="53" t="s">
        <v>258</v>
      </c>
      <c r="H1050" s="53" t="s">
        <v>261</v>
      </c>
      <c r="I1050" s="53" t="s">
        <v>264</v>
      </c>
      <c r="J1050" s="103"/>
      <c r="K1050" s="103"/>
      <c r="L1050" s="103"/>
      <c r="M1050" s="103"/>
      <c r="N1050" s="103"/>
      <c r="O1050" s="103"/>
      <c r="P1050" s="103"/>
      <c r="Q1050" s="103"/>
      <c r="R1050" s="103"/>
      <c r="S1050" s="103"/>
      <c r="T1050" s="103"/>
      <c r="U1050" s="103"/>
      <c r="V1050" s="103"/>
      <c r="W1050" s="103"/>
    </row>
    <row r="1051" spans="1:23" s="105" customFormat="1" x14ac:dyDescent="0.15">
      <c r="A1051" s="103"/>
      <c r="B1051" s="103"/>
      <c r="C1051" s="117">
        <v>1921</v>
      </c>
      <c r="D1051" s="61" t="s">
        <v>10431</v>
      </c>
      <c r="E1051" s="111"/>
      <c r="F1051" s="88"/>
      <c r="G1051" s="53"/>
      <c r="H1051" s="53" t="s">
        <v>10698</v>
      </c>
      <c r="I1051" s="53"/>
      <c r="J1051" s="103"/>
      <c r="K1051" s="103"/>
      <c r="L1051" s="103"/>
      <c r="M1051" s="103"/>
      <c r="N1051" s="103"/>
      <c r="O1051" s="103"/>
      <c r="P1051" s="103"/>
      <c r="Q1051" s="103"/>
      <c r="R1051" s="103"/>
      <c r="S1051" s="103"/>
      <c r="T1051" s="103"/>
      <c r="U1051" s="103"/>
      <c r="V1051" s="103"/>
      <c r="W1051" s="103"/>
    </row>
    <row r="1052" spans="1:23" s="105" customFormat="1" x14ac:dyDescent="0.15">
      <c r="A1052" s="103"/>
      <c r="B1052" s="103"/>
      <c r="C1052" s="117">
        <v>1922</v>
      </c>
      <c r="D1052" s="61" t="s">
        <v>10433</v>
      </c>
      <c r="E1052" s="111"/>
      <c r="F1052" s="88"/>
      <c r="G1052" s="53" t="s">
        <v>10414</v>
      </c>
      <c r="H1052" s="53" t="s">
        <v>10415</v>
      </c>
      <c r="I1052" s="53" t="s">
        <v>10421</v>
      </c>
      <c r="J1052" s="103"/>
      <c r="K1052" s="103"/>
      <c r="L1052" s="103"/>
      <c r="M1052" s="103"/>
      <c r="N1052" s="103"/>
      <c r="O1052" s="103"/>
      <c r="P1052" s="103"/>
      <c r="Q1052" s="103"/>
      <c r="R1052" s="103"/>
      <c r="S1052" s="103"/>
      <c r="T1052" s="103"/>
      <c r="U1052" s="103"/>
      <c r="V1052" s="103"/>
      <c r="W1052" s="103"/>
    </row>
    <row r="1053" spans="1:23" s="105" customFormat="1" x14ac:dyDescent="0.15">
      <c r="A1053" s="103"/>
      <c r="B1053" s="103"/>
      <c r="C1053" s="117">
        <v>1923</v>
      </c>
      <c r="D1053" s="61" t="s">
        <v>10434</v>
      </c>
      <c r="E1053" s="111"/>
      <c r="F1053" s="53"/>
      <c r="G1053" s="53"/>
      <c r="H1053" s="53" t="s">
        <v>10416</v>
      </c>
      <c r="I1053" s="53" t="s">
        <v>10422</v>
      </c>
      <c r="J1053" s="103"/>
      <c r="K1053" s="103"/>
      <c r="L1053" s="103"/>
      <c r="M1053" s="103"/>
      <c r="N1053" s="103"/>
      <c r="O1053" s="103"/>
      <c r="P1053" s="103"/>
      <c r="Q1053" s="103"/>
      <c r="R1053" s="103"/>
      <c r="S1053" s="103"/>
      <c r="T1053" s="103"/>
      <c r="U1053" s="103"/>
      <c r="V1053" s="103"/>
      <c r="W1053" s="103"/>
    </row>
    <row r="1054" spans="1:23" s="105" customFormat="1" x14ac:dyDescent="0.15">
      <c r="A1054" s="103"/>
      <c r="B1054" s="103"/>
      <c r="C1054" s="117">
        <v>1924</v>
      </c>
      <c r="D1054" s="61" t="s">
        <v>10435</v>
      </c>
      <c r="E1054" s="111"/>
      <c r="F1054" s="53"/>
      <c r="G1054" s="53"/>
      <c r="H1054" s="53"/>
      <c r="I1054" s="53"/>
      <c r="J1054" s="103"/>
      <c r="K1054" s="103"/>
      <c r="L1054" s="103"/>
      <c r="M1054" s="103"/>
      <c r="N1054" s="103"/>
      <c r="O1054" s="103"/>
      <c r="P1054" s="103"/>
      <c r="Q1054" s="103"/>
      <c r="R1054" s="103"/>
      <c r="S1054" s="103"/>
      <c r="T1054" s="103"/>
      <c r="U1054" s="103"/>
      <c r="V1054" s="103"/>
      <c r="W1054" s="103"/>
    </row>
    <row r="1055" spans="1:23" s="105" customFormat="1" x14ac:dyDescent="0.15">
      <c r="A1055" s="107"/>
      <c r="B1055" s="106"/>
      <c r="C1055" s="117" t="s">
        <v>29</v>
      </c>
      <c r="D1055" s="61" t="s">
        <v>29</v>
      </c>
      <c r="E1055" s="117"/>
      <c r="F1055" s="61"/>
      <c r="G1055" s="53"/>
      <c r="H1055" s="53"/>
      <c r="I1055" s="165" t="s">
        <v>10432</v>
      </c>
      <c r="J1055" s="106"/>
      <c r="K1055" s="107"/>
      <c r="L1055" s="106"/>
      <c r="M1055" s="107"/>
      <c r="N1055" s="106"/>
      <c r="O1055" s="107"/>
      <c r="P1055" s="106"/>
      <c r="Q1055" s="107"/>
      <c r="R1055" s="106"/>
      <c r="S1055" s="107"/>
      <c r="T1055" s="106"/>
      <c r="U1055" s="107"/>
      <c r="V1055" s="106"/>
      <c r="W1055" s="107"/>
    </row>
    <row r="1056" spans="1:23" s="105" customFormat="1" x14ac:dyDescent="0.15">
      <c r="A1056" s="103"/>
      <c r="B1056" s="103"/>
      <c r="C1056" s="117" t="s">
        <v>1554</v>
      </c>
      <c r="D1056" s="61" t="s">
        <v>3107</v>
      </c>
      <c r="E1056" s="111"/>
      <c r="F1056" s="53"/>
      <c r="G1056" s="53"/>
      <c r="H1056" s="53"/>
      <c r="I1056" s="165"/>
      <c r="J1056" s="103"/>
      <c r="K1056" s="103"/>
      <c r="L1056" s="103"/>
      <c r="M1056" s="103"/>
      <c r="N1056" s="103"/>
      <c r="O1056" s="103"/>
      <c r="P1056" s="103"/>
      <c r="Q1056" s="103"/>
      <c r="R1056" s="103"/>
      <c r="S1056" s="103"/>
      <c r="T1056" s="103"/>
      <c r="U1056" s="103"/>
      <c r="V1056" s="103"/>
      <c r="W1056" s="103"/>
    </row>
    <row r="1057" spans="1:23" s="105" customFormat="1" x14ac:dyDescent="0.15">
      <c r="A1057" s="103"/>
      <c r="B1057" s="103"/>
      <c r="C1057" s="117" t="s">
        <v>1555</v>
      </c>
      <c r="D1057" s="61" t="s">
        <v>3108</v>
      </c>
      <c r="E1057" s="111"/>
      <c r="F1057" s="53"/>
      <c r="G1057" s="53"/>
      <c r="H1057" s="53"/>
      <c r="I1057" s="165"/>
      <c r="J1057" s="103"/>
      <c r="K1057" s="103"/>
      <c r="L1057" s="103"/>
      <c r="M1057" s="103"/>
      <c r="N1057" s="103"/>
      <c r="O1057" s="103"/>
      <c r="P1057" s="103"/>
      <c r="Q1057" s="103"/>
      <c r="R1057" s="103"/>
      <c r="S1057" s="103"/>
      <c r="T1057" s="103"/>
      <c r="U1057" s="103"/>
      <c r="V1057" s="103"/>
      <c r="W1057" s="103"/>
    </row>
    <row r="1058" spans="1:23" s="105" customFormat="1" x14ac:dyDescent="0.15">
      <c r="A1058" s="103"/>
      <c r="B1058" s="103"/>
      <c r="C1058" s="117">
        <v>1969.9</v>
      </c>
      <c r="D1058" s="61" t="s">
        <v>3119</v>
      </c>
      <c r="E1058" s="111"/>
      <c r="F1058" s="53"/>
      <c r="G1058" s="53"/>
      <c r="H1058" s="53"/>
      <c r="I1058" s="53"/>
      <c r="J1058" s="103"/>
      <c r="K1058" s="103"/>
      <c r="L1058" s="103"/>
      <c r="M1058" s="103"/>
      <c r="N1058" s="103"/>
      <c r="O1058" s="103"/>
      <c r="P1058" s="103"/>
      <c r="Q1058" s="103"/>
      <c r="R1058" s="103"/>
      <c r="S1058" s="103"/>
      <c r="T1058" s="103"/>
      <c r="U1058" s="103"/>
      <c r="V1058" s="103"/>
      <c r="W1058" s="103"/>
    </row>
    <row r="1059" spans="1:23" s="105" customFormat="1" x14ac:dyDescent="0.15">
      <c r="A1059" s="103"/>
      <c r="B1059" s="103"/>
      <c r="C1059" s="117" t="s">
        <v>1556</v>
      </c>
      <c r="D1059" s="61" t="s">
        <v>3109</v>
      </c>
      <c r="E1059" s="111"/>
      <c r="F1059" s="53"/>
      <c r="G1059" s="53"/>
      <c r="H1059" s="53"/>
      <c r="I1059" s="53"/>
      <c r="J1059" s="103"/>
      <c r="K1059" s="103"/>
      <c r="L1059" s="103"/>
      <c r="M1059" s="103"/>
      <c r="N1059" s="103"/>
      <c r="O1059" s="103"/>
      <c r="P1059" s="103"/>
      <c r="Q1059" s="103"/>
      <c r="R1059" s="103"/>
      <c r="S1059" s="103"/>
      <c r="T1059" s="103"/>
      <c r="U1059" s="103"/>
      <c r="V1059" s="103"/>
      <c r="W1059" s="103"/>
    </row>
    <row r="1060" spans="1:23" s="105" customFormat="1" x14ac:dyDescent="0.15">
      <c r="A1060" s="103"/>
      <c r="B1060" s="103"/>
      <c r="C1060" s="117" t="s">
        <v>1557</v>
      </c>
      <c r="D1060" s="61" t="s">
        <v>3110</v>
      </c>
      <c r="E1060" s="111"/>
      <c r="F1060" s="53"/>
      <c r="G1060" s="53"/>
      <c r="H1060" s="53"/>
      <c r="I1060" s="53"/>
      <c r="J1060" s="103"/>
      <c r="K1060" s="103"/>
      <c r="L1060" s="103"/>
      <c r="M1060" s="103"/>
      <c r="N1060" s="103"/>
      <c r="O1060" s="103"/>
      <c r="P1060" s="103"/>
      <c r="Q1060" s="103"/>
      <c r="R1060" s="103"/>
      <c r="S1060" s="103"/>
      <c r="T1060" s="103"/>
      <c r="U1060" s="103"/>
      <c r="V1060" s="103"/>
      <c r="W1060" s="103"/>
    </row>
    <row r="1061" spans="1:23" s="105" customFormat="1" x14ac:dyDescent="0.15">
      <c r="A1061" s="103"/>
      <c r="B1061" s="103"/>
      <c r="C1061" s="117" t="s">
        <v>29</v>
      </c>
      <c r="D1061" s="61" t="s">
        <v>29</v>
      </c>
      <c r="E1061" s="111"/>
      <c r="F1061" s="53"/>
      <c r="G1061" s="53"/>
      <c r="H1061" s="53"/>
      <c r="I1061" s="53"/>
      <c r="J1061" s="103"/>
      <c r="K1061" s="103"/>
      <c r="L1061" s="103"/>
      <c r="M1061" s="103"/>
      <c r="N1061" s="103"/>
      <c r="O1061" s="103"/>
      <c r="P1061" s="103"/>
      <c r="Q1061" s="103"/>
      <c r="R1061" s="103"/>
      <c r="S1061" s="103"/>
      <c r="T1061" s="103"/>
      <c r="U1061" s="103"/>
      <c r="V1061" s="103"/>
      <c r="W1061" s="103"/>
    </row>
    <row r="1062" spans="1:23" s="108" customFormat="1" x14ac:dyDescent="0.15">
      <c r="A1062" s="103"/>
      <c r="B1062" s="103"/>
      <c r="C1062" s="117" t="s">
        <v>1558</v>
      </c>
      <c r="D1062" s="61" t="s">
        <v>3111</v>
      </c>
      <c r="E1062" s="111"/>
      <c r="F1062" s="53"/>
      <c r="G1062" s="111"/>
      <c r="H1062" s="53"/>
      <c r="I1062" s="111"/>
      <c r="J1062" s="104"/>
      <c r="K1062" s="104"/>
      <c r="L1062" s="104"/>
      <c r="M1062" s="104"/>
      <c r="N1062" s="104"/>
      <c r="O1062" s="104"/>
      <c r="P1062" s="104"/>
      <c r="Q1062" s="104"/>
      <c r="R1062" s="104"/>
      <c r="S1062" s="104"/>
      <c r="T1062" s="104"/>
      <c r="U1062" s="104"/>
      <c r="V1062" s="104"/>
      <c r="W1062" s="104"/>
    </row>
    <row r="1063" spans="1:23" s="108" customFormat="1" x14ac:dyDescent="0.15">
      <c r="A1063" s="103"/>
      <c r="B1063" s="103"/>
      <c r="C1063" s="117" t="s">
        <v>1559</v>
      </c>
      <c r="D1063" s="61" t="s">
        <v>3112</v>
      </c>
      <c r="E1063" s="111"/>
      <c r="F1063" s="53"/>
      <c r="G1063" s="111"/>
      <c r="H1063" s="53"/>
      <c r="I1063" s="111"/>
      <c r="J1063" s="104"/>
      <c r="K1063" s="104"/>
      <c r="L1063" s="104"/>
      <c r="M1063" s="104"/>
      <c r="N1063" s="104"/>
      <c r="O1063" s="104"/>
      <c r="P1063" s="104"/>
      <c r="Q1063" s="104"/>
      <c r="R1063" s="104"/>
      <c r="S1063" s="104"/>
      <c r="T1063" s="104"/>
      <c r="U1063" s="104"/>
      <c r="V1063" s="104"/>
      <c r="W1063" s="104"/>
    </row>
    <row r="1064" spans="1:23" s="108" customFormat="1" x14ac:dyDescent="0.15">
      <c r="A1064" s="103"/>
      <c r="B1064" s="103"/>
      <c r="C1064" s="117">
        <v>1979.9</v>
      </c>
      <c r="D1064" s="61" t="s">
        <v>3120</v>
      </c>
      <c r="E1064" s="111"/>
      <c r="F1064" s="53"/>
      <c r="G1064" s="111"/>
      <c r="H1064" s="53"/>
      <c r="I1064" s="111"/>
      <c r="J1064" s="104"/>
      <c r="K1064" s="104"/>
      <c r="L1064" s="104"/>
      <c r="M1064" s="104"/>
      <c r="N1064" s="104"/>
      <c r="O1064" s="104"/>
      <c r="P1064" s="104"/>
      <c r="Q1064" s="104"/>
      <c r="R1064" s="104"/>
      <c r="S1064" s="104"/>
      <c r="T1064" s="104"/>
      <c r="U1064" s="104"/>
      <c r="V1064" s="104"/>
      <c r="W1064" s="104"/>
    </row>
    <row r="1065" spans="1:23" s="108" customFormat="1" x14ac:dyDescent="0.15">
      <c r="A1065" s="103"/>
      <c r="B1065" s="103"/>
      <c r="C1065" s="117" t="s">
        <v>1560</v>
      </c>
      <c r="D1065" s="61" t="s">
        <v>3113</v>
      </c>
      <c r="E1065" s="111"/>
      <c r="F1065" s="53"/>
      <c r="G1065" s="111"/>
      <c r="H1065" s="53"/>
      <c r="I1065" s="111"/>
      <c r="J1065" s="104"/>
      <c r="K1065" s="104"/>
      <c r="L1065" s="104"/>
      <c r="M1065" s="104"/>
      <c r="N1065" s="104"/>
      <c r="O1065" s="104"/>
      <c r="P1065" s="104"/>
      <c r="Q1065" s="104"/>
      <c r="R1065" s="104"/>
      <c r="S1065" s="104"/>
      <c r="T1065" s="104"/>
      <c r="U1065" s="104"/>
      <c r="V1065" s="104"/>
      <c r="W1065" s="104"/>
    </row>
    <row r="1066" spans="1:23" s="105" customFormat="1" x14ac:dyDescent="0.15">
      <c r="A1066" s="103"/>
      <c r="B1066" s="103"/>
      <c r="C1066" s="117" t="s">
        <v>1561</v>
      </c>
      <c r="D1066" s="61" t="s">
        <v>3114</v>
      </c>
      <c r="E1066" s="116"/>
      <c r="F1066" s="53"/>
      <c r="G1066" s="111"/>
      <c r="H1066" s="53"/>
      <c r="I1066" s="53"/>
      <c r="J1066" s="103"/>
      <c r="K1066" s="103"/>
      <c r="L1066" s="103"/>
      <c r="M1066" s="103"/>
      <c r="N1066" s="103"/>
      <c r="O1066" s="103"/>
      <c r="P1066" s="103"/>
      <c r="Q1066" s="103"/>
      <c r="R1066" s="103"/>
      <c r="S1066" s="103"/>
      <c r="T1066" s="103"/>
      <c r="U1066" s="103"/>
      <c r="V1066" s="103"/>
      <c r="W1066" s="103"/>
    </row>
    <row r="1067" spans="1:23" s="105" customFormat="1" x14ac:dyDescent="0.15">
      <c r="A1067" s="103"/>
      <c r="B1067" s="103"/>
      <c r="C1067" s="117" t="s">
        <v>29</v>
      </c>
      <c r="D1067" s="61" t="s">
        <v>29</v>
      </c>
      <c r="E1067" s="116"/>
      <c r="F1067" s="53"/>
      <c r="G1067" s="111"/>
      <c r="H1067" s="53"/>
      <c r="I1067" s="53"/>
      <c r="J1067" s="103"/>
      <c r="K1067" s="103"/>
      <c r="L1067" s="103"/>
      <c r="M1067" s="103"/>
      <c r="N1067" s="103"/>
      <c r="O1067" s="103"/>
      <c r="P1067" s="103"/>
      <c r="Q1067" s="103"/>
      <c r="R1067" s="103"/>
      <c r="S1067" s="103"/>
      <c r="T1067" s="103"/>
      <c r="U1067" s="103"/>
      <c r="V1067" s="103"/>
      <c r="W1067" s="103"/>
    </row>
    <row r="1068" spans="1:23" s="105" customFormat="1" x14ac:dyDescent="0.15">
      <c r="A1068" s="104"/>
      <c r="B1068" s="104"/>
      <c r="C1068" s="117" t="s">
        <v>1562</v>
      </c>
      <c r="D1068" s="61" t="s">
        <v>3115</v>
      </c>
      <c r="E1068" s="111"/>
      <c r="F1068" s="53"/>
      <c r="G1068" s="53"/>
      <c r="H1068" s="53"/>
      <c r="I1068" s="53"/>
      <c r="J1068" s="103"/>
      <c r="K1068" s="103"/>
      <c r="L1068" s="103"/>
      <c r="M1068" s="103"/>
      <c r="N1068" s="103"/>
      <c r="O1068" s="103"/>
      <c r="P1068" s="103"/>
      <c r="Q1068" s="103"/>
      <c r="R1068" s="103"/>
      <c r="S1068" s="103"/>
      <c r="T1068" s="103"/>
      <c r="U1068" s="103"/>
      <c r="V1068" s="103"/>
      <c r="W1068" s="103"/>
    </row>
    <row r="1069" spans="1:23" s="105" customFormat="1" x14ac:dyDescent="0.15">
      <c r="A1069" s="104"/>
      <c r="B1069" s="104"/>
      <c r="C1069" s="117" t="s">
        <v>1563</v>
      </c>
      <c r="D1069" s="61" t="s">
        <v>3116</v>
      </c>
      <c r="E1069" s="111"/>
      <c r="F1069" s="53"/>
      <c r="G1069" s="53"/>
      <c r="H1069" s="53"/>
      <c r="I1069" s="53"/>
      <c r="J1069" s="103"/>
      <c r="K1069" s="103"/>
      <c r="L1069" s="103"/>
      <c r="M1069" s="103"/>
      <c r="N1069" s="103"/>
      <c r="O1069" s="103"/>
      <c r="P1069" s="103"/>
      <c r="Q1069" s="103"/>
      <c r="R1069" s="103"/>
      <c r="S1069" s="103"/>
      <c r="T1069" s="103"/>
      <c r="U1069" s="103"/>
      <c r="V1069" s="103"/>
      <c r="W1069" s="103"/>
    </row>
    <row r="1070" spans="1:23" s="105" customFormat="1" x14ac:dyDescent="0.15">
      <c r="A1070" s="104"/>
      <c r="B1070" s="104"/>
      <c r="C1070" s="117">
        <v>1989.9</v>
      </c>
      <c r="D1070" s="61" t="s">
        <v>3121</v>
      </c>
      <c r="E1070" s="111"/>
      <c r="F1070" s="53"/>
      <c r="G1070" s="53"/>
      <c r="H1070" s="53"/>
      <c r="I1070" s="53"/>
      <c r="J1070" s="103"/>
      <c r="K1070" s="103"/>
      <c r="L1070" s="103"/>
      <c r="M1070" s="103"/>
      <c r="N1070" s="103"/>
      <c r="O1070" s="103"/>
      <c r="P1070" s="103"/>
      <c r="Q1070" s="103"/>
      <c r="R1070" s="103"/>
      <c r="S1070" s="103"/>
      <c r="T1070" s="103"/>
      <c r="U1070" s="103"/>
      <c r="V1070" s="103"/>
      <c r="W1070" s="103"/>
    </row>
    <row r="1071" spans="1:23" s="105" customFormat="1" x14ac:dyDescent="0.15">
      <c r="A1071" s="104"/>
      <c r="B1071" s="104"/>
      <c r="C1071" s="117" t="s">
        <v>1564</v>
      </c>
      <c r="D1071" s="61" t="s">
        <v>3117</v>
      </c>
      <c r="E1071" s="111"/>
      <c r="F1071" s="53"/>
      <c r="G1071" s="53"/>
      <c r="H1071" s="53"/>
      <c r="I1071" s="53"/>
      <c r="J1071" s="103"/>
      <c r="K1071" s="103"/>
      <c r="L1071" s="103"/>
      <c r="M1071" s="103"/>
      <c r="N1071" s="103"/>
      <c r="O1071" s="103"/>
      <c r="P1071" s="103"/>
      <c r="Q1071" s="103"/>
      <c r="R1071" s="103"/>
      <c r="S1071" s="103"/>
      <c r="T1071" s="103"/>
      <c r="U1071" s="103"/>
      <c r="V1071" s="103"/>
      <c r="W1071" s="103"/>
    </row>
    <row r="1072" spans="1:23" s="105" customFormat="1" x14ac:dyDescent="0.15">
      <c r="A1072" s="104"/>
      <c r="B1072" s="104"/>
      <c r="C1072" s="117" t="s">
        <v>1565</v>
      </c>
      <c r="D1072" s="61" t="s">
        <v>3118</v>
      </c>
      <c r="E1072" s="111"/>
      <c r="F1072" s="53"/>
      <c r="G1072" s="53"/>
      <c r="H1072" s="53"/>
      <c r="I1072" s="53"/>
      <c r="J1072" s="103"/>
      <c r="K1072" s="103"/>
      <c r="L1072" s="103"/>
      <c r="M1072" s="103"/>
      <c r="N1072" s="103"/>
      <c r="O1072" s="103"/>
      <c r="P1072" s="103"/>
      <c r="Q1072" s="103"/>
      <c r="R1072" s="103"/>
      <c r="S1072" s="103"/>
      <c r="T1072" s="103"/>
      <c r="U1072" s="103"/>
      <c r="V1072" s="103"/>
      <c r="W1072" s="103"/>
    </row>
    <row r="1073" spans="1:23" s="105" customFormat="1" x14ac:dyDescent="0.15">
      <c r="A1073" s="104"/>
      <c r="B1073" s="104"/>
      <c r="C1073" s="117" t="s">
        <v>29</v>
      </c>
      <c r="D1073" s="61" t="s">
        <v>29</v>
      </c>
      <c r="E1073" s="111"/>
      <c r="F1073" s="53"/>
      <c r="G1073" s="53"/>
      <c r="H1073" s="53"/>
      <c r="I1073" s="53"/>
      <c r="J1073" s="103"/>
      <c r="K1073" s="103"/>
      <c r="L1073" s="103"/>
      <c r="M1073" s="103"/>
      <c r="N1073" s="103"/>
      <c r="O1073" s="103"/>
      <c r="P1073" s="103"/>
      <c r="Q1073" s="103"/>
      <c r="R1073" s="103"/>
      <c r="S1073" s="103"/>
      <c r="T1073" s="103"/>
      <c r="U1073" s="103"/>
      <c r="V1073" s="103"/>
      <c r="W1073" s="103"/>
    </row>
    <row r="1074" spans="1:23" s="105" customFormat="1" x14ac:dyDescent="0.15">
      <c r="A1074" s="103"/>
      <c r="B1074" s="103"/>
      <c r="C1074" s="117">
        <v>2022</v>
      </c>
      <c r="D1074" s="61" t="s">
        <v>10629</v>
      </c>
      <c r="E1074" s="111"/>
      <c r="F1074" s="53"/>
      <c r="G1074" s="53"/>
      <c r="H1074" s="53"/>
      <c r="I1074" s="53"/>
      <c r="J1074" s="103"/>
      <c r="K1074" s="103"/>
      <c r="L1074" s="103"/>
      <c r="M1074" s="103"/>
      <c r="N1074" s="103"/>
      <c r="O1074" s="103"/>
      <c r="P1074" s="103"/>
      <c r="Q1074" s="103"/>
      <c r="R1074" s="103"/>
      <c r="S1074" s="103"/>
      <c r="T1074" s="103"/>
      <c r="U1074" s="103"/>
      <c r="V1074" s="103"/>
      <c r="W1074" s="103"/>
    </row>
    <row r="1075" spans="1:23" s="105" customFormat="1" x14ac:dyDescent="0.15">
      <c r="A1075" s="103"/>
      <c r="B1075" s="103"/>
      <c r="C1075" s="117">
        <v>2023</v>
      </c>
      <c r="D1075" s="61" t="s">
        <v>10643</v>
      </c>
      <c r="E1075" s="111"/>
      <c r="F1075" s="53"/>
      <c r="G1075" s="53"/>
      <c r="H1075" s="53"/>
      <c r="I1075" s="53"/>
      <c r="J1075" s="103"/>
      <c r="K1075" s="103"/>
      <c r="L1075" s="103"/>
      <c r="M1075" s="103"/>
      <c r="N1075" s="103"/>
      <c r="O1075" s="103"/>
      <c r="P1075" s="103"/>
      <c r="Q1075" s="103"/>
      <c r="R1075" s="103"/>
      <c r="S1075" s="103"/>
      <c r="T1075" s="103"/>
      <c r="U1075" s="103"/>
      <c r="V1075" s="103"/>
      <c r="W1075" s="103"/>
    </row>
    <row r="1076" spans="1:23" s="105" customFormat="1" x14ac:dyDescent="0.15">
      <c r="A1076" s="103"/>
      <c r="B1076" s="103"/>
      <c r="C1076" s="117">
        <v>2024</v>
      </c>
      <c r="D1076" s="61" t="s">
        <v>10664</v>
      </c>
      <c r="E1076" s="111"/>
      <c r="F1076" s="53"/>
      <c r="G1076" s="53"/>
      <c r="H1076" s="53"/>
      <c r="I1076" s="53"/>
      <c r="J1076" s="103"/>
      <c r="K1076" s="103"/>
      <c r="L1076" s="103"/>
      <c r="M1076" s="103"/>
      <c r="N1076" s="103"/>
      <c r="O1076" s="103"/>
      <c r="P1076" s="103"/>
      <c r="Q1076" s="103"/>
      <c r="R1076" s="103"/>
      <c r="S1076" s="103"/>
      <c r="T1076" s="103"/>
      <c r="U1076" s="103"/>
      <c r="V1076" s="103"/>
      <c r="W1076" s="103"/>
    </row>
    <row r="1077" spans="1:23" s="105" customFormat="1" x14ac:dyDescent="0.15">
      <c r="A1077" s="103"/>
      <c r="B1077" s="103"/>
      <c r="C1077" s="119"/>
      <c r="D1077" s="53"/>
      <c r="E1077" s="111"/>
      <c r="F1077" s="53"/>
      <c r="G1077" s="53"/>
      <c r="H1077" s="53"/>
      <c r="I1077" s="53"/>
      <c r="J1077" s="103"/>
      <c r="K1077" s="103"/>
      <c r="L1077" s="103"/>
      <c r="M1077" s="103"/>
      <c r="N1077" s="103"/>
      <c r="O1077" s="103"/>
      <c r="P1077" s="103"/>
      <c r="Q1077" s="103"/>
      <c r="R1077" s="103"/>
      <c r="S1077" s="103"/>
      <c r="T1077" s="103"/>
      <c r="U1077" s="103"/>
      <c r="V1077" s="103"/>
      <c r="W1077" s="103"/>
    </row>
    <row r="1078" spans="1:23" s="105" customFormat="1" x14ac:dyDescent="0.15">
      <c r="A1078" s="103"/>
      <c r="B1078" s="103"/>
      <c r="C1078" s="119" t="s">
        <v>876</v>
      </c>
      <c r="D1078" s="61" t="s">
        <v>98</v>
      </c>
      <c r="E1078" s="111"/>
      <c r="F1078" s="53"/>
      <c r="G1078" s="53"/>
      <c r="H1078" s="53"/>
      <c r="I1078" s="53"/>
      <c r="J1078" s="103"/>
      <c r="K1078" s="103"/>
      <c r="L1078" s="103"/>
      <c r="M1078" s="103"/>
      <c r="N1078" s="103"/>
      <c r="O1078" s="103"/>
      <c r="P1078" s="103"/>
      <c r="Q1078" s="103"/>
      <c r="R1078" s="103"/>
      <c r="S1078" s="103"/>
      <c r="T1078" s="103"/>
      <c r="U1078" s="103"/>
      <c r="V1078" s="103"/>
      <c r="W1078" s="103"/>
    </row>
    <row r="1079" spans="1:23" s="105" customFormat="1" x14ac:dyDescent="0.15">
      <c r="A1079" s="103"/>
      <c r="B1079" s="103"/>
      <c r="C1079" s="62" t="s">
        <v>1716</v>
      </c>
      <c r="D1079" s="51" t="s">
        <v>281</v>
      </c>
      <c r="E1079" s="111"/>
      <c r="F1079" s="53"/>
      <c r="G1079" s="53"/>
      <c r="H1079" s="53"/>
      <c r="I1079" s="53"/>
      <c r="J1079" s="103"/>
      <c r="K1079" s="103"/>
      <c r="L1079" s="103"/>
      <c r="M1079" s="103"/>
      <c r="N1079" s="103"/>
      <c r="O1079" s="103"/>
      <c r="P1079" s="103"/>
      <c r="Q1079" s="103"/>
      <c r="R1079" s="103"/>
      <c r="S1079" s="103"/>
      <c r="T1079" s="103"/>
      <c r="U1079" s="103"/>
      <c r="V1079" s="103"/>
      <c r="W1079" s="103"/>
    </row>
    <row r="1080" spans="1:23" x14ac:dyDescent="0.15">
      <c r="A1080" s="3"/>
      <c r="B1080" s="3"/>
      <c r="C1080" s="53"/>
      <c r="D1080" s="53"/>
      <c r="E1080" s="111"/>
      <c r="F1080" s="53"/>
      <c r="G1080" s="53"/>
      <c r="H1080" s="53"/>
      <c r="I1080" s="5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</row>
    <row r="1081" spans="1:23" ht="11.25" x14ac:dyDescent="0.2">
      <c r="A1081" s="3"/>
      <c r="B1081" s="3"/>
      <c r="C1081" s="86"/>
      <c r="D1081" s="86"/>
      <c r="E1081" s="86"/>
      <c r="F1081" s="86"/>
      <c r="G1081" s="86"/>
      <c r="H1081" s="86"/>
      <c r="I1081" s="86"/>
      <c r="J1081" s="87"/>
      <c r="K1081" s="87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</row>
    <row r="1082" spans="1:23" x14ac:dyDescent="0.15">
      <c r="A1082" s="3"/>
      <c r="B1082" s="3"/>
      <c r="C1082" s="3"/>
      <c r="D1082" s="3"/>
      <c r="E1082" s="4"/>
      <c r="F1082" s="4"/>
      <c r="G1082" s="3"/>
      <c r="H1082" s="4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</row>
    <row r="1083" spans="1:23" x14ac:dyDescent="0.15">
      <c r="A1083" s="3"/>
      <c r="B1083" s="3"/>
      <c r="C1083" s="3"/>
      <c r="D1083" s="3"/>
      <c r="E1083" s="4"/>
      <c r="F1083" s="4"/>
      <c r="G1083" s="3"/>
      <c r="H1083" s="4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</row>
    <row r="1084" spans="1:23" ht="11.25" x14ac:dyDescent="0.2">
      <c r="A1084" s="3"/>
      <c r="B1084" s="3"/>
      <c r="C1084" s="83" t="str">
        <f ca="1">"© Commonwealth of Australia "&amp;YEAR(TODAY())</f>
        <v>© Commonwealth of Australia 2026</v>
      </c>
      <c r="D1084" s="3"/>
      <c r="E1084" s="4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</row>
    <row r="1085" spans="1:23" x14ac:dyDescent="0.15">
      <c r="A1085" s="3"/>
      <c r="B1085" s="3"/>
      <c r="C1085" s="3"/>
      <c r="D1085" s="3"/>
      <c r="E1085" s="4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</row>
    <row r="1086" spans="1:23" x14ac:dyDescent="0.15">
      <c r="A1086" s="3"/>
      <c r="B1086" s="3"/>
      <c r="C1086" s="3"/>
      <c r="D1086" s="3"/>
      <c r="E1086" s="4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</row>
    <row r="1087" spans="1:23" x14ac:dyDescent="0.15">
      <c r="A1087" s="3"/>
      <c r="B1087" s="3"/>
      <c r="C1087" s="3"/>
      <c r="D1087" s="3"/>
      <c r="E1087" s="4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</row>
    <row r="1088" spans="1:23" x14ac:dyDescent="0.15">
      <c r="A1088" s="3"/>
      <c r="B1088" s="3"/>
      <c r="C1088" s="3"/>
      <c r="D1088" s="3"/>
      <c r="E1088" s="4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</row>
    <row r="1089" spans="1:23" x14ac:dyDescent="0.15">
      <c r="A1089" s="3"/>
      <c r="B1089" s="3"/>
      <c r="C1089" s="3"/>
      <c r="D1089" s="3"/>
      <c r="E1089" s="4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</row>
    <row r="1090" spans="1:23" x14ac:dyDescent="0.15">
      <c r="A1090" s="3"/>
      <c r="B1090" s="3"/>
      <c r="C1090" s="3"/>
      <c r="D1090" s="3"/>
      <c r="E1090" s="4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</row>
    <row r="1091" spans="1:23" x14ac:dyDescent="0.15">
      <c r="A1091" s="3"/>
      <c r="B1091" s="3"/>
      <c r="C1091" s="3"/>
      <c r="D1091" s="3"/>
      <c r="E1091" s="4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</row>
    <row r="1092" spans="1:23" x14ac:dyDescent="0.15">
      <c r="A1092" s="3"/>
      <c r="B1092" s="3"/>
      <c r="C1092" s="3"/>
      <c r="D1092" s="3"/>
      <c r="E1092" s="4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</row>
    <row r="1093" spans="1:23" x14ac:dyDescent="0.15">
      <c r="A1093" s="3"/>
      <c r="B1093" s="3"/>
      <c r="C1093" s="3"/>
      <c r="D1093" s="3"/>
      <c r="E1093" s="4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</row>
    <row r="1094" spans="1:23" x14ac:dyDescent="0.15">
      <c r="A1094" s="3"/>
      <c r="B1094" s="3"/>
      <c r="C1094" s="3"/>
      <c r="D1094" s="3"/>
      <c r="E1094" s="4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</row>
    <row r="1095" spans="1:23" x14ac:dyDescent="0.15">
      <c r="A1095" s="3"/>
      <c r="B1095" s="3"/>
      <c r="C1095" s="3"/>
      <c r="D1095" s="3"/>
      <c r="E1095" s="4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</row>
    <row r="1096" spans="1:23" x14ac:dyDescent="0.15">
      <c r="A1096" s="3"/>
      <c r="B1096" s="3"/>
      <c r="C1096" s="3"/>
      <c r="D1096" s="3"/>
      <c r="E1096" s="4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</row>
    <row r="1097" spans="1:23" x14ac:dyDescent="0.15">
      <c r="A1097" s="3"/>
      <c r="B1097" s="3"/>
      <c r="C1097" s="3"/>
      <c r="D1097" s="3"/>
      <c r="E1097" s="4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</row>
    <row r="1098" spans="1:23" x14ac:dyDescent="0.15">
      <c r="A1098" s="3"/>
      <c r="B1098" s="3"/>
      <c r="C1098" s="3"/>
      <c r="D1098" s="3"/>
      <c r="E1098" s="4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</row>
    <row r="1099" spans="1:23" x14ac:dyDescent="0.15">
      <c r="A1099" s="3"/>
      <c r="B1099" s="3"/>
      <c r="C1099" s="3"/>
      <c r="D1099" s="3"/>
      <c r="E1099" s="4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</row>
    <row r="1100" spans="1:23" x14ac:dyDescent="0.15">
      <c r="A1100" s="3"/>
      <c r="B1100" s="3"/>
      <c r="C1100" s="3"/>
      <c r="D1100" s="3"/>
      <c r="E1100" s="4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</row>
    <row r="1101" spans="1:23" x14ac:dyDescent="0.15">
      <c r="A1101" s="3"/>
      <c r="B1101" s="3"/>
      <c r="C1101" s="3"/>
      <c r="D1101" s="3"/>
      <c r="E1101" s="4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</row>
    <row r="1102" spans="1:23" x14ac:dyDescent="0.15">
      <c r="A1102" s="3"/>
      <c r="B1102" s="3"/>
      <c r="C1102" s="3"/>
      <c r="D1102" s="3"/>
      <c r="E1102" s="4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</row>
    <row r="1103" spans="1:23" x14ac:dyDescent="0.15">
      <c r="A1103" s="3"/>
      <c r="B1103" s="3"/>
      <c r="C1103" s="3"/>
      <c r="D1103" s="3"/>
      <c r="E1103" s="4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</row>
    <row r="1104" spans="1:23" x14ac:dyDescent="0.15">
      <c r="A1104" s="3"/>
      <c r="B1104" s="3"/>
      <c r="C1104" s="3"/>
      <c r="D1104" s="3"/>
      <c r="E1104" s="4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</row>
    <row r="1105" spans="1:23" x14ac:dyDescent="0.15">
      <c r="A1105" s="3"/>
      <c r="B1105" s="3"/>
      <c r="C1105" s="3"/>
      <c r="D1105" s="3"/>
      <c r="E1105" s="4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</row>
    <row r="1106" spans="1:23" x14ac:dyDescent="0.15">
      <c r="A1106" s="3"/>
      <c r="B1106" s="3"/>
      <c r="C1106" s="3"/>
      <c r="D1106" s="3"/>
      <c r="E1106" s="4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</row>
    <row r="1107" spans="1:23" x14ac:dyDescent="0.15">
      <c r="A1107" s="3"/>
      <c r="B1107" s="3"/>
      <c r="C1107" s="3"/>
      <c r="D1107" s="3"/>
      <c r="E1107" s="4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</row>
    <row r="1108" spans="1:23" x14ac:dyDescent="0.15">
      <c r="A1108" s="3"/>
      <c r="B1108" s="3"/>
      <c r="C1108" s="3"/>
      <c r="D1108" s="3"/>
      <c r="E1108" s="4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</row>
    <row r="1109" spans="1:23" x14ac:dyDescent="0.15">
      <c r="A1109" s="3"/>
      <c r="B1109" s="3"/>
      <c r="C1109" s="3"/>
      <c r="D1109" s="3"/>
      <c r="E1109" s="4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</row>
    <row r="1110" spans="1:23" x14ac:dyDescent="0.15">
      <c r="A1110" s="3"/>
      <c r="B1110" s="3"/>
      <c r="C1110" s="3"/>
      <c r="D1110" s="3"/>
      <c r="E1110" s="4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</row>
    <row r="1111" spans="1:23" x14ac:dyDescent="0.15">
      <c r="A1111" s="3"/>
      <c r="B1111" s="3"/>
      <c r="C1111" s="3"/>
      <c r="D1111" s="3"/>
      <c r="E1111" s="4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</row>
    <row r="1112" spans="1:23" x14ac:dyDescent="0.15">
      <c r="A1112" s="3"/>
      <c r="B1112" s="3"/>
      <c r="C1112" s="3"/>
      <c r="D1112" s="3"/>
      <c r="E1112" s="4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</row>
    <row r="1113" spans="1:23" x14ac:dyDescent="0.15">
      <c r="A1113" s="3"/>
      <c r="B1113" s="3"/>
      <c r="C1113" s="3"/>
      <c r="D1113" s="3"/>
      <c r="E1113" s="4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</row>
    <row r="1114" spans="1:23" x14ac:dyDescent="0.15">
      <c r="A1114" s="3"/>
      <c r="B1114" s="3"/>
      <c r="C1114" s="3"/>
      <c r="D1114" s="3"/>
      <c r="E1114" s="4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</row>
    <row r="1115" spans="1:23" x14ac:dyDescent="0.15">
      <c r="A1115" s="3"/>
      <c r="B1115" s="3"/>
      <c r="C1115" s="3"/>
      <c r="D1115" s="3"/>
      <c r="E1115" s="4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</row>
    <row r="1116" spans="1:23" x14ac:dyDescent="0.15">
      <c r="A1116" s="3"/>
      <c r="B1116" s="3"/>
      <c r="C1116" s="3"/>
      <c r="D1116" s="3"/>
      <c r="E1116" s="4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</row>
    <row r="1117" spans="1:23" x14ac:dyDescent="0.15">
      <c r="A1117" s="3"/>
      <c r="B1117" s="3"/>
      <c r="C1117" s="13"/>
      <c r="D1117" s="3"/>
      <c r="E1117" s="4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</row>
    <row r="1118" spans="1:23" x14ac:dyDescent="0.15">
      <c r="A1118" s="3"/>
      <c r="B1118" s="3"/>
      <c r="C1118" s="13"/>
      <c r="D1118" s="3"/>
      <c r="E1118" s="4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</row>
    <row r="1119" spans="1:23" x14ac:dyDescent="0.15">
      <c r="A1119" s="3"/>
      <c r="B1119" s="3"/>
      <c r="C1119" s="6"/>
      <c r="D1119" s="3"/>
      <c r="E1119" s="6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</row>
    <row r="1120" spans="1:23" x14ac:dyDescent="0.15">
      <c r="A1120" s="3"/>
      <c r="B1120" s="3"/>
      <c r="C1120" s="3"/>
      <c r="D1120" s="14"/>
      <c r="E1120" s="4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</row>
    <row r="1121" spans="1:23" x14ac:dyDescent="0.15">
      <c r="A1121" s="3"/>
      <c r="B1121" s="3"/>
      <c r="C1121" s="3"/>
      <c r="D1121" s="14"/>
      <c r="E1121" s="4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</row>
    <row r="1122" spans="1:23" x14ac:dyDescent="0.15">
      <c r="A1122" s="3"/>
      <c r="B1122" s="3"/>
      <c r="C1122" s="3"/>
      <c r="D1122" s="14"/>
      <c r="E1122" s="4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</row>
    <row r="1123" spans="1:23" x14ac:dyDescent="0.15">
      <c r="A1123" s="3"/>
      <c r="B1123" s="3"/>
      <c r="C1123" s="3"/>
      <c r="D1123" s="14"/>
      <c r="E1123" s="4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</row>
    <row r="1124" spans="1:23" x14ac:dyDescent="0.15">
      <c r="A1124" s="3"/>
      <c r="B1124" s="3"/>
      <c r="C1124" s="3"/>
      <c r="D1124" s="14"/>
      <c r="E1124" s="4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</row>
    <row r="1125" spans="1:23" x14ac:dyDescent="0.15">
      <c r="A1125" s="3"/>
      <c r="B1125" s="3"/>
      <c r="C1125" s="3"/>
      <c r="D1125" s="14"/>
      <c r="E1125" s="4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</row>
    <row r="1126" spans="1:23" x14ac:dyDescent="0.15">
      <c r="A1126" s="3"/>
      <c r="B1126" s="3"/>
      <c r="C1126" s="3"/>
      <c r="D1126" s="14"/>
      <c r="E1126" s="4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</row>
    <row r="1127" spans="1:23" x14ac:dyDescent="0.15">
      <c r="A1127" s="3"/>
      <c r="B1127" s="3"/>
      <c r="C1127" s="3"/>
      <c r="D1127" s="14"/>
      <c r="E1127" s="4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</row>
    <row r="1128" spans="1:23" x14ac:dyDescent="0.15">
      <c r="A1128" s="3"/>
      <c r="B1128" s="3"/>
      <c r="C1128" s="3"/>
      <c r="D1128" s="14"/>
      <c r="E1128" s="4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</row>
    <row r="1129" spans="1:23" x14ac:dyDescent="0.15">
      <c r="A1129" s="3"/>
      <c r="B1129" s="3"/>
      <c r="C1129" s="3"/>
      <c r="D1129" s="3"/>
      <c r="E1129" s="4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</row>
    <row r="1130" spans="1:23" x14ac:dyDescent="0.15">
      <c r="A1130" s="3"/>
      <c r="B1130" s="3"/>
      <c r="C1130" s="3"/>
      <c r="D1130" s="14"/>
      <c r="E1130" s="4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</row>
    <row r="1131" spans="1:23" x14ac:dyDescent="0.15">
      <c r="A1131" s="3"/>
      <c r="B1131" s="3"/>
      <c r="C1131" s="3"/>
      <c r="D1131" s="3"/>
      <c r="E1131" s="4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</row>
    <row r="1132" spans="1:23" x14ac:dyDescent="0.15">
      <c r="A1132" s="3"/>
      <c r="B1132" s="3"/>
      <c r="C1132" s="6"/>
      <c r="D1132" s="6"/>
      <c r="E1132" s="6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</row>
    <row r="1133" spans="1:23" x14ac:dyDescent="0.15">
      <c r="A1133" s="3"/>
      <c r="B1133" s="3"/>
      <c r="C1133" s="3"/>
      <c r="D1133" s="14"/>
      <c r="E1133" s="4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</row>
    <row r="1134" spans="1:23" x14ac:dyDescent="0.15">
      <c r="A1134" s="3"/>
      <c r="B1134" s="3"/>
      <c r="C1134" s="3"/>
      <c r="D1134" s="14"/>
      <c r="E1134" s="4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</row>
    <row r="1135" spans="1:23" x14ac:dyDescent="0.15">
      <c r="A1135" s="3"/>
      <c r="B1135" s="3"/>
      <c r="C1135" s="3"/>
      <c r="D1135" s="14"/>
      <c r="E1135" s="4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</row>
    <row r="1136" spans="1:23" x14ac:dyDescent="0.15">
      <c r="A1136" s="3"/>
      <c r="B1136" s="3"/>
      <c r="C1136" s="3"/>
      <c r="D1136" s="14"/>
      <c r="E1136" s="4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</row>
    <row r="1137" spans="1:23" x14ac:dyDescent="0.15">
      <c r="A1137" s="3"/>
      <c r="B1137" s="3"/>
      <c r="C1137" s="3"/>
      <c r="D1137" s="14"/>
      <c r="E1137" s="4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</row>
    <row r="1138" spans="1:23" x14ac:dyDescent="0.15">
      <c r="A1138" s="3"/>
      <c r="B1138" s="3"/>
      <c r="C1138" s="3"/>
      <c r="D1138" s="14"/>
      <c r="E1138" s="4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</row>
    <row r="1139" spans="1:23" x14ac:dyDescent="0.15">
      <c r="A1139" s="3"/>
      <c r="B1139" s="3"/>
      <c r="C1139" s="3"/>
      <c r="D1139" s="14"/>
      <c r="E1139" s="4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</row>
    <row r="1140" spans="1:23" x14ac:dyDescent="0.15">
      <c r="A1140" s="3"/>
      <c r="B1140" s="3"/>
      <c r="C1140" s="3"/>
      <c r="D1140" s="14"/>
      <c r="E1140" s="4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</row>
    <row r="1141" spans="1:23" x14ac:dyDescent="0.15">
      <c r="A1141" s="3"/>
      <c r="B1141" s="3"/>
      <c r="C1141" s="3"/>
      <c r="D1141" s="14"/>
      <c r="E1141" s="4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</row>
    <row r="1142" spans="1:23" x14ac:dyDescent="0.15">
      <c r="A1142" s="3"/>
      <c r="B1142" s="3"/>
      <c r="C1142" s="3"/>
      <c r="D1142" s="3"/>
      <c r="E1142" s="4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</row>
    <row r="1143" spans="1:23" x14ac:dyDescent="0.15">
      <c r="A1143" s="3"/>
      <c r="B1143" s="3"/>
      <c r="C1143" s="3"/>
      <c r="D1143" s="14"/>
      <c r="E1143" s="4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</row>
    <row r="1144" spans="1:23" x14ac:dyDescent="0.15">
      <c r="A1144" s="3"/>
      <c r="B1144" s="3"/>
      <c r="C1144" s="3"/>
      <c r="D1144" s="14"/>
      <c r="E1144" s="4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</row>
    <row r="1145" spans="1:23" x14ac:dyDescent="0.15">
      <c r="A1145" s="4"/>
      <c r="B1145" s="4"/>
      <c r="C1145" s="3"/>
      <c r="D1145" s="14"/>
      <c r="E1145" s="4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</row>
  </sheetData>
  <sheetProtection autoFilter="0"/>
  <mergeCells count="23">
    <mergeCell ref="I56:I58"/>
    <mergeCell ref="I1055:I1057"/>
    <mergeCell ref="I138:I140"/>
    <mergeCell ref="I150:I152"/>
    <mergeCell ref="I164:I166"/>
    <mergeCell ref="I229:I231"/>
    <mergeCell ref="I750:I752"/>
    <mergeCell ref="C1050:D1050"/>
    <mergeCell ref="A4:N4"/>
    <mergeCell ref="C745:D745"/>
    <mergeCell ref="C67:D67"/>
    <mergeCell ref="C37:D37"/>
    <mergeCell ref="C22:D22"/>
    <mergeCell ref="C10:D10"/>
    <mergeCell ref="C148:D148"/>
    <mergeCell ref="C159:D159"/>
    <mergeCell ref="C133:D133"/>
    <mergeCell ref="C224:D224"/>
    <mergeCell ref="A8:D8"/>
    <mergeCell ref="B6:D6"/>
    <mergeCell ref="C54:D54"/>
    <mergeCell ref="I42:I44"/>
    <mergeCell ref="I72:I74"/>
  </mergeCells>
  <hyperlinks>
    <hyperlink ref="C1084" r:id="rId1" display="© Commonwealth of Australia 2015" xr:uid="{00000000-0004-0000-0700-000000000000}"/>
  </hyperlinks>
  <pageMargins left="0.7" right="0.7" top="0.75" bottom="0.75" header="0.3" footer="0.3"/>
  <pageSetup paperSize="9" orientation="landscape" r:id="rId2"/>
  <ignoredErrors>
    <ignoredError sqref="C11:C19 C31:C34 C50:C51 C55:C64 C69:C130 C134:C145 C149:C156 C161:C221 C226:C742 C747:C1047 C1077:C1079 C23:C27 C1056:C1073" numberStoredAsText="1"/>
  </ignoredError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AG257"/>
  <sheetViews>
    <sheetView workbookViewId="0">
      <pane ySplit="8" topLeftCell="A9" activePane="bottomLeft" state="frozen"/>
      <selection activeCell="B6" sqref="B6:D6"/>
      <selection pane="bottomLeft" activeCell="B6" sqref="B6:D6"/>
    </sheetView>
  </sheetViews>
  <sheetFormatPr defaultColWidth="9.140625" defaultRowHeight="10.5" x14ac:dyDescent="0.15"/>
  <cols>
    <col min="1" max="1" width="0.85546875" style="24" customWidth="1"/>
    <col min="2" max="2" width="2.5703125" style="24" customWidth="1"/>
    <col min="3" max="3" width="6" style="24" customWidth="1"/>
    <col min="4" max="4" width="96" style="24" customWidth="1"/>
    <col min="5" max="5" width="13.5703125" style="25" customWidth="1"/>
    <col min="6" max="7" width="13.5703125" style="24" customWidth="1"/>
    <col min="8" max="8" width="17.140625" style="24" customWidth="1"/>
    <col min="9" max="9" width="19.7109375" style="24" bestFit="1" customWidth="1"/>
    <col min="10" max="16384" width="9.140625" style="24"/>
  </cols>
  <sheetData>
    <row r="1" spans="1:33" s="69" customFormat="1" ht="60" customHeight="1" x14ac:dyDescent="0.2">
      <c r="A1" s="66" t="s">
        <v>10304</v>
      </c>
      <c r="B1" s="66"/>
      <c r="C1" s="66"/>
      <c r="D1" s="67"/>
      <c r="E1" s="67"/>
      <c r="F1" s="67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</row>
    <row r="2" spans="1:33" customFormat="1" ht="15.95" customHeight="1" x14ac:dyDescent="0.25">
      <c r="A2" s="44" t="str">
        <f>Contents!A2</f>
        <v>6602.0 - Microdata: Longitudinal Labour Force, Australia</v>
      </c>
      <c r="B2" s="4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33" customFormat="1" ht="15.75" customHeight="1" x14ac:dyDescent="0.2">
      <c r="A3" s="92" t="str">
        <f>Contents!A3</f>
        <v>Released at 11:30 am (Canberra time) Wed 21 October 2026</v>
      </c>
      <c r="B3" s="70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33" customFormat="1" ht="15.75" x14ac:dyDescent="0.25">
      <c r="A4" s="160" t="s">
        <v>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9"/>
      <c r="P4" s="9"/>
      <c r="Q4" s="9"/>
      <c r="R4" s="9"/>
      <c r="S4" s="9"/>
      <c r="T4" s="9"/>
      <c r="U4" s="9"/>
      <c r="V4" s="9"/>
      <c r="W4" s="9"/>
    </row>
    <row r="5" spans="1:33" customFormat="1" ht="10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33" ht="12.75" x14ac:dyDescent="0.2">
      <c r="A6" s="3"/>
      <c r="B6" s="162" t="s">
        <v>8</v>
      </c>
      <c r="C6" s="162"/>
      <c r="D6" s="162"/>
      <c r="E6" s="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33" x14ac:dyDescent="0.15">
      <c r="A7" s="3"/>
      <c r="B7" s="3"/>
      <c r="C7" s="3"/>
      <c r="D7" s="5"/>
      <c r="E7" s="6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33" s="25" customFormat="1" ht="21" customHeight="1" x14ac:dyDescent="0.15">
      <c r="A8" s="163" t="s">
        <v>18</v>
      </c>
      <c r="B8" s="163"/>
      <c r="C8" s="163"/>
      <c r="D8" s="163"/>
      <c r="E8" s="7" t="s">
        <v>257</v>
      </c>
      <c r="F8" s="8" t="s">
        <v>269</v>
      </c>
      <c r="G8" s="10" t="s">
        <v>4</v>
      </c>
      <c r="H8" s="8" t="s">
        <v>260</v>
      </c>
      <c r="I8" s="10" t="s">
        <v>263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33" x14ac:dyDescent="0.15">
      <c r="A9" s="3"/>
      <c r="B9" s="3"/>
      <c r="C9" s="3"/>
      <c r="D9" s="3"/>
      <c r="E9" s="4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33" x14ac:dyDescent="0.15">
      <c r="A10" s="3"/>
      <c r="B10" s="3"/>
      <c r="C10" s="164" t="s">
        <v>100</v>
      </c>
      <c r="D10" s="164"/>
      <c r="E10" s="6" t="s">
        <v>3122</v>
      </c>
      <c r="F10" s="3" t="s">
        <v>270</v>
      </c>
      <c r="G10" s="3" t="s">
        <v>258</v>
      </c>
      <c r="H10" s="3" t="s">
        <v>261</v>
      </c>
      <c r="I10" s="3" t="s">
        <v>264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33" x14ac:dyDescent="0.15">
      <c r="A11" s="3"/>
      <c r="B11" s="3"/>
      <c r="C11" s="3">
        <v>1</v>
      </c>
      <c r="D11" s="14" t="s">
        <v>101</v>
      </c>
      <c r="E11" s="4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33" x14ac:dyDescent="0.15">
      <c r="A12" s="3"/>
      <c r="B12" s="3"/>
      <c r="C12" s="3">
        <v>2</v>
      </c>
      <c r="D12" s="14" t="s">
        <v>102</v>
      </c>
      <c r="E12" s="4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33" x14ac:dyDescent="0.15">
      <c r="A13" s="3"/>
      <c r="B13" s="3"/>
      <c r="C13" s="3">
        <v>3</v>
      </c>
      <c r="D13" s="14" t="s">
        <v>103</v>
      </c>
      <c r="E13" s="4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33" x14ac:dyDescent="0.15">
      <c r="A14" s="3"/>
      <c r="B14" s="3"/>
      <c r="C14" s="3"/>
      <c r="D14" s="14"/>
      <c r="E14" s="4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33" x14ac:dyDescent="0.15">
      <c r="A15" s="3"/>
      <c r="B15" s="3"/>
      <c r="C15" s="3"/>
      <c r="D15" s="3"/>
      <c r="E15" s="4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33" x14ac:dyDescent="0.15">
      <c r="A16" s="3"/>
      <c r="B16" s="3"/>
      <c r="C16" s="164" t="s">
        <v>104</v>
      </c>
      <c r="D16" s="164"/>
      <c r="E16" s="6" t="s">
        <v>3123</v>
      </c>
      <c r="F16" s="3" t="s">
        <v>270</v>
      </c>
      <c r="G16" s="3" t="s">
        <v>258</v>
      </c>
      <c r="H16" s="3" t="s">
        <v>261</v>
      </c>
      <c r="I16" s="3" t="s">
        <v>101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x14ac:dyDescent="0.15">
      <c r="A17" s="3"/>
      <c r="B17" s="3"/>
      <c r="C17" s="3">
        <v>1</v>
      </c>
      <c r="D17" s="14" t="s">
        <v>106</v>
      </c>
      <c r="E17" s="4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15">
      <c r="A18" s="3"/>
      <c r="B18" s="3"/>
      <c r="C18" s="3">
        <v>2</v>
      </c>
      <c r="D18" s="14" t="s">
        <v>107</v>
      </c>
      <c r="E18" s="4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15">
      <c r="A19" s="3"/>
      <c r="B19" s="3"/>
      <c r="C19" s="3"/>
      <c r="D19" s="14"/>
      <c r="E19" s="4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15">
      <c r="A20" s="3"/>
      <c r="B20" s="3"/>
      <c r="C20" s="3">
        <v>0</v>
      </c>
      <c r="D20" s="14" t="s">
        <v>105</v>
      </c>
      <c r="E20" s="4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15">
      <c r="A21" s="3"/>
      <c r="B21" s="3"/>
      <c r="C21" s="3"/>
      <c r="D21" s="14"/>
      <c r="E21" s="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15">
      <c r="A22" s="3"/>
      <c r="B22" s="3"/>
      <c r="C22" s="3"/>
      <c r="D22" s="3"/>
      <c r="E22" s="4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15">
      <c r="A23" s="3"/>
      <c r="B23" s="3"/>
      <c r="C23" s="164" t="s">
        <v>3165</v>
      </c>
      <c r="D23" s="164"/>
      <c r="E23" s="6" t="s">
        <v>3124</v>
      </c>
      <c r="F23" s="3" t="s">
        <v>270</v>
      </c>
      <c r="G23" s="3" t="s">
        <v>258</v>
      </c>
      <c r="H23" s="3" t="s">
        <v>261</v>
      </c>
      <c r="I23" s="3" t="s">
        <v>101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15">
      <c r="A24" s="3"/>
      <c r="B24" s="3"/>
      <c r="C24" s="23" t="s">
        <v>1582</v>
      </c>
      <c r="D24" s="14" t="s">
        <v>3154</v>
      </c>
      <c r="E24" s="4"/>
      <c r="F24" s="3"/>
      <c r="G24" s="3"/>
      <c r="H24" s="3"/>
      <c r="I24" s="166" t="s">
        <v>3164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15">
      <c r="A25" s="3"/>
      <c r="B25" s="3"/>
      <c r="C25" s="23" t="s">
        <v>538</v>
      </c>
      <c r="D25" s="14" t="s">
        <v>3155</v>
      </c>
      <c r="E25" s="4"/>
      <c r="F25" s="3"/>
      <c r="G25" s="3"/>
      <c r="H25" s="166" t="s">
        <v>10699</v>
      </c>
      <c r="I25" s="166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15">
      <c r="A26" s="3"/>
      <c r="B26" s="3"/>
      <c r="C26" s="23"/>
      <c r="D26" s="14"/>
      <c r="E26" s="4"/>
      <c r="F26" s="3"/>
      <c r="G26" s="3"/>
      <c r="H26" s="166"/>
      <c r="I26" s="135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21" x14ac:dyDescent="0.15">
      <c r="A27" s="3"/>
      <c r="B27" s="3"/>
      <c r="C27" s="23"/>
      <c r="D27" s="14"/>
      <c r="E27" s="4"/>
      <c r="F27" s="3"/>
      <c r="G27" s="3"/>
      <c r="H27" s="135" t="s">
        <v>10700</v>
      </c>
      <c r="I27" s="135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x14ac:dyDescent="0.15">
      <c r="A28" s="3"/>
      <c r="B28" s="3"/>
      <c r="C28" s="23" t="s">
        <v>1583</v>
      </c>
      <c r="D28" s="14" t="s">
        <v>3156</v>
      </c>
      <c r="E28" s="4"/>
      <c r="F28" s="3"/>
      <c r="G28" s="3"/>
      <c r="H28" s="166" t="s">
        <v>10699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x14ac:dyDescent="0.15">
      <c r="A29" s="3"/>
      <c r="B29" s="3"/>
      <c r="C29" s="23"/>
      <c r="D29" s="14"/>
      <c r="E29" s="4"/>
      <c r="F29" s="3"/>
      <c r="G29" s="3"/>
      <c r="H29" s="166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21" x14ac:dyDescent="0.15">
      <c r="A30" s="3"/>
      <c r="B30" s="3"/>
      <c r="C30" s="23"/>
      <c r="D30" s="14"/>
      <c r="E30" s="4"/>
      <c r="F30" s="3"/>
      <c r="G30" s="3"/>
      <c r="H30" s="135" t="s">
        <v>10700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0.5" customHeight="1" x14ac:dyDescent="0.15">
      <c r="A31" s="3"/>
      <c r="B31" s="3"/>
      <c r="C31" s="23" t="s">
        <v>367</v>
      </c>
      <c r="D31" s="14" t="s">
        <v>3157</v>
      </c>
      <c r="E31" s="4"/>
      <c r="F31" s="3"/>
      <c r="G31" s="3"/>
      <c r="H31" s="3"/>
      <c r="I31" s="170" t="s">
        <v>3167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x14ac:dyDescent="0.15">
      <c r="A32" s="3"/>
      <c r="B32" s="3"/>
      <c r="C32" s="23" t="s">
        <v>1591</v>
      </c>
      <c r="D32" s="14" t="s">
        <v>3158</v>
      </c>
      <c r="E32" s="4"/>
      <c r="F32" s="3"/>
      <c r="G32" s="3"/>
      <c r="H32" s="3"/>
      <c r="I32" s="170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x14ac:dyDescent="0.15">
      <c r="A33" s="3"/>
      <c r="B33" s="3"/>
      <c r="C33" s="23" t="s">
        <v>369</v>
      </c>
      <c r="D33" s="14" t="s">
        <v>3159</v>
      </c>
      <c r="E33" s="4"/>
      <c r="F33" s="3"/>
      <c r="G33" s="3"/>
      <c r="H33" s="3"/>
      <c r="I33" s="170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x14ac:dyDescent="0.15">
      <c r="A34" s="3"/>
      <c r="B34" s="3"/>
      <c r="C34" s="23" t="s">
        <v>1596</v>
      </c>
      <c r="D34" s="14" t="s">
        <v>3160</v>
      </c>
      <c r="E34" s="4"/>
      <c r="F34" s="3"/>
      <c r="G34" s="3"/>
      <c r="H34" s="3"/>
      <c r="I34" s="58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x14ac:dyDescent="0.15">
      <c r="A35" s="3"/>
      <c r="B35" s="3"/>
      <c r="C35" s="23" t="s">
        <v>1601</v>
      </c>
      <c r="D35" s="14" t="s">
        <v>3161</v>
      </c>
      <c r="E35" s="4"/>
      <c r="F35" s="3"/>
      <c r="G35" s="3"/>
      <c r="H35" s="3"/>
      <c r="I35" s="171" t="s">
        <v>3166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x14ac:dyDescent="0.15">
      <c r="A36" s="3"/>
      <c r="B36" s="3"/>
      <c r="C36" s="23" t="s">
        <v>1606</v>
      </c>
      <c r="D36" s="14" t="s">
        <v>3162</v>
      </c>
      <c r="E36" s="4"/>
      <c r="F36" s="3"/>
      <c r="G36" s="3"/>
      <c r="H36" s="3" t="s">
        <v>3163</v>
      </c>
      <c r="I36" s="171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x14ac:dyDescent="0.15">
      <c r="A37" s="3"/>
      <c r="B37" s="3"/>
      <c r="C37" s="23"/>
      <c r="D37" s="14"/>
      <c r="E37" s="4"/>
      <c r="F37" s="3"/>
      <c r="G37" s="3"/>
      <c r="H37" s="3"/>
      <c r="I37" s="171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x14ac:dyDescent="0.15">
      <c r="A38" s="3"/>
      <c r="B38" s="3"/>
      <c r="C38" s="23" t="s">
        <v>283</v>
      </c>
      <c r="D38" s="14" t="s">
        <v>105</v>
      </c>
      <c r="E38" s="4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x14ac:dyDescent="0.15">
      <c r="A39" s="3"/>
      <c r="B39" s="3"/>
      <c r="C39" s="3"/>
      <c r="D39" s="14"/>
      <c r="E39" s="4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x14ac:dyDescent="0.15">
      <c r="A40" s="3"/>
      <c r="B40" s="3"/>
      <c r="C40" s="3"/>
      <c r="D40" s="14"/>
      <c r="E40" s="4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s="26" customFormat="1" x14ac:dyDescent="0.15">
      <c r="A41" s="3"/>
      <c r="B41" s="3"/>
      <c r="C41" s="164" t="s">
        <v>3125</v>
      </c>
      <c r="D41" s="164"/>
      <c r="E41" s="6" t="s">
        <v>3126</v>
      </c>
      <c r="F41" s="3" t="s">
        <v>270</v>
      </c>
      <c r="G41" s="3" t="s">
        <v>258</v>
      </c>
      <c r="H41" s="3" t="s">
        <v>261</v>
      </c>
      <c r="I41" s="3" t="s">
        <v>101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spans="1:23" s="26" customFormat="1" x14ac:dyDescent="0.15">
      <c r="A42" s="3"/>
      <c r="B42" s="3"/>
      <c r="C42" s="35"/>
      <c r="D42" s="51" t="s">
        <v>3174</v>
      </c>
      <c r="E42" s="6"/>
      <c r="F42" s="3"/>
      <c r="G42" s="3"/>
      <c r="H42" s="3"/>
      <c r="I42" s="3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</row>
    <row r="43" spans="1:23" s="26" customFormat="1" x14ac:dyDescent="0.15">
      <c r="A43" s="3"/>
      <c r="B43" s="3"/>
      <c r="C43" s="23" t="s">
        <v>538</v>
      </c>
      <c r="D43" s="47" t="s">
        <v>3168</v>
      </c>
      <c r="E43" s="4"/>
      <c r="F43" s="3"/>
      <c r="G43" s="15"/>
      <c r="H43" s="3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</row>
    <row r="44" spans="1:23" s="26" customFormat="1" x14ac:dyDescent="0.15">
      <c r="A44" s="3"/>
      <c r="B44" s="3"/>
      <c r="C44" s="23" t="s">
        <v>1583</v>
      </c>
      <c r="D44" s="47" t="s">
        <v>3169</v>
      </c>
      <c r="E44" s="4"/>
      <c r="F44" s="3"/>
      <c r="G44" s="15"/>
      <c r="H44" s="16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</row>
    <row r="45" spans="1:23" s="26" customFormat="1" x14ac:dyDescent="0.15">
      <c r="A45" s="3"/>
      <c r="B45" s="3"/>
      <c r="C45" s="23"/>
      <c r="D45" s="14" t="s">
        <v>3175</v>
      </c>
      <c r="E45" s="4"/>
      <c r="F45" s="3"/>
      <c r="G45" s="15"/>
      <c r="H45" s="3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</row>
    <row r="46" spans="1:23" s="26" customFormat="1" x14ac:dyDescent="0.15">
      <c r="A46" s="3"/>
      <c r="B46" s="3"/>
      <c r="C46" s="23" t="s">
        <v>1590</v>
      </c>
      <c r="D46" s="47" t="s">
        <v>3170</v>
      </c>
      <c r="E46" s="15"/>
      <c r="F46" s="3"/>
      <c r="G46" s="15"/>
      <c r="H46" s="3" t="s">
        <v>868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</row>
    <row r="47" spans="1:23" s="26" customFormat="1" x14ac:dyDescent="0.15">
      <c r="A47" s="3"/>
      <c r="B47" s="3"/>
      <c r="C47" s="23" t="s">
        <v>367</v>
      </c>
      <c r="D47" s="47" t="s">
        <v>3171</v>
      </c>
      <c r="E47" s="4"/>
      <c r="F47" s="3"/>
      <c r="G47" s="15"/>
      <c r="H47" s="3" t="s">
        <v>3176</v>
      </c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</row>
    <row r="48" spans="1:23" s="26" customFormat="1" x14ac:dyDescent="0.15">
      <c r="A48" s="3"/>
      <c r="B48" s="3"/>
      <c r="C48" s="23" t="s">
        <v>1591</v>
      </c>
      <c r="D48" s="47" t="s">
        <v>3172</v>
      </c>
      <c r="E48" s="4"/>
      <c r="F48" s="3"/>
      <c r="G48" s="15"/>
      <c r="H48" s="3" t="s">
        <v>3176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</row>
    <row r="49" spans="1:23" s="26" customFormat="1" x14ac:dyDescent="0.15">
      <c r="A49" s="3"/>
      <c r="B49" s="3"/>
      <c r="C49" s="23" t="s">
        <v>1592</v>
      </c>
      <c r="D49" s="47" t="s">
        <v>3173</v>
      </c>
      <c r="E49" s="4"/>
      <c r="F49" s="3"/>
      <c r="G49" s="15"/>
      <c r="H49" s="3" t="s">
        <v>3176</v>
      </c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spans="1:23" s="26" customFormat="1" x14ac:dyDescent="0.15">
      <c r="A50" s="3"/>
      <c r="B50" s="3"/>
      <c r="C50" s="23"/>
      <c r="D50" s="14"/>
      <c r="E50" s="4"/>
      <c r="F50" s="3"/>
      <c r="G50" s="15"/>
      <c r="H50" s="3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</row>
    <row r="51" spans="1:23" s="26" customFormat="1" x14ac:dyDescent="0.15">
      <c r="A51" s="3"/>
      <c r="B51" s="3"/>
      <c r="C51" s="23" t="s">
        <v>283</v>
      </c>
      <c r="D51" s="14" t="s">
        <v>105</v>
      </c>
      <c r="E51" s="4"/>
      <c r="F51" s="3"/>
      <c r="G51" s="15"/>
      <c r="H51" s="3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</row>
    <row r="52" spans="1:23" x14ac:dyDescent="0.15">
      <c r="A52" s="3"/>
      <c r="B52" s="3"/>
      <c r="C52" s="3"/>
      <c r="D52" s="17"/>
      <c r="E52" s="4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s="26" customFormat="1" x14ac:dyDescent="0.15">
      <c r="A53" s="3"/>
      <c r="B53" s="3"/>
      <c r="C53" s="3"/>
      <c r="D53" s="3"/>
      <c r="E53" s="4"/>
      <c r="F53" s="3"/>
      <c r="G53" s="15"/>
      <c r="H53" s="3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</row>
    <row r="54" spans="1:23" s="26" customFormat="1" x14ac:dyDescent="0.15">
      <c r="A54" s="3"/>
      <c r="B54" s="3"/>
      <c r="C54" s="164" t="s">
        <v>3233</v>
      </c>
      <c r="D54" s="164"/>
      <c r="E54" s="6" t="s">
        <v>3127</v>
      </c>
      <c r="F54" s="3" t="s">
        <v>270</v>
      </c>
      <c r="G54" s="3" t="s">
        <v>258</v>
      </c>
      <c r="H54" s="3" t="s">
        <v>261</v>
      </c>
      <c r="I54" s="3" t="s">
        <v>101</v>
      </c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</row>
    <row r="55" spans="1:23" s="26" customFormat="1" x14ac:dyDescent="0.15">
      <c r="A55" s="3"/>
      <c r="B55" s="3"/>
      <c r="C55" s="36" t="s">
        <v>276</v>
      </c>
      <c r="D55" s="14" t="s">
        <v>3128</v>
      </c>
      <c r="E55" s="4"/>
      <c r="F55" s="3"/>
      <c r="G55" s="15"/>
      <c r="H55" s="3" t="s">
        <v>3177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</row>
    <row r="56" spans="1:23" s="26" customFormat="1" x14ac:dyDescent="0.15">
      <c r="A56" s="3"/>
      <c r="B56" s="3"/>
      <c r="C56" s="36" t="s">
        <v>277</v>
      </c>
      <c r="D56" s="14" t="s">
        <v>3129</v>
      </c>
      <c r="E56" s="4"/>
      <c r="F56" s="3"/>
      <c r="G56" s="15"/>
      <c r="H56" s="3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</row>
    <row r="57" spans="1:23" s="26" customFormat="1" x14ac:dyDescent="0.15">
      <c r="A57" s="3"/>
      <c r="B57" s="3"/>
      <c r="C57" s="23"/>
      <c r="D57" s="14"/>
      <c r="E57" s="4"/>
      <c r="F57" s="3"/>
      <c r="G57" s="15"/>
      <c r="H57" s="3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</row>
    <row r="58" spans="1:23" s="26" customFormat="1" x14ac:dyDescent="0.15">
      <c r="A58" s="3"/>
      <c r="B58" s="3"/>
      <c r="C58" s="36" t="s">
        <v>283</v>
      </c>
      <c r="D58" s="14" t="s">
        <v>105</v>
      </c>
      <c r="E58" s="15"/>
      <c r="F58" s="3"/>
      <c r="G58" s="15"/>
      <c r="H58" s="3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</row>
    <row r="59" spans="1:23" s="26" customFormat="1" x14ac:dyDescent="0.15">
      <c r="A59" s="3"/>
      <c r="B59" s="3"/>
      <c r="C59" s="3">
        <v>-1</v>
      </c>
      <c r="D59" s="14" t="s">
        <v>281</v>
      </c>
      <c r="E59" s="4"/>
      <c r="F59" s="3"/>
      <c r="G59" s="15"/>
      <c r="H59" s="3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</row>
    <row r="60" spans="1:23" x14ac:dyDescent="0.15">
      <c r="A60" s="3"/>
      <c r="B60" s="3"/>
      <c r="C60" s="3"/>
      <c r="D60" s="17"/>
      <c r="E60" s="4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s="26" customFormat="1" x14ac:dyDescent="0.15">
      <c r="A61" s="3"/>
      <c r="B61" s="3"/>
      <c r="C61" s="3"/>
      <c r="D61" s="3"/>
      <c r="E61" s="4"/>
      <c r="F61" s="3"/>
      <c r="G61" s="15"/>
      <c r="H61" s="3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</row>
    <row r="62" spans="1:23" s="26" customFormat="1" x14ac:dyDescent="0.15">
      <c r="A62" s="3"/>
      <c r="B62" s="3"/>
      <c r="C62" s="164" t="s">
        <v>3234</v>
      </c>
      <c r="D62" s="164"/>
      <c r="E62" s="6" t="s">
        <v>3147</v>
      </c>
      <c r="F62" s="3" t="s">
        <v>270</v>
      </c>
      <c r="G62" s="3" t="s">
        <v>258</v>
      </c>
      <c r="H62" s="3" t="s">
        <v>261</v>
      </c>
      <c r="I62" s="3" t="s">
        <v>101</v>
      </c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 spans="1:23" s="26" customFormat="1" x14ac:dyDescent="0.15">
      <c r="A63" s="3"/>
      <c r="B63" s="3"/>
      <c r="C63" s="36" t="s">
        <v>276</v>
      </c>
      <c r="D63" s="14" t="s">
        <v>3130</v>
      </c>
      <c r="E63" s="4"/>
      <c r="F63" s="3"/>
      <c r="G63" s="15"/>
      <c r="H63" s="3" t="s">
        <v>3177</v>
      </c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</row>
    <row r="64" spans="1:23" s="26" customFormat="1" x14ac:dyDescent="0.15">
      <c r="A64" s="3"/>
      <c r="B64" s="3"/>
      <c r="C64" s="36" t="s">
        <v>277</v>
      </c>
      <c r="D64" s="14" t="s">
        <v>3131</v>
      </c>
      <c r="E64" s="4"/>
      <c r="F64" s="3"/>
      <c r="G64" s="15"/>
      <c r="H64" s="3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</row>
    <row r="65" spans="1:23" s="26" customFormat="1" x14ac:dyDescent="0.15">
      <c r="A65" s="3"/>
      <c r="B65" s="3"/>
      <c r="C65" s="23"/>
      <c r="D65" s="14"/>
      <c r="E65" s="4"/>
      <c r="F65" s="3"/>
      <c r="G65" s="15"/>
      <c r="H65" s="3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</row>
    <row r="66" spans="1:23" s="26" customFormat="1" x14ac:dyDescent="0.15">
      <c r="A66" s="3"/>
      <c r="B66" s="3"/>
      <c r="C66" s="36" t="s">
        <v>283</v>
      </c>
      <c r="D66" s="14" t="s">
        <v>105</v>
      </c>
      <c r="E66" s="15"/>
      <c r="F66" s="3"/>
      <c r="G66" s="15"/>
      <c r="H66" s="3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spans="1:23" s="26" customFormat="1" x14ac:dyDescent="0.15">
      <c r="A67" s="3"/>
      <c r="B67" s="3"/>
      <c r="C67" s="3">
        <v>-1</v>
      </c>
      <c r="D67" s="14" t="s">
        <v>281</v>
      </c>
      <c r="E67" s="4"/>
      <c r="F67" s="3"/>
      <c r="G67" s="15"/>
      <c r="H67" s="3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</row>
    <row r="68" spans="1:23" x14ac:dyDescent="0.15">
      <c r="A68" s="3"/>
      <c r="B68" s="3"/>
      <c r="C68" s="3"/>
      <c r="D68" s="17"/>
      <c r="E68" s="4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s="26" customFormat="1" x14ac:dyDescent="0.15">
      <c r="A69" s="3"/>
      <c r="B69" s="3"/>
      <c r="C69" s="3"/>
      <c r="D69" s="3"/>
      <c r="E69" s="4"/>
      <c r="F69" s="3"/>
      <c r="G69" s="15"/>
      <c r="H69" s="3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</row>
    <row r="70" spans="1:23" s="26" customFormat="1" x14ac:dyDescent="0.15">
      <c r="A70" s="3"/>
      <c r="B70" s="3"/>
      <c r="C70" s="164" t="s">
        <v>3235</v>
      </c>
      <c r="D70" s="164"/>
      <c r="E70" s="6" t="s">
        <v>3146</v>
      </c>
      <c r="F70" s="3" t="s">
        <v>270</v>
      </c>
      <c r="G70" s="3" t="s">
        <v>258</v>
      </c>
      <c r="H70" s="3" t="s">
        <v>261</v>
      </c>
      <c r="I70" s="3" t="s">
        <v>101</v>
      </c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</row>
    <row r="71" spans="1:23" s="26" customFormat="1" x14ac:dyDescent="0.15">
      <c r="A71" s="3"/>
      <c r="B71" s="3"/>
      <c r="C71" s="36" t="s">
        <v>276</v>
      </c>
      <c r="D71" s="14" t="s">
        <v>3132</v>
      </c>
      <c r="E71" s="4"/>
      <c r="F71" s="3"/>
      <c r="G71" s="15"/>
      <c r="H71" s="3" t="s">
        <v>3177</v>
      </c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</row>
    <row r="72" spans="1:23" s="26" customFormat="1" x14ac:dyDescent="0.15">
      <c r="A72" s="3"/>
      <c r="B72" s="3"/>
      <c r="C72" s="36" t="s">
        <v>277</v>
      </c>
      <c r="D72" s="14" t="s">
        <v>3133</v>
      </c>
      <c r="E72" s="4"/>
      <c r="F72" s="3"/>
      <c r="G72" s="15"/>
      <c r="H72" s="3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</row>
    <row r="73" spans="1:23" s="26" customFormat="1" x14ac:dyDescent="0.15">
      <c r="A73" s="3"/>
      <c r="B73" s="3"/>
      <c r="C73" s="23"/>
      <c r="D73" s="14"/>
      <c r="E73" s="4"/>
      <c r="F73" s="3"/>
      <c r="G73" s="15"/>
      <c r="H73" s="3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</row>
    <row r="74" spans="1:23" s="26" customFormat="1" x14ac:dyDescent="0.15">
      <c r="A74" s="3"/>
      <c r="B74" s="3"/>
      <c r="C74" s="36" t="s">
        <v>283</v>
      </c>
      <c r="D74" s="14" t="s">
        <v>105</v>
      </c>
      <c r="E74" s="15"/>
      <c r="F74" s="3"/>
      <c r="G74" s="15"/>
      <c r="H74" s="3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</row>
    <row r="75" spans="1:23" s="26" customFormat="1" x14ac:dyDescent="0.15">
      <c r="A75" s="3"/>
      <c r="B75" s="3"/>
      <c r="C75" s="3">
        <v>-1</v>
      </c>
      <c r="D75" s="14" t="s">
        <v>281</v>
      </c>
      <c r="E75" s="4"/>
      <c r="F75" s="3"/>
      <c r="G75" s="15"/>
      <c r="H75" s="3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</row>
    <row r="76" spans="1:23" x14ac:dyDescent="0.15">
      <c r="A76" s="3"/>
      <c r="B76" s="3"/>
      <c r="C76" s="3"/>
      <c r="D76" s="17"/>
      <c r="E76" s="4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s="26" customFormat="1" x14ac:dyDescent="0.15">
      <c r="A77" s="3"/>
      <c r="B77" s="3"/>
      <c r="C77" s="3"/>
      <c r="D77" s="3"/>
      <c r="E77" s="4"/>
      <c r="F77" s="3"/>
      <c r="G77" s="15"/>
      <c r="H77" s="3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</row>
    <row r="78" spans="1:23" s="26" customFormat="1" x14ac:dyDescent="0.15">
      <c r="A78" s="3"/>
      <c r="B78" s="3"/>
      <c r="C78" s="164" t="s">
        <v>3236</v>
      </c>
      <c r="D78" s="164"/>
      <c r="E78" s="6" t="s">
        <v>3145</v>
      </c>
      <c r="F78" s="3" t="s">
        <v>270</v>
      </c>
      <c r="G78" s="3" t="s">
        <v>258</v>
      </c>
      <c r="H78" s="3" t="s">
        <v>261</v>
      </c>
      <c r="I78" s="3" t="s">
        <v>101</v>
      </c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</row>
    <row r="79" spans="1:23" s="26" customFormat="1" x14ac:dyDescent="0.15">
      <c r="A79" s="3"/>
      <c r="B79" s="3"/>
      <c r="C79" s="36" t="s">
        <v>276</v>
      </c>
      <c r="D79" s="14" t="s">
        <v>3134</v>
      </c>
      <c r="E79" s="4"/>
      <c r="F79" s="3"/>
      <c r="G79" s="15"/>
      <c r="H79" s="3" t="s">
        <v>3177</v>
      </c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</row>
    <row r="80" spans="1:23" s="26" customFormat="1" x14ac:dyDescent="0.15">
      <c r="A80" s="3"/>
      <c r="B80" s="3"/>
      <c r="C80" s="36" t="s">
        <v>277</v>
      </c>
      <c r="D80" s="14" t="s">
        <v>3135</v>
      </c>
      <c r="E80" s="4"/>
      <c r="F80" s="3"/>
      <c r="G80" s="15"/>
      <c r="H80" s="3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</row>
    <row r="81" spans="1:23" s="26" customFormat="1" x14ac:dyDescent="0.15">
      <c r="A81" s="3"/>
      <c r="B81" s="3"/>
      <c r="C81" s="23"/>
      <c r="D81" s="14"/>
      <c r="E81" s="4"/>
      <c r="F81" s="3"/>
      <c r="G81" s="15"/>
      <c r="H81" s="3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</row>
    <row r="82" spans="1:23" s="26" customFormat="1" x14ac:dyDescent="0.15">
      <c r="A82" s="3"/>
      <c r="B82" s="3"/>
      <c r="C82" s="36" t="s">
        <v>283</v>
      </c>
      <c r="D82" s="14" t="s">
        <v>105</v>
      </c>
      <c r="E82" s="15"/>
      <c r="F82" s="3"/>
      <c r="G82" s="15"/>
      <c r="H82" s="3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</row>
    <row r="83" spans="1:23" s="26" customFormat="1" x14ac:dyDescent="0.15">
      <c r="A83" s="3"/>
      <c r="B83" s="3"/>
      <c r="C83" s="3">
        <v>-1</v>
      </c>
      <c r="D83" s="14" t="s">
        <v>281</v>
      </c>
      <c r="E83" s="4"/>
      <c r="F83" s="3"/>
      <c r="G83" s="15"/>
      <c r="H83" s="3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</row>
    <row r="84" spans="1:23" x14ac:dyDescent="0.15">
      <c r="A84" s="3"/>
      <c r="B84" s="3"/>
      <c r="C84" s="3"/>
      <c r="D84" s="17"/>
      <c r="E84" s="4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s="26" customFormat="1" x14ac:dyDescent="0.15">
      <c r="A85" s="3"/>
      <c r="B85" s="3"/>
      <c r="C85" s="3"/>
      <c r="D85" s="3"/>
      <c r="E85" s="4"/>
      <c r="F85" s="3"/>
      <c r="G85" s="15"/>
      <c r="H85" s="3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</row>
    <row r="86" spans="1:23" s="26" customFormat="1" x14ac:dyDescent="0.15">
      <c r="A86" s="3"/>
      <c r="B86" s="3"/>
      <c r="C86" s="164" t="s">
        <v>3237</v>
      </c>
      <c r="D86" s="164"/>
      <c r="E86" s="6" t="s">
        <v>3144</v>
      </c>
      <c r="F86" s="3" t="s">
        <v>270</v>
      </c>
      <c r="G86" s="3" t="s">
        <v>258</v>
      </c>
      <c r="H86" s="3" t="s">
        <v>261</v>
      </c>
      <c r="I86" s="3" t="s">
        <v>101</v>
      </c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</row>
    <row r="87" spans="1:23" s="26" customFormat="1" x14ac:dyDescent="0.15">
      <c r="A87" s="3"/>
      <c r="B87" s="3"/>
      <c r="C87" s="36" t="s">
        <v>276</v>
      </c>
      <c r="D87" s="14" t="s">
        <v>3136</v>
      </c>
      <c r="E87" s="4"/>
      <c r="F87" s="3"/>
      <c r="G87" s="15"/>
      <c r="H87" s="3" t="s">
        <v>3177</v>
      </c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</row>
    <row r="88" spans="1:23" s="26" customFormat="1" x14ac:dyDescent="0.15">
      <c r="A88" s="3"/>
      <c r="B88" s="3"/>
      <c r="C88" s="36" t="s">
        <v>277</v>
      </c>
      <c r="D88" s="14" t="s">
        <v>3137</v>
      </c>
      <c r="E88" s="4"/>
      <c r="F88" s="3"/>
      <c r="G88" s="15"/>
      <c r="H88" s="3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</row>
    <row r="89" spans="1:23" s="26" customFormat="1" x14ac:dyDescent="0.15">
      <c r="A89" s="3"/>
      <c r="B89" s="3"/>
      <c r="C89" s="23"/>
      <c r="D89" s="14"/>
      <c r="E89" s="4"/>
      <c r="F89" s="3"/>
      <c r="G89" s="15"/>
      <c r="H89" s="3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</row>
    <row r="90" spans="1:23" s="26" customFormat="1" x14ac:dyDescent="0.15">
      <c r="A90" s="3"/>
      <c r="B90" s="3"/>
      <c r="C90" s="36" t="s">
        <v>283</v>
      </c>
      <c r="D90" s="14" t="s">
        <v>105</v>
      </c>
      <c r="E90" s="15"/>
      <c r="F90" s="3"/>
      <c r="G90" s="15"/>
      <c r="H90" s="3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</row>
    <row r="91" spans="1:23" s="26" customFormat="1" x14ac:dyDescent="0.15">
      <c r="A91" s="3"/>
      <c r="B91" s="3"/>
      <c r="C91" s="3">
        <v>-1</v>
      </c>
      <c r="D91" s="14" t="s">
        <v>281</v>
      </c>
      <c r="E91" s="4"/>
      <c r="F91" s="3"/>
      <c r="G91" s="15"/>
      <c r="H91" s="3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</row>
    <row r="92" spans="1:23" x14ac:dyDescent="0.15">
      <c r="A92" s="3"/>
      <c r="B92" s="3"/>
      <c r="C92" s="3"/>
      <c r="D92" s="17"/>
      <c r="E92" s="4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s="26" customFormat="1" x14ac:dyDescent="0.15">
      <c r="A93" s="3"/>
      <c r="B93" s="3"/>
      <c r="C93" s="3"/>
      <c r="D93" s="3"/>
      <c r="E93" s="4"/>
      <c r="F93" s="3"/>
      <c r="G93" s="15"/>
      <c r="H93" s="3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</row>
    <row r="94" spans="1:23" s="26" customFormat="1" x14ac:dyDescent="0.15">
      <c r="A94" s="3"/>
      <c r="B94" s="3"/>
      <c r="C94" s="164" t="s">
        <v>3238</v>
      </c>
      <c r="D94" s="164"/>
      <c r="E94" s="6" t="s">
        <v>3143</v>
      </c>
      <c r="F94" s="3" t="s">
        <v>270</v>
      </c>
      <c r="G94" s="3" t="s">
        <v>258</v>
      </c>
      <c r="H94" s="3" t="s">
        <v>261</v>
      </c>
      <c r="I94" s="3" t="s">
        <v>101</v>
      </c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</row>
    <row r="95" spans="1:23" s="26" customFormat="1" x14ac:dyDescent="0.15">
      <c r="A95" s="3"/>
      <c r="B95" s="3"/>
      <c r="C95" s="36" t="s">
        <v>276</v>
      </c>
      <c r="D95" s="14" t="s">
        <v>3138</v>
      </c>
      <c r="E95" s="4"/>
      <c r="F95" s="3"/>
      <c r="G95" s="15"/>
      <c r="H95" s="3" t="s">
        <v>3177</v>
      </c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</row>
    <row r="96" spans="1:23" s="26" customFormat="1" x14ac:dyDescent="0.15">
      <c r="A96" s="3"/>
      <c r="B96" s="3"/>
      <c r="C96" s="36" t="s">
        <v>277</v>
      </c>
      <c r="D96" s="14" t="s">
        <v>3139</v>
      </c>
      <c r="E96" s="4"/>
      <c r="F96" s="3"/>
      <c r="G96" s="15"/>
      <c r="H96" s="3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</row>
    <row r="97" spans="1:23" s="26" customFormat="1" x14ac:dyDescent="0.15">
      <c r="A97" s="3"/>
      <c r="B97" s="3"/>
      <c r="C97" s="23"/>
      <c r="D97" s="14"/>
      <c r="E97" s="4"/>
      <c r="F97" s="3"/>
      <c r="G97" s="15"/>
      <c r="H97" s="3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</row>
    <row r="98" spans="1:23" s="26" customFormat="1" x14ac:dyDescent="0.15">
      <c r="A98" s="3"/>
      <c r="B98" s="3"/>
      <c r="C98" s="36" t="s">
        <v>283</v>
      </c>
      <c r="D98" s="14" t="s">
        <v>105</v>
      </c>
      <c r="E98" s="15"/>
      <c r="F98" s="3"/>
      <c r="G98" s="15"/>
      <c r="H98" s="3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</row>
    <row r="99" spans="1:23" s="26" customFormat="1" x14ac:dyDescent="0.15">
      <c r="A99" s="3"/>
      <c r="B99" s="3"/>
      <c r="C99" s="3">
        <v>-1</v>
      </c>
      <c r="D99" s="14" t="s">
        <v>281</v>
      </c>
      <c r="E99" s="4"/>
      <c r="F99" s="3"/>
      <c r="G99" s="15"/>
      <c r="H99" s="3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</row>
    <row r="100" spans="1:23" x14ac:dyDescent="0.15">
      <c r="A100" s="3"/>
      <c r="B100" s="3"/>
      <c r="C100" s="3"/>
      <c r="D100" s="17"/>
      <c r="E100" s="4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s="26" customFormat="1" x14ac:dyDescent="0.15">
      <c r="A101" s="3"/>
      <c r="B101" s="3"/>
      <c r="C101" s="3"/>
      <c r="D101" s="3"/>
      <c r="E101" s="4"/>
      <c r="F101" s="3"/>
      <c r="G101" s="15"/>
      <c r="H101" s="3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</row>
    <row r="102" spans="1:23" s="26" customFormat="1" x14ac:dyDescent="0.15">
      <c r="A102" s="3"/>
      <c r="B102" s="3"/>
      <c r="C102" s="164" t="s">
        <v>3239</v>
      </c>
      <c r="D102" s="164"/>
      <c r="E102" s="6" t="s">
        <v>3142</v>
      </c>
      <c r="F102" s="3" t="s">
        <v>270</v>
      </c>
      <c r="G102" s="3" t="s">
        <v>258</v>
      </c>
      <c r="H102" s="3" t="s">
        <v>261</v>
      </c>
      <c r="I102" s="3" t="s">
        <v>101</v>
      </c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</row>
    <row r="103" spans="1:23" s="26" customFormat="1" x14ac:dyDescent="0.15">
      <c r="A103" s="3"/>
      <c r="B103" s="3"/>
      <c r="C103" s="36" t="s">
        <v>276</v>
      </c>
      <c r="D103" s="14" t="s">
        <v>3140</v>
      </c>
      <c r="E103" s="4"/>
      <c r="F103" s="3"/>
      <c r="G103" s="15"/>
      <c r="H103" s="3" t="s">
        <v>3177</v>
      </c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</row>
    <row r="104" spans="1:23" s="26" customFormat="1" x14ac:dyDescent="0.15">
      <c r="A104" s="3"/>
      <c r="B104" s="3"/>
      <c r="C104" s="36" t="s">
        <v>277</v>
      </c>
      <c r="D104" s="14" t="s">
        <v>3141</v>
      </c>
      <c r="E104" s="4"/>
      <c r="F104" s="3"/>
      <c r="G104" s="15"/>
      <c r="H104" s="3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</row>
    <row r="105" spans="1:23" s="26" customFormat="1" x14ac:dyDescent="0.15">
      <c r="A105" s="3"/>
      <c r="B105" s="3"/>
      <c r="C105" s="23"/>
      <c r="D105" s="14"/>
      <c r="E105" s="4"/>
      <c r="F105" s="3"/>
      <c r="G105" s="15"/>
      <c r="H105" s="3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</row>
    <row r="106" spans="1:23" s="26" customFormat="1" x14ac:dyDescent="0.15">
      <c r="A106" s="3"/>
      <c r="B106" s="3"/>
      <c r="C106" s="36" t="s">
        <v>283</v>
      </c>
      <c r="D106" s="14" t="s">
        <v>105</v>
      </c>
      <c r="E106" s="15"/>
      <c r="F106" s="3"/>
      <c r="G106" s="15"/>
      <c r="H106" s="3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</row>
    <row r="107" spans="1:23" s="26" customFormat="1" x14ac:dyDescent="0.15">
      <c r="A107" s="3"/>
      <c r="B107" s="3"/>
      <c r="C107" s="3">
        <v>-1</v>
      </c>
      <c r="D107" s="14" t="s">
        <v>281</v>
      </c>
      <c r="E107" s="4"/>
      <c r="F107" s="3"/>
      <c r="G107" s="15"/>
      <c r="H107" s="3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</row>
    <row r="108" spans="1:23" x14ac:dyDescent="0.15">
      <c r="A108" s="3"/>
      <c r="B108" s="3"/>
      <c r="C108" s="3"/>
      <c r="D108" s="17"/>
      <c r="E108" s="4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s="26" customFormat="1" x14ac:dyDescent="0.15">
      <c r="A109" s="3"/>
      <c r="B109" s="3"/>
      <c r="C109" s="3"/>
      <c r="D109" s="3"/>
      <c r="E109" s="4"/>
      <c r="F109" s="3"/>
      <c r="G109" s="15"/>
      <c r="H109" s="3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</row>
    <row r="110" spans="1:23" s="26" customFormat="1" x14ac:dyDescent="0.15">
      <c r="A110" s="3"/>
      <c r="B110" s="3"/>
      <c r="C110" s="164" t="s">
        <v>3148</v>
      </c>
      <c r="D110" s="164"/>
      <c r="E110" s="6" t="s">
        <v>3149</v>
      </c>
      <c r="F110" s="3" t="s">
        <v>270</v>
      </c>
      <c r="G110" s="3" t="s">
        <v>258</v>
      </c>
      <c r="H110" s="3" t="s">
        <v>265</v>
      </c>
      <c r="I110" s="3" t="s">
        <v>101</v>
      </c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</row>
    <row r="111" spans="1:23" s="26" customFormat="1" x14ac:dyDescent="0.15">
      <c r="A111" s="3"/>
      <c r="B111" s="3"/>
      <c r="C111" s="36" t="s">
        <v>276</v>
      </c>
      <c r="D111" s="14" t="s">
        <v>3181</v>
      </c>
      <c r="E111" s="4"/>
      <c r="F111" s="3"/>
      <c r="G111" s="15"/>
      <c r="H111" s="53" t="s">
        <v>10702</v>
      </c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</row>
    <row r="112" spans="1:23" s="26" customFormat="1" x14ac:dyDescent="0.15">
      <c r="A112" s="3"/>
      <c r="B112" s="3"/>
      <c r="C112" s="36" t="s">
        <v>277</v>
      </c>
      <c r="D112" s="14" t="s">
        <v>3182</v>
      </c>
      <c r="E112" s="4"/>
      <c r="F112" s="3"/>
      <c r="G112" s="15"/>
      <c r="H112" s="3"/>
      <c r="I112" s="170" t="s">
        <v>3178</v>
      </c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</row>
    <row r="113" spans="1:23" s="26" customFormat="1" x14ac:dyDescent="0.15">
      <c r="A113" s="3"/>
      <c r="B113" s="3"/>
      <c r="C113" s="36" t="s">
        <v>278</v>
      </c>
      <c r="D113" s="14" t="s">
        <v>3183</v>
      </c>
      <c r="E113" s="4"/>
      <c r="F113" s="3"/>
      <c r="G113" s="15"/>
      <c r="H113" s="3"/>
      <c r="I113" s="170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</row>
    <row r="114" spans="1:23" s="26" customFormat="1" x14ac:dyDescent="0.15">
      <c r="A114" s="3"/>
      <c r="B114" s="3"/>
      <c r="C114" s="36" t="s">
        <v>279</v>
      </c>
      <c r="D114" s="14" t="s">
        <v>3184</v>
      </c>
      <c r="E114" s="15"/>
      <c r="F114" s="3"/>
      <c r="G114" s="15"/>
      <c r="H114" s="3"/>
      <c r="I114" s="170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</row>
    <row r="115" spans="1:23" s="26" customFormat="1" x14ac:dyDescent="0.15">
      <c r="A115" s="3"/>
      <c r="B115" s="3"/>
      <c r="C115" s="36" t="s">
        <v>1578</v>
      </c>
      <c r="D115" s="14" t="s">
        <v>3185</v>
      </c>
      <c r="E115" s="4"/>
      <c r="F115" s="3"/>
      <c r="G115" s="15"/>
      <c r="H115" s="3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</row>
    <row r="116" spans="1:23" x14ac:dyDescent="0.15">
      <c r="A116" s="3"/>
      <c r="B116" s="3"/>
      <c r="C116" s="36" t="s">
        <v>1579</v>
      </c>
      <c r="D116" s="14" t="s">
        <v>3186</v>
      </c>
      <c r="E116" s="4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x14ac:dyDescent="0.15">
      <c r="A117" s="3"/>
      <c r="B117" s="3"/>
      <c r="C117" s="36" t="s">
        <v>1580</v>
      </c>
      <c r="D117" s="14" t="s">
        <v>3187</v>
      </c>
      <c r="E117" s="4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x14ac:dyDescent="0.15">
      <c r="A118" s="3"/>
      <c r="B118" s="3"/>
      <c r="C118" s="36" t="s">
        <v>280</v>
      </c>
      <c r="D118" s="14" t="s">
        <v>3188</v>
      </c>
      <c r="E118" s="4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x14ac:dyDescent="0.15">
      <c r="A119" s="3"/>
      <c r="B119" s="3"/>
      <c r="C119" s="36" t="s">
        <v>1581</v>
      </c>
      <c r="D119" s="14" t="s">
        <v>3189</v>
      </c>
      <c r="E119" s="4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x14ac:dyDescent="0.15">
      <c r="A120" s="3"/>
      <c r="B120" s="3"/>
      <c r="C120" s="36" t="s">
        <v>1582</v>
      </c>
      <c r="D120" s="14" t="s">
        <v>3190</v>
      </c>
      <c r="E120" s="4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x14ac:dyDescent="0.15">
      <c r="A121" s="3"/>
      <c r="B121" s="3"/>
      <c r="C121" s="36" t="s">
        <v>538</v>
      </c>
      <c r="D121" s="14" t="s">
        <v>3191</v>
      </c>
      <c r="E121" s="4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x14ac:dyDescent="0.15">
      <c r="A122" s="3"/>
      <c r="B122" s="3"/>
      <c r="C122" s="36" t="s">
        <v>1583</v>
      </c>
      <c r="D122" s="14" t="s">
        <v>3192</v>
      </c>
      <c r="E122" s="4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x14ac:dyDescent="0.15">
      <c r="A123" s="3"/>
      <c r="B123" s="3"/>
      <c r="C123" s="3"/>
      <c r="D123" s="17"/>
      <c r="E123" s="4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x14ac:dyDescent="0.15">
      <c r="A124" s="3"/>
      <c r="B124" s="3"/>
      <c r="C124" s="36" t="s">
        <v>283</v>
      </c>
      <c r="D124" s="14" t="s">
        <v>3180</v>
      </c>
      <c r="E124" s="4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x14ac:dyDescent="0.15">
      <c r="A125" s="3"/>
      <c r="B125" s="3"/>
      <c r="C125" s="3">
        <v>-1</v>
      </c>
      <c r="D125" s="14" t="s">
        <v>281</v>
      </c>
      <c r="E125" s="4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x14ac:dyDescent="0.15">
      <c r="A126" s="3"/>
      <c r="B126" s="3"/>
      <c r="C126" s="3"/>
      <c r="D126" s="14"/>
      <c r="E126" s="4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x14ac:dyDescent="0.15">
      <c r="A127" s="3"/>
      <c r="B127" s="3"/>
      <c r="C127" s="3"/>
      <c r="D127" s="17"/>
      <c r="E127" s="4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s="26" customFormat="1" x14ac:dyDescent="0.15">
      <c r="A128" s="3"/>
      <c r="B128" s="3"/>
      <c r="C128" s="164" t="s">
        <v>3150</v>
      </c>
      <c r="D128" s="164"/>
      <c r="E128" s="6" t="s">
        <v>3151</v>
      </c>
      <c r="F128" s="3" t="s">
        <v>270</v>
      </c>
      <c r="G128" s="3" t="s">
        <v>258</v>
      </c>
      <c r="H128" s="3" t="s">
        <v>265</v>
      </c>
      <c r="I128" s="3" t="s">
        <v>101</v>
      </c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</row>
    <row r="129" spans="1:23" s="26" customFormat="1" x14ac:dyDescent="0.15">
      <c r="A129" s="3"/>
      <c r="B129" s="3"/>
      <c r="C129" s="36" t="s">
        <v>3193</v>
      </c>
      <c r="D129" s="14" t="s">
        <v>3181</v>
      </c>
      <c r="E129" s="4"/>
      <c r="F129" s="3"/>
      <c r="G129" s="15"/>
      <c r="H129" s="53" t="s">
        <v>10703</v>
      </c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</row>
    <row r="130" spans="1:23" s="26" customFormat="1" x14ac:dyDescent="0.15">
      <c r="A130" s="3"/>
      <c r="B130" s="3"/>
      <c r="C130" s="36" t="s">
        <v>3194</v>
      </c>
      <c r="D130" s="14" t="s">
        <v>3182</v>
      </c>
      <c r="E130" s="4"/>
      <c r="F130" s="3"/>
      <c r="G130" s="15"/>
      <c r="H130" s="3"/>
      <c r="I130" s="170" t="s">
        <v>3179</v>
      </c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</row>
    <row r="131" spans="1:23" s="26" customFormat="1" x14ac:dyDescent="0.15">
      <c r="A131" s="3"/>
      <c r="B131" s="3"/>
      <c r="C131" s="36" t="s">
        <v>3195</v>
      </c>
      <c r="D131" s="14" t="s">
        <v>3183</v>
      </c>
      <c r="E131" s="4"/>
      <c r="F131" s="3"/>
      <c r="G131" s="15"/>
      <c r="H131" s="3"/>
      <c r="I131" s="170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</row>
    <row r="132" spans="1:23" s="26" customFormat="1" x14ac:dyDescent="0.15">
      <c r="A132" s="3"/>
      <c r="B132" s="3"/>
      <c r="C132" s="36" t="s">
        <v>3196</v>
      </c>
      <c r="D132" s="14" t="s">
        <v>3184</v>
      </c>
      <c r="E132" s="15"/>
      <c r="F132" s="3"/>
      <c r="G132" s="15"/>
      <c r="H132" s="3"/>
      <c r="I132" s="170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</row>
    <row r="133" spans="1:23" s="26" customFormat="1" x14ac:dyDescent="0.15">
      <c r="A133" s="3"/>
      <c r="B133" s="3"/>
      <c r="C133" s="36" t="s">
        <v>3197</v>
      </c>
      <c r="D133" s="14" t="s">
        <v>3185</v>
      </c>
      <c r="E133" s="4"/>
      <c r="F133" s="3"/>
      <c r="G133" s="15"/>
      <c r="H133" s="3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</row>
    <row r="134" spans="1:23" x14ac:dyDescent="0.15">
      <c r="A134" s="3"/>
      <c r="B134" s="3"/>
      <c r="C134" s="36" t="s">
        <v>3198</v>
      </c>
      <c r="D134" s="14" t="s">
        <v>3186</v>
      </c>
      <c r="E134" s="4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x14ac:dyDescent="0.15">
      <c r="A135" s="3"/>
      <c r="B135" s="3"/>
      <c r="C135" s="36" t="s">
        <v>3199</v>
      </c>
      <c r="D135" s="14" t="s">
        <v>3187</v>
      </c>
      <c r="E135" s="4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x14ac:dyDescent="0.15">
      <c r="A136" s="3"/>
      <c r="B136" s="3"/>
      <c r="C136" s="36" t="s">
        <v>3200</v>
      </c>
      <c r="D136" s="14" t="s">
        <v>3188</v>
      </c>
      <c r="E136" s="4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x14ac:dyDescent="0.15">
      <c r="A137" s="3"/>
      <c r="B137" s="3"/>
      <c r="C137" s="36" t="s">
        <v>3201</v>
      </c>
      <c r="D137" s="14" t="s">
        <v>3189</v>
      </c>
      <c r="E137" s="4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x14ac:dyDescent="0.15">
      <c r="A138" s="3"/>
      <c r="B138" s="3"/>
      <c r="C138" s="36" t="s">
        <v>3202</v>
      </c>
      <c r="D138" s="14" t="s">
        <v>3190</v>
      </c>
      <c r="E138" s="4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x14ac:dyDescent="0.15">
      <c r="A139" s="3"/>
      <c r="B139" s="3"/>
      <c r="C139" s="36" t="s">
        <v>3203</v>
      </c>
      <c r="D139" s="14" t="s">
        <v>3191</v>
      </c>
      <c r="E139" s="4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x14ac:dyDescent="0.15">
      <c r="A140" s="3"/>
      <c r="B140" s="3"/>
      <c r="C140" s="36" t="s">
        <v>891</v>
      </c>
      <c r="D140" s="14" t="s">
        <v>73</v>
      </c>
      <c r="E140" s="4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x14ac:dyDescent="0.15">
      <c r="A141" s="3"/>
      <c r="B141" s="3"/>
      <c r="C141" s="36">
        <v>1.1100000000000001</v>
      </c>
      <c r="D141" s="14" t="s">
        <v>3222</v>
      </c>
      <c r="E141" s="4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x14ac:dyDescent="0.15">
      <c r="A142" s="3"/>
      <c r="B142" s="3"/>
      <c r="C142" s="36" t="s">
        <v>3204</v>
      </c>
      <c r="D142" s="14" t="s">
        <v>74</v>
      </c>
      <c r="E142" s="4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x14ac:dyDescent="0.15">
      <c r="A143" s="3"/>
      <c r="B143" s="3"/>
      <c r="C143" s="36" t="s">
        <v>877</v>
      </c>
      <c r="D143" s="14" t="s">
        <v>1686</v>
      </c>
      <c r="E143" s="4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x14ac:dyDescent="0.15">
      <c r="A144" s="3"/>
      <c r="B144" s="3"/>
      <c r="C144" s="23" t="s">
        <v>29</v>
      </c>
      <c r="D144" s="14" t="s">
        <v>29</v>
      </c>
      <c r="E144" s="4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x14ac:dyDescent="0.15">
      <c r="A145" s="3"/>
      <c r="B145" s="3"/>
      <c r="C145" s="36" t="s">
        <v>3205</v>
      </c>
      <c r="D145" s="14" t="s">
        <v>3208</v>
      </c>
      <c r="E145" s="4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x14ac:dyDescent="0.15">
      <c r="A146" s="3"/>
      <c r="B146" s="3"/>
      <c r="C146" s="36" t="s">
        <v>3206</v>
      </c>
      <c r="D146" s="14" t="s">
        <v>3209</v>
      </c>
      <c r="E146" s="4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x14ac:dyDescent="0.15">
      <c r="A147" s="3"/>
      <c r="B147" s="3"/>
      <c r="C147" s="36" t="s">
        <v>3207</v>
      </c>
      <c r="D147" s="14" t="s">
        <v>3210</v>
      </c>
      <c r="E147" s="4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x14ac:dyDescent="0.15">
      <c r="A148" s="3"/>
      <c r="B148" s="3"/>
      <c r="C148" s="3"/>
      <c r="D148" s="17"/>
      <c r="E148" s="4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x14ac:dyDescent="0.15">
      <c r="A149" s="3"/>
      <c r="B149" s="3"/>
      <c r="C149" s="36" t="s">
        <v>876</v>
      </c>
      <c r="D149" s="14" t="s">
        <v>3180</v>
      </c>
      <c r="E149" s="4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x14ac:dyDescent="0.15">
      <c r="A150" s="3"/>
      <c r="B150" s="3"/>
      <c r="C150" s="36" t="s">
        <v>1716</v>
      </c>
      <c r="D150" s="14" t="s">
        <v>281</v>
      </c>
      <c r="E150" s="4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x14ac:dyDescent="0.15">
      <c r="A151" s="3"/>
      <c r="B151" s="3"/>
      <c r="C151" s="36"/>
      <c r="D151" s="14"/>
      <c r="E151" s="4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x14ac:dyDescent="0.15">
      <c r="A152" s="3"/>
      <c r="B152" s="3"/>
      <c r="C152" s="3"/>
      <c r="D152" s="17"/>
      <c r="E152" s="4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s="138" customFormat="1" x14ac:dyDescent="0.15">
      <c r="A153" s="53"/>
      <c r="B153" s="53"/>
      <c r="C153" s="111" t="s">
        <v>10711</v>
      </c>
      <c r="D153" s="53"/>
      <c r="E153" s="111" t="s">
        <v>10679</v>
      </c>
      <c r="F153" s="53" t="s">
        <v>270</v>
      </c>
      <c r="G153" s="53" t="s">
        <v>258</v>
      </c>
      <c r="H153" s="137" t="s">
        <v>10704</v>
      </c>
      <c r="I153" s="53" t="s">
        <v>101</v>
      </c>
      <c r="J153" s="111"/>
      <c r="K153" s="111"/>
      <c r="L153" s="111"/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</row>
    <row r="154" spans="1:23" s="138" customFormat="1" x14ac:dyDescent="0.15">
      <c r="A154" s="53"/>
      <c r="B154" s="53"/>
      <c r="C154" s="62" t="s">
        <v>276</v>
      </c>
      <c r="D154" s="53" t="s">
        <v>10681</v>
      </c>
      <c r="E154" s="111"/>
      <c r="F154" s="53"/>
      <c r="G154" s="111"/>
      <c r="H154" s="137"/>
      <c r="I154" s="111"/>
      <c r="J154" s="111"/>
      <c r="K154" s="53"/>
      <c r="L154" s="111"/>
      <c r="M154" s="111"/>
      <c r="N154" s="111"/>
      <c r="O154" s="111"/>
      <c r="P154" s="111"/>
      <c r="Q154" s="111"/>
      <c r="R154" s="111"/>
      <c r="S154" s="111"/>
      <c r="T154" s="111"/>
      <c r="U154" s="111"/>
      <c r="V154" s="111"/>
      <c r="W154" s="111"/>
    </row>
    <row r="155" spans="1:23" s="138" customFormat="1" x14ac:dyDescent="0.15">
      <c r="A155" s="53"/>
      <c r="B155" s="53"/>
      <c r="C155" s="62" t="s">
        <v>277</v>
      </c>
      <c r="D155" s="53" t="s">
        <v>10682</v>
      </c>
      <c r="E155" s="111"/>
      <c r="F155" s="53"/>
      <c r="G155" s="111"/>
      <c r="H155" s="53" t="s">
        <v>10705</v>
      </c>
      <c r="I155" s="111"/>
      <c r="J155" s="111"/>
      <c r="K155" s="111"/>
      <c r="L155" s="111"/>
      <c r="M155" s="111"/>
      <c r="N155" s="111"/>
      <c r="O155" s="111"/>
      <c r="P155" s="111"/>
      <c r="Q155" s="111"/>
      <c r="R155" s="111"/>
      <c r="S155" s="111"/>
      <c r="T155" s="111"/>
      <c r="U155" s="111"/>
      <c r="V155" s="111"/>
      <c r="W155" s="111"/>
    </row>
    <row r="156" spans="1:23" s="138" customFormat="1" x14ac:dyDescent="0.15">
      <c r="A156" s="53"/>
      <c r="B156" s="53"/>
      <c r="C156" s="141" t="s">
        <v>278</v>
      </c>
      <c r="D156" s="53" t="s">
        <v>10683</v>
      </c>
      <c r="E156" s="111"/>
      <c r="F156" s="53"/>
      <c r="G156" s="111"/>
      <c r="H156" s="53" t="s">
        <v>10685</v>
      </c>
      <c r="I156" s="111"/>
      <c r="J156" s="111"/>
      <c r="K156" s="111"/>
      <c r="L156" s="111"/>
      <c r="M156" s="111"/>
      <c r="N156" s="111"/>
      <c r="O156" s="111"/>
      <c r="P156" s="111"/>
      <c r="Q156" s="111"/>
      <c r="R156" s="111"/>
      <c r="S156" s="111"/>
      <c r="T156" s="111"/>
      <c r="U156" s="111"/>
      <c r="V156" s="111"/>
      <c r="W156" s="111"/>
    </row>
    <row r="157" spans="1:23" s="138" customFormat="1" x14ac:dyDescent="0.15">
      <c r="A157" s="53"/>
      <c r="B157" s="53"/>
      <c r="C157" s="141" t="s">
        <v>279</v>
      </c>
      <c r="D157" s="53" t="s">
        <v>10684</v>
      </c>
      <c r="E157" s="111"/>
      <c r="F157" s="53"/>
      <c r="G157" s="111"/>
      <c r="H157" s="53"/>
      <c r="I157" s="111"/>
      <c r="J157" s="111"/>
      <c r="K157" s="111"/>
      <c r="L157" s="111"/>
      <c r="M157" s="111"/>
      <c r="N157" s="111"/>
      <c r="O157" s="111"/>
      <c r="P157" s="111"/>
      <c r="Q157" s="111"/>
      <c r="R157" s="111"/>
      <c r="S157" s="111"/>
      <c r="T157" s="111"/>
      <c r="U157" s="111"/>
      <c r="V157" s="111"/>
      <c r="W157" s="111"/>
    </row>
    <row r="158" spans="1:23" s="138" customFormat="1" x14ac:dyDescent="0.15">
      <c r="A158" s="53"/>
      <c r="B158" s="53"/>
      <c r="C158" s="141" t="s">
        <v>1583</v>
      </c>
      <c r="D158" s="53" t="s">
        <v>10708</v>
      </c>
      <c r="E158" s="111"/>
      <c r="F158" s="53"/>
      <c r="G158" s="111"/>
      <c r="H158" s="53"/>
      <c r="I158" s="111"/>
      <c r="J158" s="111"/>
      <c r="K158" s="111"/>
      <c r="L158" s="111"/>
      <c r="M158" s="111"/>
      <c r="N158" s="111"/>
      <c r="O158" s="111"/>
      <c r="P158" s="111"/>
      <c r="Q158" s="111"/>
      <c r="R158" s="111"/>
      <c r="S158" s="111"/>
      <c r="T158" s="111"/>
      <c r="U158" s="111"/>
      <c r="V158" s="111"/>
      <c r="W158" s="111"/>
    </row>
    <row r="159" spans="1:23" s="138" customFormat="1" x14ac:dyDescent="0.15">
      <c r="A159" s="53"/>
      <c r="B159" s="53"/>
      <c r="C159" s="141" t="s">
        <v>10707</v>
      </c>
      <c r="D159" s="53" t="s">
        <v>10709</v>
      </c>
      <c r="E159" s="111"/>
      <c r="F159" s="53"/>
      <c r="G159" s="111"/>
      <c r="H159" s="53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1"/>
      <c r="T159" s="111"/>
      <c r="U159" s="111"/>
      <c r="V159" s="111"/>
      <c r="W159" s="111"/>
    </row>
    <row r="160" spans="1:23" s="138" customFormat="1" x14ac:dyDescent="0.15">
      <c r="A160" s="53"/>
      <c r="B160" s="53"/>
      <c r="C160" s="141" t="s">
        <v>419</v>
      </c>
      <c r="D160" s="53" t="s">
        <v>10710</v>
      </c>
      <c r="E160" s="111"/>
      <c r="F160" s="53"/>
      <c r="G160" s="111"/>
      <c r="H160" s="53"/>
      <c r="I160" s="111"/>
      <c r="J160" s="111"/>
      <c r="K160" s="111"/>
      <c r="L160" s="111"/>
      <c r="M160" s="111"/>
      <c r="N160" s="111"/>
      <c r="O160" s="111"/>
      <c r="P160" s="111"/>
      <c r="Q160" s="111"/>
      <c r="R160" s="111"/>
      <c r="S160" s="111"/>
      <c r="T160" s="111"/>
      <c r="U160" s="111"/>
      <c r="V160" s="111"/>
      <c r="W160" s="111"/>
    </row>
    <row r="161" spans="1:23" s="138" customFormat="1" x14ac:dyDescent="0.15">
      <c r="A161" s="53"/>
      <c r="B161" s="53"/>
      <c r="C161" s="141"/>
      <c r="D161" s="53"/>
      <c r="E161" s="111"/>
      <c r="F161" s="53"/>
      <c r="G161" s="111"/>
      <c r="H161" s="53"/>
      <c r="I161" s="111"/>
      <c r="J161" s="111"/>
      <c r="K161" s="111"/>
      <c r="L161" s="111"/>
      <c r="M161" s="111"/>
      <c r="N161" s="111"/>
      <c r="O161" s="111"/>
      <c r="P161" s="111"/>
      <c r="Q161" s="111"/>
      <c r="R161" s="111"/>
      <c r="S161" s="111"/>
      <c r="T161" s="111"/>
      <c r="U161" s="111"/>
      <c r="V161" s="111"/>
      <c r="W161" s="111"/>
    </row>
    <row r="162" spans="1:23" s="138" customFormat="1" x14ac:dyDescent="0.15">
      <c r="A162" s="53"/>
      <c r="B162" s="53"/>
      <c r="C162" s="141" t="s">
        <v>283</v>
      </c>
      <c r="D162" s="53" t="s">
        <v>10706</v>
      </c>
      <c r="E162" s="111"/>
      <c r="F162" s="53"/>
      <c r="G162" s="111"/>
      <c r="H162" s="53"/>
      <c r="I162" s="111"/>
      <c r="J162" s="111"/>
      <c r="K162" s="111"/>
      <c r="L162" s="111"/>
      <c r="M162" s="111"/>
      <c r="N162" s="111"/>
      <c r="O162" s="111"/>
      <c r="P162" s="111"/>
      <c r="Q162" s="111"/>
      <c r="R162" s="111"/>
      <c r="S162" s="111"/>
      <c r="T162" s="111"/>
      <c r="U162" s="111"/>
      <c r="V162" s="111"/>
      <c r="W162" s="111"/>
    </row>
    <row r="163" spans="1:23" s="138" customFormat="1" x14ac:dyDescent="0.15">
      <c r="A163" s="53"/>
      <c r="B163" s="53"/>
      <c r="C163" s="53">
        <v>-1</v>
      </c>
      <c r="D163" s="61" t="s">
        <v>281</v>
      </c>
      <c r="E163" s="111"/>
      <c r="F163" s="53"/>
      <c r="G163" s="111"/>
      <c r="H163" s="53"/>
      <c r="I163" s="111"/>
      <c r="J163" s="111"/>
      <c r="K163" s="111"/>
      <c r="L163" s="111"/>
      <c r="M163" s="111"/>
      <c r="N163" s="111"/>
      <c r="O163" s="111"/>
      <c r="P163" s="111"/>
      <c r="Q163" s="111"/>
      <c r="R163" s="111"/>
      <c r="S163" s="111"/>
      <c r="T163" s="111"/>
      <c r="U163" s="111"/>
      <c r="V163" s="111"/>
      <c r="W163" s="111"/>
    </row>
    <row r="164" spans="1:23" s="114" customFormat="1" x14ac:dyDescent="0.15">
      <c r="A164" s="112"/>
      <c r="B164" s="112"/>
      <c r="C164" s="3"/>
      <c r="D164" s="14"/>
      <c r="E164" s="113"/>
      <c r="F164" s="112"/>
      <c r="G164" s="113"/>
      <c r="H164" s="112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</row>
    <row r="165" spans="1:23" s="26" customFormat="1" x14ac:dyDescent="0.15">
      <c r="A165" s="3"/>
      <c r="B165" s="3"/>
      <c r="C165" s="3"/>
      <c r="D165" s="3"/>
      <c r="E165" s="4"/>
      <c r="F165" s="3"/>
      <c r="G165" s="15"/>
      <c r="H165" s="3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</row>
    <row r="166" spans="1:23" s="26" customFormat="1" x14ac:dyDescent="0.15">
      <c r="A166" s="3"/>
      <c r="B166" s="3"/>
      <c r="C166" s="164" t="s">
        <v>3152</v>
      </c>
      <c r="D166" s="164"/>
      <c r="E166" s="6" t="s">
        <v>3153</v>
      </c>
      <c r="F166" s="3" t="s">
        <v>270</v>
      </c>
      <c r="G166" s="3" t="s">
        <v>258</v>
      </c>
      <c r="H166" s="3" t="s">
        <v>265</v>
      </c>
      <c r="I166" s="3" t="s">
        <v>101</v>
      </c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</row>
    <row r="167" spans="1:23" s="26" customFormat="1" x14ac:dyDescent="0.15">
      <c r="A167" s="3"/>
      <c r="B167" s="3"/>
      <c r="C167" s="35"/>
      <c r="D167" s="51" t="s">
        <v>3223</v>
      </c>
      <c r="E167" s="6"/>
      <c r="F167" s="3"/>
      <c r="G167" s="3"/>
      <c r="H167" s="3" t="s">
        <v>10703</v>
      </c>
      <c r="I167" s="3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</row>
    <row r="168" spans="1:23" s="26" customFormat="1" x14ac:dyDescent="0.15">
      <c r="A168" s="3"/>
      <c r="B168" s="3"/>
      <c r="C168" s="36" t="s">
        <v>1582</v>
      </c>
      <c r="D168" s="47" t="s">
        <v>3211</v>
      </c>
      <c r="E168" s="4"/>
      <c r="F168" s="3"/>
      <c r="G168" s="15"/>
      <c r="H168" s="53" t="s">
        <v>10702</v>
      </c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</row>
    <row r="169" spans="1:23" s="26" customFormat="1" x14ac:dyDescent="0.15">
      <c r="A169" s="3"/>
      <c r="B169" s="3"/>
      <c r="C169" s="36"/>
      <c r="D169" s="51" t="s">
        <v>3224</v>
      </c>
      <c r="E169" s="4"/>
      <c r="F169" s="3"/>
      <c r="G169" s="15"/>
      <c r="H169" s="3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</row>
    <row r="170" spans="1:23" s="26" customFormat="1" x14ac:dyDescent="0.15">
      <c r="A170" s="3"/>
      <c r="B170" s="3"/>
      <c r="C170" s="36"/>
      <c r="D170" s="59" t="s">
        <v>3225</v>
      </c>
      <c r="E170" s="4"/>
      <c r="F170" s="3"/>
      <c r="G170" s="15"/>
      <c r="H170" s="3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</row>
    <row r="171" spans="1:23" s="26" customFormat="1" x14ac:dyDescent="0.15">
      <c r="A171" s="3"/>
      <c r="B171" s="3"/>
      <c r="C171" s="36" t="s">
        <v>1594</v>
      </c>
      <c r="D171" s="48" t="s">
        <v>3212</v>
      </c>
      <c r="E171" s="4"/>
      <c r="F171" s="3"/>
      <c r="G171" s="15"/>
      <c r="H171" s="3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</row>
    <row r="172" spans="1:23" s="26" customFormat="1" x14ac:dyDescent="0.15">
      <c r="A172" s="3"/>
      <c r="B172" s="3"/>
      <c r="C172" s="36"/>
      <c r="D172" s="47" t="s">
        <v>3213</v>
      </c>
      <c r="E172" s="4"/>
      <c r="F172" s="3"/>
      <c r="G172" s="15"/>
      <c r="H172" s="3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</row>
    <row r="173" spans="1:23" s="26" customFormat="1" x14ac:dyDescent="0.15">
      <c r="A173" s="3"/>
      <c r="B173" s="3"/>
      <c r="C173" s="36" t="s">
        <v>1595</v>
      </c>
      <c r="D173" s="48" t="s">
        <v>3227</v>
      </c>
      <c r="E173" s="15"/>
      <c r="F173" s="3"/>
      <c r="G173" s="15"/>
      <c r="H173" s="3" t="s">
        <v>3228</v>
      </c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</row>
    <row r="174" spans="1:23" s="26" customFormat="1" x14ac:dyDescent="0.15">
      <c r="A174" s="3"/>
      <c r="B174" s="3"/>
      <c r="C174" s="36" t="s">
        <v>1598</v>
      </c>
      <c r="D174" s="48" t="s">
        <v>3214</v>
      </c>
      <c r="E174" s="4"/>
      <c r="F174" s="3"/>
      <c r="G174" s="15"/>
      <c r="H174" s="16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</row>
    <row r="175" spans="1:23" s="26" customFormat="1" x14ac:dyDescent="0.15">
      <c r="A175" s="3"/>
      <c r="B175" s="3"/>
      <c r="C175" s="36" t="s">
        <v>1599</v>
      </c>
      <c r="D175" s="48" t="s">
        <v>3215</v>
      </c>
      <c r="E175" s="4"/>
      <c r="F175" s="3"/>
      <c r="G175" s="15"/>
      <c r="H175" s="16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</row>
    <row r="176" spans="1:23" s="26" customFormat="1" x14ac:dyDescent="0.15">
      <c r="A176" s="3"/>
      <c r="B176" s="3"/>
      <c r="C176" s="36" t="s">
        <v>1600</v>
      </c>
      <c r="D176" s="48" t="s">
        <v>3216</v>
      </c>
      <c r="E176" s="4"/>
      <c r="F176" s="3"/>
      <c r="G176" s="15"/>
      <c r="H176" s="16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</row>
    <row r="177" spans="1:23" s="26" customFormat="1" x14ac:dyDescent="0.15">
      <c r="A177" s="3"/>
      <c r="B177" s="3"/>
      <c r="C177" s="36"/>
      <c r="D177" s="47" t="s">
        <v>3217</v>
      </c>
      <c r="E177" s="4"/>
      <c r="F177" s="3"/>
      <c r="G177" s="15"/>
      <c r="H177" s="3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</row>
    <row r="178" spans="1:23" s="26" customFormat="1" x14ac:dyDescent="0.15">
      <c r="A178" s="3"/>
      <c r="B178" s="3"/>
      <c r="C178" s="36" t="s">
        <v>1605</v>
      </c>
      <c r="D178" s="48" t="s">
        <v>3217</v>
      </c>
      <c r="E178" s="4"/>
      <c r="F178" s="3"/>
      <c r="G178" s="15"/>
      <c r="H178" s="3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</row>
    <row r="179" spans="1:23" s="26" customFormat="1" x14ac:dyDescent="0.15">
      <c r="A179" s="3"/>
      <c r="B179" s="3"/>
      <c r="C179" s="36"/>
      <c r="D179" s="47" t="s">
        <v>3226</v>
      </c>
      <c r="E179" s="4"/>
      <c r="F179" s="3"/>
      <c r="G179" s="15"/>
      <c r="H179" s="3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</row>
    <row r="180" spans="1:23" s="26" customFormat="1" x14ac:dyDescent="0.15">
      <c r="A180" s="3"/>
      <c r="B180" s="3"/>
      <c r="C180" s="36" t="s">
        <v>373</v>
      </c>
      <c r="D180" s="48" t="s">
        <v>3218</v>
      </c>
      <c r="E180" s="4"/>
      <c r="F180" s="3"/>
      <c r="G180" s="15"/>
      <c r="H180" s="3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</row>
    <row r="181" spans="1:23" s="26" customFormat="1" x14ac:dyDescent="0.15">
      <c r="A181" s="3"/>
      <c r="B181" s="3"/>
      <c r="C181" s="36" t="s">
        <v>1607</v>
      </c>
      <c r="D181" s="48" t="s">
        <v>3219</v>
      </c>
      <c r="E181" s="4"/>
      <c r="F181" s="3"/>
      <c r="G181" s="15"/>
      <c r="H181" s="3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</row>
    <row r="182" spans="1:23" s="26" customFormat="1" x14ac:dyDescent="0.15">
      <c r="A182" s="3"/>
      <c r="B182" s="3"/>
      <c r="C182" s="36" t="s">
        <v>1608</v>
      </c>
      <c r="D182" s="48" t="s">
        <v>3220</v>
      </c>
      <c r="E182" s="4"/>
      <c r="F182" s="3"/>
      <c r="G182" s="15"/>
      <c r="H182" s="3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</row>
    <row r="183" spans="1:23" s="26" customFormat="1" x14ac:dyDescent="0.15">
      <c r="A183" s="3"/>
      <c r="B183" s="3"/>
      <c r="C183" s="36" t="s">
        <v>374</v>
      </c>
      <c r="D183" s="48" t="s">
        <v>3221</v>
      </c>
      <c r="E183" s="4"/>
      <c r="F183" s="3"/>
      <c r="G183" s="15"/>
      <c r="H183" s="3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</row>
    <row r="184" spans="1:23" s="26" customFormat="1" x14ac:dyDescent="0.15">
      <c r="A184" s="3"/>
      <c r="B184" s="3"/>
      <c r="E184" s="4"/>
      <c r="F184" s="3"/>
      <c r="G184" s="15"/>
      <c r="H184" s="3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</row>
    <row r="185" spans="1:23" s="26" customFormat="1" x14ac:dyDescent="0.15">
      <c r="A185" s="3"/>
      <c r="B185" s="3"/>
      <c r="C185" s="36" t="s">
        <v>283</v>
      </c>
      <c r="D185" s="14" t="s">
        <v>3180</v>
      </c>
      <c r="F185" s="3"/>
      <c r="G185" s="15"/>
      <c r="H185" s="3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</row>
    <row r="186" spans="1:23" s="26" customFormat="1" x14ac:dyDescent="0.15">
      <c r="A186" s="3"/>
      <c r="B186" s="3"/>
      <c r="C186" s="3">
        <v>-1</v>
      </c>
      <c r="D186" s="14" t="s">
        <v>281</v>
      </c>
      <c r="E186" s="4"/>
      <c r="F186" s="3"/>
      <c r="G186" s="15"/>
      <c r="H186" s="3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</row>
    <row r="187" spans="1:23" s="26" customFormat="1" x14ac:dyDescent="0.15">
      <c r="A187" s="3"/>
      <c r="B187" s="3"/>
      <c r="C187" s="3"/>
      <c r="D187" s="17"/>
      <c r="E187" s="4"/>
      <c r="F187" s="3"/>
      <c r="G187" s="3"/>
      <c r="H187" s="3"/>
      <c r="I187" s="3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</row>
    <row r="188" spans="1:23" s="26" customFormat="1" x14ac:dyDescent="0.15">
      <c r="A188" s="3"/>
      <c r="B188" s="3"/>
      <c r="C188" s="3"/>
      <c r="D188" s="3"/>
      <c r="E188" s="4"/>
      <c r="F188" s="3"/>
      <c r="G188" s="15"/>
      <c r="H188" s="3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</row>
    <row r="189" spans="1:23" s="26" customFormat="1" x14ac:dyDescent="0.15">
      <c r="A189" s="3"/>
      <c r="B189" s="3"/>
      <c r="C189" s="164" t="s">
        <v>10589</v>
      </c>
      <c r="D189" s="164"/>
      <c r="E189" s="6" t="s">
        <v>10590</v>
      </c>
      <c r="F189" s="3" t="s">
        <v>270</v>
      </c>
      <c r="G189" s="3" t="s">
        <v>258</v>
      </c>
      <c r="H189" s="3" t="s">
        <v>10591</v>
      </c>
      <c r="I189" s="3" t="s">
        <v>10592</v>
      </c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</row>
    <row r="190" spans="1:23" s="26" customFormat="1" x14ac:dyDescent="0.15">
      <c r="A190" s="3"/>
      <c r="B190" s="3"/>
      <c r="C190" s="35"/>
      <c r="D190" s="51" t="s">
        <v>10593</v>
      </c>
      <c r="E190" s="6"/>
      <c r="F190" s="3"/>
      <c r="G190" s="3"/>
      <c r="H190" s="3" t="s">
        <v>10615</v>
      </c>
      <c r="I190" s="3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</row>
    <row r="191" spans="1:23" s="26" customFormat="1" x14ac:dyDescent="0.15">
      <c r="A191" s="3"/>
      <c r="B191" s="3"/>
      <c r="C191" s="36" t="s">
        <v>283</v>
      </c>
      <c r="D191" s="47" t="s">
        <v>10594</v>
      </c>
      <c r="E191" s="4"/>
      <c r="F191" s="3"/>
      <c r="G191" s="15"/>
      <c r="H191" s="3"/>
      <c r="I191" s="170" t="s">
        <v>10618</v>
      </c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</row>
    <row r="192" spans="1:23" s="26" customFormat="1" x14ac:dyDescent="0.15">
      <c r="A192" s="3"/>
      <c r="B192" s="3"/>
      <c r="C192" s="36" t="s">
        <v>276</v>
      </c>
      <c r="D192" s="47" t="s">
        <v>10595</v>
      </c>
      <c r="E192" s="4"/>
      <c r="F192" s="3"/>
      <c r="G192" s="15"/>
      <c r="H192" s="3"/>
      <c r="I192" s="170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</row>
    <row r="193" spans="1:23" s="26" customFormat="1" x14ac:dyDescent="0.15">
      <c r="A193" s="3"/>
      <c r="B193" s="3"/>
      <c r="C193" s="36" t="s">
        <v>277</v>
      </c>
      <c r="D193" s="47" t="s">
        <v>10596</v>
      </c>
      <c r="E193" s="4"/>
      <c r="F193" s="3"/>
      <c r="G193" s="15"/>
      <c r="H193" s="3" t="s">
        <v>3272</v>
      </c>
      <c r="I193" s="170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</row>
    <row r="194" spans="1:23" s="26" customFormat="1" x14ac:dyDescent="0.15">
      <c r="A194" s="3"/>
      <c r="B194" s="3"/>
      <c r="C194" s="36" t="s">
        <v>278</v>
      </c>
      <c r="D194" s="47" t="s">
        <v>10619</v>
      </c>
      <c r="E194" s="4"/>
      <c r="F194" s="3"/>
      <c r="G194" s="15"/>
      <c r="H194" s="3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</row>
    <row r="195" spans="1:23" s="26" customFormat="1" x14ac:dyDescent="0.15">
      <c r="A195" s="3"/>
      <c r="B195" s="3"/>
      <c r="C195" s="36"/>
      <c r="D195" s="51" t="s">
        <v>10597</v>
      </c>
      <c r="E195" s="4"/>
      <c r="F195" s="3"/>
      <c r="G195" s="15"/>
      <c r="H195" s="3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</row>
    <row r="196" spans="1:23" s="26" customFormat="1" x14ac:dyDescent="0.15">
      <c r="A196" s="3"/>
      <c r="B196" s="3"/>
      <c r="C196" s="36">
        <v>11</v>
      </c>
      <c r="D196" s="48" t="s">
        <v>10599</v>
      </c>
      <c r="E196" s="4"/>
      <c r="F196" s="3"/>
      <c r="G196" s="15"/>
      <c r="H196" s="3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</row>
    <row r="197" spans="1:23" s="26" customFormat="1" x14ac:dyDescent="0.15">
      <c r="A197" s="3"/>
      <c r="B197" s="3"/>
      <c r="C197" s="36">
        <v>12</v>
      </c>
      <c r="D197" s="48" t="s">
        <v>10598</v>
      </c>
      <c r="E197" s="4"/>
      <c r="F197" s="3"/>
      <c r="G197" s="15"/>
      <c r="H197" s="3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</row>
    <row r="198" spans="1:23" s="26" customFormat="1" x14ac:dyDescent="0.15">
      <c r="A198" s="3"/>
      <c r="B198" s="3"/>
      <c r="C198" s="36"/>
      <c r="D198" s="47" t="s">
        <v>10600</v>
      </c>
      <c r="E198" s="4"/>
      <c r="F198" s="3"/>
      <c r="G198" s="15"/>
      <c r="H198" s="3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</row>
    <row r="199" spans="1:23" s="26" customFormat="1" x14ac:dyDescent="0.15">
      <c r="A199" s="3"/>
      <c r="B199" s="3"/>
      <c r="C199" s="36">
        <v>20</v>
      </c>
      <c r="D199" s="48" t="s">
        <v>10601</v>
      </c>
      <c r="E199" s="15"/>
      <c r="F199" s="3"/>
      <c r="G199" s="15"/>
      <c r="H199" s="3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</row>
    <row r="200" spans="1:23" s="26" customFormat="1" x14ac:dyDescent="0.15">
      <c r="A200" s="3"/>
      <c r="B200" s="3"/>
      <c r="C200" s="36">
        <v>21</v>
      </c>
      <c r="D200" s="48" t="s">
        <v>10602</v>
      </c>
      <c r="E200" s="4"/>
      <c r="F200" s="3"/>
      <c r="G200" s="15"/>
      <c r="H200" s="3" t="s">
        <v>3163</v>
      </c>
      <c r="I200" s="3" t="s">
        <v>10616</v>
      </c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</row>
    <row r="201" spans="1:23" s="26" customFormat="1" x14ac:dyDescent="0.15">
      <c r="A201" s="3"/>
      <c r="B201" s="3"/>
      <c r="C201" s="36">
        <v>22</v>
      </c>
      <c r="D201" s="48" t="s">
        <v>10603</v>
      </c>
      <c r="E201" s="4"/>
      <c r="F201" s="3"/>
      <c r="G201" s="15"/>
      <c r="H201" s="3" t="s">
        <v>3163</v>
      </c>
      <c r="I201" s="3" t="s">
        <v>10616</v>
      </c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</row>
    <row r="202" spans="1:23" s="26" customFormat="1" x14ac:dyDescent="0.15">
      <c r="A202" s="3"/>
      <c r="B202" s="3"/>
      <c r="C202" s="36">
        <v>23</v>
      </c>
      <c r="D202" s="48" t="s">
        <v>10604</v>
      </c>
      <c r="E202" s="4"/>
      <c r="F202" s="3"/>
      <c r="G202" s="15"/>
      <c r="H202" s="3" t="s">
        <v>3163</v>
      </c>
      <c r="I202" s="3" t="s">
        <v>10616</v>
      </c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</row>
    <row r="203" spans="1:23" s="26" customFormat="1" x14ac:dyDescent="0.15">
      <c r="A203" s="3"/>
      <c r="B203" s="3"/>
      <c r="C203" s="36">
        <v>24</v>
      </c>
      <c r="D203" s="48" t="s">
        <v>10605</v>
      </c>
      <c r="E203" s="4"/>
      <c r="F203" s="3"/>
      <c r="G203" s="15"/>
      <c r="H203" s="3" t="s">
        <v>3163</v>
      </c>
      <c r="I203" s="3" t="s">
        <v>10616</v>
      </c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</row>
    <row r="204" spans="1:23" s="26" customFormat="1" x14ac:dyDescent="0.15">
      <c r="A204" s="3"/>
      <c r="B204" s="3"/>
      <c r="C204" s="36"/>
      <c r="D204" s="47" t="s">
        <v>10606</v>
      </c>
      <c r="E204" s="4"/>
      <c r="F204" s="3"/>
      <c r="G204" s="15"/>
      <c r="H204" s="3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</row>
    <row r="205" spans="1:23" s="26" customFormat="1" ht="11.25" x14ac:dyDescent="0.2">
      <c r="A205" s="3"/>
      <c r="B205" s="3"/>
      <c r="C205" s="36">
        <v>30</v>
      </c>
      <c r="D205" s="48" t="s">
        <v>10607</v>
      </c>
      <c r="E205" s="4"/>
      <c r="F205" s="3"/>
      <c r="G205" s="15"/>
      <c r="H205" s="3" t="s">
        <v>10617</v>
      </c>
      <c r="I205" s="15"/>
      <c r="J205" s="87"/>
      <c r="K205" s="87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s="26" customFormat="1" ht="11.25" x14ac:dyDescent="0.2">
      <c r="A206" s="3"/>
      <c r="B206" s="3"/>
      <c r="C206" s="36">
        <v>31</v>
      </c>
      <c r="D206" s="48" t="s">
        <v>10608</v>
      </c>
      <c r="E206" s="4"/>
      <c r="F206" s="3"/>
      <c r="G206" s="15"/>
      <c r="H206" s="3" t="s">
        <v>3176</v>
      </c>
      <c r="I206" s="15"/>
      <c r="J206" s="87"/>
      <c r="K206" s="87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s="26" customFormat="1" ht="11.25" x14ac:dyDescent="0.2">
      <c r="A207" s="3"/>
      <c r="B207" s="3"/>
      <c r="C207" s="36">
        <v>32</v>
      </c>
      <c r="D207" s="48" t="s">
        <v>10609</v>
      </c>
      <c r="E207" s="4"/>
      <c r="F207" s="3"/>
      <c r="G207" s="15"/>
      <c r="H207" s="3" t="s">
        <v>3176</v>
      </c>
      <c r="I207" s="15"/>
      <c r="J207" s="87"/>
      <c r="K207" s="87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s="26" customFormat="1" x14ac:dyDescent="0.15">
      <c r="A208" s="3"/>
      <c r="B208" s="3"/>
      <c r="C208" s="36"/>
      <c r="D208" s="47" t="s">
        <v>10610</v>
      </c>
      <c r="E208" s="4"/>
      <c r="F208" s="3"/>
      <c r="G208" s="15"/>
      <c r="H208" s="3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</row>
    <row r="209" spans="1:23" s="26" customFormat="1" ht="11.25" x14ac:dyDescent="0.2">
      <c r="A209" s="3"/>
      <c r="B209" s="3"/>
      <c r="C209" s="36">
        <v>40</v>
      </c>
      <c r="D209" s="48" t="s">
        <v>10611</v>
      </c>
      <c r="E209" s="4"/>
      <c r="F209" s="3"/>
      <c r="G209" s="15"/>
      <c r="H209" s="3" t="s">
        <v>10617</v>
      </c>
      <c r="I209" s="15"/>
      <c r="J209" s="87"/>
      <c r="K209" s="87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s="26" customFormat="1" ht="11.25" x14ac:dyDescent="0.2">
      <c r="A210" s="3"/>
      <c r="B210" s="3"/>
      <c r="C210" s="36">
        <v>41</v>
      </c>
      <c r="D210" s="48" t="s">
        <v>10612</v>
      </c>
      <c r="E210" s="4"/>
      <c r="F210" s="3"/>
      <c r="G210" s="15"/>
      <c r="H210" s="3" t="s">
        <v>3176</v>
      </c>
      <c r="I210" s="15"/>
      <c r="J210" s="87"/>
      <c r="K210" s="87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s="26" customFormat="1" ht="11.25" x14ac:dyDescent="0.2">
      <c r="A211" s="3"/>
      <c r="B211" s="3"/>
      <c r="C211" s="36">
        <v>42</v>
      </c>
      <c r="D211" s="48" t="s">
        <v>10613</v>
      </c>
      <c r="E211" s="4"/>
      <c r="F211" s="3"/>
      <c r="G211" s="15"/>
      <c r="H211" s="3" t="s">
        <v>3176</v>
      </c>
      <c r="I211" s="15"/>
      <c r="J211" s="87"/>
      <c r="K211" s="87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s="26" customFormat="1" x14ac:dyDescent="0.15">
      <c r="A212" s="3"/>
      <c r="B212" s="3"/>
      <c r="C212" s="3"/>
      <c r="D212" s="14"/>
      <c r="E212" s="4"/>
      <c r="F212" s="3"/>
      <c r="G212" s="15"/>
      <c r="H212" s="3"/>
      <c r="I212" s="15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x14ac:dyDescent="0.15">
      <c r="A213" s="3"/>
      <c r="B213" s="3"/>
      <c r="C213" s="3">
        <v>-1</v>
      </c>
      <c r="D213" s="14" t="s">
        <v>10614</v>
      </c>
      <c r="E213" s="4"/>
      <c r="F213" s="3"/>
      <c r="G213" s="15"/>
      <c r="H213" s="3"/>
      <c r="I213" s="15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x14ac:dyDescent="0.15">
      <c r="A214" s="3"/>
      <c r="B214" s="3"/>
      <c r="C214" s="3">
        <v>-9</v>
      </c>
      <c r="D214" s="14" t="s">
        <v>281</v>
      </c>
      <c r="E214" s="4"/>
      <c r="F214" s="3"/>
      <c r="G214" s="15"/>
      <c r="H214" s="3"/>
      <c r="I214" s="15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s="26" customFormat="1" x14ac:dyDescent="0.15">
      <c r="A215" s="3"/>
      <c r="B215" s="3"/>
      <c r="C215" s="3"/>
      <c r="D215" s="3"/>
      <c r="E215" s="4"/>
      <c r="F215" s="3"/>
      <c r="G215" s="15"/>
      <c r="H215" s="3"/>
      <c r="I215" s="15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s="26" customFormat="1" ht="11.25" x14ac:dyDescent="0.2">
      <c r="A216" s="3"/>
      <c r="B216" s="3"/>
      <c r="C216" s="86"/>
      <c r="D216" s="86"/>
      <c r="E216" s="86"/>
      <c r="F216" s="86"/>
      <c r="G216" s="86"/>
      <c r="H216" s="86"/>
      <c r="I216" s="86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s="26" customFormat="1" x14ac:dyDescent="0.15">
      <c r="A217" s="3"/>
      <c r="B217" s="3"/>
      <c r="C217" s="3"/>
      <c r="D217" s="3"/>
      <c r="E217" s="4"/>
      <c r="F217" s="4"/>
      <c r="G217" s="3"/>
      <c r="H217" s="4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s="26" customFormat="1" x14ac:dyDescent="0.15">
      <c r="A218" s="3"/>
      <c r="B218" s="3"/>
      <c r="C218" s="3"/>
      <c r="D218" s="3"/>
      <c r="E218" s="4"/>
      <c r="F218" s="4"/>
      <c r="G218" s="3"/>
      <c r="H218" s="4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s="26" customFormat="1" ht="11.25" x14ac:dyDescent="0.2">
      <c r="A219" s="3"/>
      <c r="B219" s="3"/>
      <c r="C219" s="83" t="str">
        <f ca="1">"© Commonwealth of Australia "&amp;YEAR(TODAY())</f>
        <v>© Commonwealth of Australia 2026</v>
      </c>
      <c r="D219" s="3"/>
      <c r="E219" s="4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x14ac:dyDescent="0.15">
      <c r="A220" s="3"/>
      <c r="B220" s="3"/>
      <c r="C220" s="3"/>
      <c r="D220" s="3"/>
      <c r="E220" s="4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x14ac:dyDescent="0.15">
      <c r="A221" s="3"/>
      <c r="B221" s="3"/>
      <c r="C221" s="3"/>
      <c r="D221" s="3"/>
      <c r="E221" s="4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s="26" customFormat="1" x14ac:dyDescent="0.15">
      <c r="A222" s="3"/>
      <c r="B222" s="3"/>
      <c r="C222" s="3"/>
      <c r="D222" s="3"/>
      <c r="E222" s="4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s="26" customFormat="1" x14ac:dyDescent="0.15">
      <c r="A223" s="3"/>
      <c r="B223" s="3"/>
      <c r="C223" s="3"/>
      <c r="D223" s="3"/>
      <c r="E223" s="4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x14ac:dyDescent="0.15">
      <c r="A224" s="3"/>
      <c r="B224" s="3"/>
      <c r="C224" s="3"/>
      <c r="D224" s="3"/>
      <c r="E224" s="4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s="26" customFormat="1" x14ac:dyDescent="0.15">
      <c r="A225" s="3"/>
      <c r="B225" s="3"/>
      <c r="C225" s="3"/>
      <c r="D225" s="3"/>
      <c r="E225" s="4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x14ac:dyDescent="0.15">
      <c r="A226" s="3"/>
      <c r="B226" s="3"/>
      <c r="C226" s="3"/>
      <c r="D226" s="3"/>
      <c r="E226" s="4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s="26" customFormat="1" x14ac:dyDescent="0.15">
      <c r="A227" s="3"/>
      <c r="B227" s="3"/>
      <c r="C227" s="3"/>
      <c r="D227" s="3"/>
      <c r="E227" s="4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x14ac:dyDescent="0.15">
      <c r="A228" s="3"/>
      <c r="B228" s="3"/>
      <c r="C228" s="3"/>
      <c r="D228" s="3"/>
      <c r="E228" s="4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s="26" customFormat="1" x14ac:dyDescent="0.15">
      <c r="A229" s="3"/>
      <c r="B229" s="3"/>
      <c r="C229" s="3"/>
      <c r="D229" s="3"/>
      <c r="E229" s="4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s="26" customFormat="1" x14ac:dyDescent="0.15">
      <c r="A230" s="3"/>
      <c r="B230" s="3"/>
      <c r="C230" s="3"/>
      <c r="D230" s="3"/>
      <c r="E230" s="4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s="26" customFormat="1" x14ac:dyDescent="0.15">
      <c r="A231" s="3"/>
      <c r="B231" s="3"/>
      <c r="C231" s="3"/>
      <c r="D231" s="3"/>
      <c r="E231" s="4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s="26" customFormat="1" x14ac:dyDescent="0.15">
      <c r="A232" s="3"/>
      <c r="B232" s="3"/>
      <c r="C232" s="3"/>
      <c r="D232" s="3"/>
      <c r="E232" s="4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s="26" customFormat="1" x14ac:dyDescent="0.15">
      <c r="A233" s="3"/>
      <c r="B233" s="3"/>
      <c r="C233" s="3"/>
      <c r="D233" s="3"/>
      <c r="E233" s="4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x14ac:dyDescent="0.15">
      <c r="A234" s="3"/>
      <c r="B234" s="3"/>
      <c r="C234" s="3"/>
      <c r="D234" s="3"/>
      <c r="E234" s="4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x14ac:dyDescent="0.15">
      <c r="A235" s="3"/>
      <c r="B235" s="3"/>
      <c r="C235" s="3"/>
      <c r="D235" s="3"/>
      <c r="E235" s="4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x14ac:dyDescent="0.15">
      <c r="A236" s="3"/>
      <c r="B236" s="3"/>
      <c r="C236" s="3"/>
      <c r="D236" s="3"/>
      <c r="E236" s="4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x14ac:dyDescent="0.15">
      <c r="A237" s="3"/>
      <c r="B237" s="3"/>
      <c r="C237" s="3"/>
      <c r="D237" s="3"/>
      <c r="E237" s="4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x14ac:dyDescent="0.15">
      <c r="A238" s="3"/>
      <c r="B238" s="3"/>
      <c r="C238" s="3"/>
      <c r="D238" s="3"/>
      <c r="E238" s="4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s="26" customFormat="1" x14ac:dyDescent="0.15">
      <c r="A239" s="3"/>
      <c r="B239" s="3"/>
      <c r="C239" s="3"/>
      <c r="D239" s="3"/>
      <c r="E239" s="4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x14ac:dyDescent="0.15">
      <c r="A240" s="3"/>
      <c r="B240" s="3"/>
      <c r="C240" s="3"/>
      <c r="D240" s="3"/>
      <c r="E240" s="4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s="26" customFormat="1" x14ac:dyDescent="0.15">
      <c r="A241" s="3"/>
      <c r="B241" s="3"/>
      <c r="C241" s="3"/>
      <c r="D241" s="3"/>
      <c r="E241" s="4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x14ac:dyDescent="0.15">
      <c r="A242" s="3"/>
      <c r="B242" s="3"/>
      <c r="C242" s="3"/>
      <c r="D242" s="3"/>
      <c r="E242" s="4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x14ac:dyDescent="0.15">
      <c r="A243" s="3"/>
      <c r="B243" s="3"/>
      <c r="C243" s="3"/>
      <c r="D243" s="3"/>
      <c r="E243" s="4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x14ac:dyDescent="0.15">
      <c r="A244" s="3"/>
      <c r="B244" s="3"/>
      <c r="C244" s="3"/>
      <c r="D244" s="3"/>
      <c r="E244" s="4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x14ac:dyDescent="0.15">
      <c r="A245" s="3"/>
      <c r="B245" s="3"/>
      <c r="C245" s="3"/>
      <c r="D245" s="3"/>
      <c r="E245" s="4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x14ac:dyDescent="0.15">
      <c r="A246" s="3"/>
      <c r="B246" s="3"/>
      <c r="C246" s="3"/>
      <c r="D246" s="3"/>
      <c r="E246" s="4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x14ac:dyDescent="0.15">
      <c r="A247" s="3"/>
      <c r="B247" s="3"/>
      <c r="C247" s="3"/>
      <c r="D247" s="3"/>
      <c r="E247" s="4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x14ac:dyDescent="0.15">
      <c r="A248" s="3"/>
      <c r="B248" s="3"/>
      <c r="C248" s="3"/>
      <c r="D248" s="3"/>
      <c r="E248" s="4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x14ac:dyDescent="0.15">
      <c r="A249" s="3"/>
      <c r="B249" s="3"/>
      <c r="C249" s="3"/>
      <c r="D249" s="3"/>
      <c r="E249" s="4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x14ac:dyDescent="0.15">
      <c r="A250" s="3"/>
      <c r="B250" s="3"/>
      <c r="C250" s="3"/>
      <c r="D250" s="3"/>
      <c r="E250" s="4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x14ac:dyDescent="0.15">
      <c r="A251" s="3"/>
      <c r="B251" s="3"/>
      <c r="C251" s="3"/>
      <c r="D251" s="3"/>
      <c r="E251" s="4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x14ac:dyDescent="0.15">
      <c r="A252" s="3"/>
      <c r="B252" s="3"/>
      <c r="C252" s="13"/>
      <c r="D252" s="3"/>
      <c r="E252" s="4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x14ac:dyDescent="0.15">
      <c r="A253" s="3"/>
      <c r="B253" s="3"/>
      <c r="C253" s="13"/>
      <c r="D253" s="3"/>
      <c r="E253" s="4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x14ac:dyDescent="0.15">
      <c r="A254" s="3"/>
      <c r="B254" s="3"/>
      <c r="C254" s="6"/>
      <c r="D254" s="3"/>
      <c r="E254" s="6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x14ac:dyDescent="0.15">
      <c r="A255" s="3"/>
      <c r="B255" s="3"/>
      <c r="C255" s="3"/>
      <c r="D255" s="14"/>
      <c r="E255" s="4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x14ac:dyDescent="0.15">
      <c r="A256" s="3"/>
      <c r="B256" s="3"/>
      <c r="C256" s="3"/>
      <c r="D256" s="14"/>
      <c r="E256" s="4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x14ac:dyDescent="0.15">
      <c r="A257" s="4"/>
      <c r="B257" s="4"/>
      <c r="C257" s="3"/>
      <c r="D257" s="14"/>
      <c r="E257" s="4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</sheetData>
  <sheetProtection autoFilter="0"/>
  <mergeCells count="26">
    <mergeCell ref="A4:N4"/>
    <mergeCell ref="C102:D102"/>
    <mergeCell ref="C128:D128"/>
    <mergeCell ref="I24:I25"/>
    <mergeCell ref="I31:I33"/>
    <mergeCell ref="I35:I37"/>
    <mergeCell ref="B6:D6"/>
    <mergeCell ref="C54:D54"/>
    <mergeCell ref="C94:D94"/>
    <mergeCell ref="C86:D86"/>
    <mergeCell ref="C78:D78"/>
    <mergeCell ref="C70:D70"/>
    <mergeCell ref="C62:D62"/>
    <mergeCell ref="A8:D8"/>
    <mergeCell ref="H25:H26"/>
    <mergeCell ref="H28:H29"/>
    <mergeCell ref="I191:I193"/>
    <mergeCell ref="C166:D166"/>
    <mergeCell ref="I130:I132"/>
    <mergeCell ref="C10:D10"/>
    <mergeCell ref="C16:D16"/>
    <mergeCell ref="C110:D110"/>
    <mergeCell ref="I112:I114"/>
    <mergeCell ref="C189:D189"/>
    <mergeCell ref="C23:D23"/>
    <mergeCell ref="C41:D41"/>
  </mergeCells>
  <phoneticPr fontId="2" type="noConversion"/>
  <hyperlinks>
    <hyperlink ref="C219" r:id="rId1" display="© Commonwealth of Australia 2015" xr:uid="{00000000-0004-0000-0800-000000000000}"/>
  </hyperlinks>
  <pageMargins left="0.7" right="0.7" top="0.75" bottom="0.75" header="0.3" footer="0.3"/>
  <pageSetup paperSize="9" orientation="landscape" r:id="rId2"/>
  <ignoredErrors>
    <ignoredError sqref="B31:C38 C43:C51 C55:C59 C63:C67 C71:C75 C79:C83 C87:C91 C95:C99 C103:C107 C129:C150 C168:C186 C191:C214 B24:C25 B28:C28" numberStoredAsText="1"/>
  </ignoredError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AG147"/>
  <sheetViews>
    <sheetView workbookViewId="0">
      <pane ySplit="8" topLeftCell="A9" activePane="bottomLeft" state="frozen"/>
      <selection activeCell="B6" sqref="B6:D6"/>
      <selection pane="bottomLeft" activeCell="B6" sqref="B6:D6"/>
    </sheetView>
  </sheetViews>
  <sheetFormatPr defaultColWidth="13.5703125" defaultRowHeight="10.5" x14ac:dyDescent="0.15"/>
  <cols>
    <col min="1" max="1" width="0.85546875" style="24" customWidth="1"/>
    <col min="2" max="2" width="2.5703125" style="24" customWidth="1"/>
    <col min="3" max="3" width="6" style="24" customWidth="1"/>
    <col min="4" max="4" width="96" style="24" customWidth="1"/>
    <col min="5" max="5" width="13.5703125" style="25" customWidth="1"/>
    <col min="6" max="7" width="13.5703125" style="24"/>
    <col min="8" max="8" width="17.140625" style="24" customWidth="1"/>
    <col min="9" max="16384" width="13.5703125" style="24"/>
  </cols>
  <sheetData>
    <row r="1" spans="1:33" s="69" customFormat="1" ht="60" customHeight="1" x14ac:dyDescent="0.2">
      <c r="A1" s="66" t="s">
        <v>10304</v>
      </c>
      <c r="B1" s="66"/>
      <c r="C1" s="66"/>
      <c r="D1" s="67"/>
      <c r="E1" s="67"/>
      <c r="F1" s="67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</row>
    <row r="2" spans="1:33" customFormat="1" ht="15.95" customHeight="1" x14ac:dyDescent="0.25">
      <c r="A2" s="44" t="str">
        <f>Contents!A2</f>
        <v>6602.0 - Microdata: Longitudinal Labour Force, Australia</v>
      </c>
      <c r="B2" s="4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33" customFormat="1" ht="15.75" customHeight="1" x14ac:dyDescent="0.2">
      <c r="A3" s="92" t="str">
        <f>Contents!A3</f>
        <v>Released at 11:30 am (Canberra time) Wed 21 October 2026</v>
      </c>
      <c r="B3" s="70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33" customFormat="1" ht="15.75" x14ac:dyDescent="0.25">
      <c r="A4" s="160" t="s">
        <v>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9"/>
      <c r="P4" s="9"/>
      <c r="Q4" s="9"/>
      <c r="R4" s="9"/>
      <c r="S4" s="9"/>
      <c r="T4" s="9"/>
      <c r="U4" s="9"/>
      <c r="V4" s="9"/>
      <c r="W4" s="9"/>
    </row>
    <row r="5" spans="1:33" customFormat="1" ht="10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33" ht="12.75" x14ac:dyDescent="0.2">
      <c r="A6" s="3"/>
      <c r="B6" s="162" t="s">
        <v>10339</v>
      </c>
      <c r="C6" s="162"/>
      <c r="D6" s="162"/>
      <c r="E6" s="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33" x14ac:dyDescent="0.15">
      <c r="A7" s="3"/>
      <c r="B7" s="3"/>
      <c r="C7" s="3"/>
      <c r="D7" s="5"/>
      <c r="E7" s="6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33" s="25" customFormat="1" ht="21" customHeight="1" x14ac:dyDescent="0.15">
      <c r="A8" s="163" t="s">
        <v>18</v>
      </c>
      <c r="B8" s="163"/>
      <c r="C8" s="163"/>
      <c r="D8" s="163"/>
      <c r="E8" s="7" t="s">
        <v>257</v>
      </c>
      <c r="F8" s="8" t="s">
        <v>269</v>
      </c>
      <c r="G8" s="8" t="s">
        <v>4</v>
      </c>
      <c r="H8" s="8" t="s">
        <v>260</v>
      </c>
      <c r="I8" s="8" t="s">
        <v>263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33" x14ac:dyDescent="0.15">
      <c r="A9" s="3"/>
      <c r="B9" s="3"/>
      <c r="C9" s="3"/>
      <c r="D9" s="3"/>
      <c r="E9" s="4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33" x14ac:dyDescent="0.15">
      <c r="A10" s="3"/>
      <c r="B10" s="3"/>
      <c r="C10" s="164" t="s">
        <v>3232</v>
      </c>
      <c r="D10" s="164"/>
      <c r="E10" s="6" t="s">
        <v>3229</v>
      </c>
      <c r="F10" s="3" t="s">
        <v>270</v>
      </c>
      <c r="G10" s="3" t="s">
        <v>258</v>
      </c>
      <c r="H10" s="3" t="s">
        <v>261</v>
      </c>
      <c r="I10" s="3" t="s">
        <v>101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33" x14ac:dyDescent="0.15">
      <c r="A11" s="3"/>
      <c r="B11" s="3"/>
      <c r="C11" s="23" t="s">
        <v>1533</v>
      </c>
      <c r="D11" s="14" t="s">
        <v>3249</v>
      </c>
      <c r="E11" s="4"/>
      <c r="F11" s="15"/>
      <c r="G11" s="3"/>
      <c r="H11" s="15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33" x14ac:dyDescent="0.15">
      <c r="A12" s="3"/>
      <c r="B12" s="3"/>
      <c r="C12" s="23" t="s">
        <v>1534</v>
      </c>
      <c r="D12" s="14" t="s">
        <v>3250</v>
      </c>
      <c r="E12" s="4"/>
      <c r="F12" s="15"/>
      <c r="G12" s="3"/>
      <c r="H12" s="15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33" x14ac:dyDescent="0.15">
      <c r="A13" s="3"/>
      <c r="B13" s="3"/>
      <c r="C13" s="23"/>
      <c r="D13" s="14"/>
      <c r="E13" s="4"/>
      <c r="F13" s="15"/>
      <c r="G13" s="3"/>
      <c r="H13" s="15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33" x14ac:dyDescent="0.15">
      <c r="A14" s="3"/>
      <c r="B14" s="3"/>
      <c r="C14" s="23" t="s">
        <v>1532</v>
      </c>
      <c r="D14" s="14" t="s">
        <v>105</v>
      </c>
      <c r="E14" s="4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33" x14ac:dyDescent="0.15">
      <c r="A15" s="3"/>
      <c r="B15" s="3"/>
      <c r="C15" s="3"/>
      <c r="D15" s="14"/>
      <c r="E15" s="4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33" x14ac:dyDescent="0.15">
      <c r="A16" s="3"/>
      <c r="B16" s="3"/>
      <c r="C16" s="3"/>
      <c r="D16" s="3"/>
      <c r="E16" s="4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x14ac:dyDescent="0.15">
      <c r="A17" s="3"/>
      <c r="B17" s="3"/>
      <c r="C17" s="164" t="s">
        <v>3240</v>
      </c>
      <c r="D17" s="164"/>
      <c r="E17" s="6" t="s">
        <v>3230</v>
      </c>
      <c r="F17" s="3" t="s">
        <v>270</v>
      </c>
      <c r="G17" s="3" t="s">
        <v>258</v>
      </c>
      <c r="H17" s="3" t="s">
        <v>261</v>
      </c>
      <c r="I17" s="3" t="s">
        <v>101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15">
      <c r="A18" s="3"/>
      <c r="B18" s="3"/>
      <c r="C18" s="36" t="s">
        <v>3263</v>
      </c>
      <c r="D18" s="14" t="s">
        <v>3252</v>
      </c>
      <c r="E18" s="4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15">
      <c r="A19" s="3"/>
      <c r="B19" s="3"/>
      <c r="C19" s="36" t="s">
        <v>3264</v>
      </c>
      <c r="D19" s="14" t="s">
        <v>3253</v>
      </c>
      <c r="E19" s="4"/>
      <c r="F19" s="15"/>
      <c r="G19" s="3"/>
      <c r="H19" s="15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15">
      <c r="A20" s="3"/>
      <c r="B20" s="3"/>
      <c r="C20" s="36" t="s">
        <v>3265</v>
      </c>
      <c r="D20" s="14" t="s">
        <v>3254</v>
      </c>
      <c r="E20" s="4"/>
      <c r="F20" s="15"/>
      <c r="G20" s="3"/>
      <c r="H20" s="15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15">
      <c r="A21" s="3"/>
      <c r="B21" s="3"/>
      <c r="C21" s="36" t="s">
        <v>3266</v>
      </c>
      <c r="D21" s="14" t="s">
        <v>3255</v>
      </c>
      <c r="E21" s="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15">
      <c r="A22" s="3"/>
      <c r="B22" s="3"/>
      <c r="C22" s="23" t="s">
        <v>29</v>
      </c>
      <c r="D22" s="14" t="s">
        <v>29</v>
      </c>
      <c r="E22" s="4"/>
      <c r="F22" s="15"/>
      <c r="G22" s="3"/>
      <c r="H22" s="15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s="26" customFormat="1" x14ac:dyDescent="0.15">
      <c r="A23" s="3"/>
      <c r="B23" s="3"/>
      <c r="C23" s="36" t="s">
        <v>3267</v>
      </c>
      <c r="D23" s="14" t="s">
        <v>3256</v>
      </c>
      <c r="E23" s="4"/>
      <c r="F23" s="3"/>
      <c r="G23" s="15"/>
      <c r="H23" s="14" t="s">
        <v>3290</v>
      </c>
      <c r="I23" s="3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spans="1:23" s="26" customFormat="1" x14ac:dyDescent="0.15">
      <c r="A24" s="3"/>
      <c r="B24" s="3"/>
      <c r="C24" s="3">
        <v>97.1</v>
      </c>
      <c r="D24" s="14" t="s">
        <v>3257</v>
      </c>
      <c r="E24" s="4"/>
      <c r="F24" s="15"/>
      <c r="G24" s="15"/>
      <c r="H24" s="14" t="s">
        <v>1669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</row>
    <row r="25" spans="1:23" s="26" customFormat="1" x14ac:dyDescent="0.15">
      <c r="A25" s="3"/>
      <c r="B25" s="3"/>
      <c r="C25" s="36" t="s">
        <v>3268</v>
      </c>
      <c r="D25" s="14" t="s">
        <v>3258</v>
      </c>
      <c r="E25" s="4"/>
      <c r="F25" s="3"/>
      <c r="G25" s="15"/>
      <c r="H25" s="14" t="s">
        <v>3272</v>
      </c>
      <c r="I25" s="3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3" s="26" customFormat="1" x14ac:dyDescent="0.15">
      <c r="A26" s="3"/>
      <c r="B26" s="3"/>
      <c r="C26" s="3">
        <v>98.1</v>
      </c>
      <c r="D26" s="14" t="s">
        <v>3259</v>
      </c>
      <c r="E26" s="4"/>
      <c r="F26" s="15"/>
      <c r="G26" s="15"/>
      <c r="H26" s="14" t="s">
        <v>3271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3" s="26" customFormat="1" x14ac:dyDescent="0.15">
      <c r="A27" s="3"/>
      <c r="B27" s="3"/>
      <c r="C27" s="36" t="s">
        <v>3269</v>
      </c>
      <c r="D27" s="14" t="s">
        <v>3261</v>
      </c>
      <c r="E27" s="4"/>
      <c r="F27" s="15"/>
      <c r="G27" s="15"/>
      <c r="H27" s="14" t="s">
        <v>3272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spans="1:23" s="26" customFormat="1" x14ac:dyDescent="0.15">
      <c r="A28" s="3"/>
      <c r="B28" s="3"/>
      <c r="C28" s="3"/>
      <c r="D28" s="14"/>
      <c r="E28" s="4"/>
      <c r="F28" s="15"/>
      <c r="G28" s="15"/>
      <c r="H28" s="14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 s="26" customFormat="1" x14ac:dyDescent="0.15">
      <c r="A29" s="3"/>
      <c r="B29" s="3"/>
      <c r="C29" s="36" t="s">
        <v>3262</v>
      </c>
      <c r="D29" s="14" t="s">
        <v>105</v>
      </c>
      <c r="E29" s="4"/>
      <c r="F29" s="3"/>
      <c r="G29" s="15"/>
      <c r="H29" s="3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3" s="26" customFormat="1" x14ac:dyDescent="0.15">
      <c r="A30" s="3"/>
      <c r="B30" s="3"/>
      <c r="C30" s="36"/>
      <c r="D30" s="14"/>
      <c r="E30" s="4"/>
      <c r="F30" s="3"/>
      <c r="G30" s="15"/>
      <c r="H30" s="3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 s="26" customFormat="1" x14ac:dyDescent="0.15">
      <c r="A31" s="3"/>
      <c r="B31" s="3"/>
      <c r="C31" s="3"/>
      <c r="D31" s="14"/>
      <c r="E31" s="4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1:23" s="26" customFormat="1" x14ac:dyDescent="0.15">
      <c r="A32" s="3"/>
      <c r="B32" s="3"/>
      <c r="C32" s="35" t="s">
        <v>3231</v>
      </c>
      <c r="D32" s="35"/>
      <c r="E32" s="6" t="s">
        <v>3243</v>
      </c>
      <c r="F32" s="3" t="s">
        <v>270</v>
      </c>
      <c r="G32" s="3" t="s">
        <v>258</v>
      </c>
      <c r="H32" s="3" t="s">
        <v>261</v>
      </c>
      <c r="I32" s="3" t="s">
        <v>101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 x14ac:dyDescent="0.15">
      <c r="A33" s="3"/>
      <c r="B33" s="3"/>
      <c r="C33" s="23" t="s">
        <v>1533</v>
      </c>
      <c r="D33" s="14" t="s">
        <v>3248</v>
      </c>
      <c r="E33" s="4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x14ac:dyDescent="0.15">
      <c r="A34" s="3"/>
      <c r="B34" s="3"/>
      <c r="C34" s="23" t="s">
        <v>1534</v>
      </c>
      <c r="D34" s="14" t="s">
        <v>3251</v>
      </c>
      <c r="E34" s="4"/>
      <c r="F34" s="15"/>
      <c r="G34" s="3"/>
      <c r="H34" s="15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x14ac:dyDescent="0.15">
      <c r="A35" s="3"/>
      <c r="B35" s="3"/>
      <c r="C35" s="23"/>
      <c r="D35" s="14"/>
      <c r="E35" s="4"/>
      <c r="F35" s="15"/>
      <c r="G35" s="3"/>
      <c r="H35" s="15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x14ac:dyDescent="0.15">
      <c r="A36" s="3"/>
      <c r="B36" s="3"/>
      <c r="C36" s="23" t="s">
        <v>1532</v>
      </c>
      <c r="D36" s="14" t="s">
        <v>105</v>
      </c>
      <c r="E36" s="4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s="26" customFormat="1" x14ac:dyDescent="0.15">
      <c r="A37" s="3"/>
      <c r="B37" s="3"/>
      <c r="C37" s="3"/>
      <c r="D37" s="14"/>
      <c r="E37" s="4"/>
      <c r="F37" s="3"/>
      <c r="G37" s="15"/>
      <c r="H37" s="3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spans="1:23" s="26" customFormat="1" x14ac:dyDescent="0.15">
      <c r="A38" s="3"/>
      <c r="B38" s="3"/>
      <c r="C38" s="3"/>
      <c r="D38" s="14"/>
      <c r="E38" s="4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spans="1:23" s="26" customFormat="1" x14ac:dyDescent="0.15">
      <c r="A39" s="3"/>
      <c r="B39" s="3"/>
      <c r="C39" s="35" t="s">
        <v>108</v>
      </c>
      <c r="D39" s="35"/>
      <c r="E39" s="6" t="s">
        <v>3244</v>
      </c>
      <c r="F39" s="3" t="s">
        <v>270</v>
      </c>
      <c r="G39" s="3" t="s">
        <v>258</v>
      </c>
      <c r="H39" s="3" t="s">
        <v>261</v>
      </c>
      <c r="I39" s="3" t="s">
        <v>101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spans="1:23" x14ac:dyDescent="0.15">
      <c r="A40" s="3"/>
      <c r="B40" s="3"/>
      <c r="C40" s="36" t="s">
        <v>3273</v>
      </c>
      <c r="D40" s="14" t="s">
        <v>3270</v>
      </c>
      <c r="E40" s="4"/>
      <c r="F40" s="3"/>
      <c r="G40" s="3"/>
      <c r="H40" s="3" t="s">
        <v>3177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x14ac:dyDescent="0.15">
      <c r="A41" s="3"/>
      <c r="B41" s="3"/>
      <c r="C41" s="36" t="s">
        <v>3274</v>
      </c>
      <c r="D41" s="14" t="s">
        <v>3253</v>
      </c>
      <c r="E41" s="4"/>
      <c r="F41" s="15"/>
      <c r="G41" s="3"/>
      <c r="H41" s="15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x14ac:dyDescent="0.15">
      <c r="A42" s="3"/>
      <c r="B42" s="3"/>
      <c r="C42" s="36" t="s">
        <v>3275</v>
      </c>
      <c r="D42" s="14" t="s">
        <v>3254</v>
      </c>
      <c r="E42" s="4"/>
      <c r="F42" s="15"/>
      <c r="G42" s="3"/>
      <c r="H42" s="15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x14ac:dyDescent="0.15">
      <c r="A43" s="3"/>
      <c r="B43" s="3"/>
      <c r="C43" s="36" t="s">
        <v>3276</v>
      </c>
      <c r="D43" s="14" t="s">
        <v>3255</v>
      </c>
      <c r="E43" s="4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x14ac:dyDescent="0.15">
      <c r="A44" s="3"/>
      <c r="B44" s="3"/>
      <c r="C44" s="23" t="s">
        <v>29</v>
      </c>
      <c r="D44" s="14" t="s">
        <v>29</v>
      </c>
      <c r="E44" s="4"/>
      <c r="F44" s="15"/>
      <c r="G44" s="3"/>
      <c r="H44" s="15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x14ac:dyDescent="0.15">
      <c r="A45" s="3"/>
      <c r="B45" s="3"/>
      <c r="C45" s="36" t="s">
        <v>3277</v>
      </c>
      <c r="D45" s="14" t="s">
        <v>3256</v>
      </c>
      <c r="E45" s="4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x14ac:dyDescent="0.15">
      <c r="A46" s="3"/>
      <c r="B46" s="3"/>
      <c r="C46" s="36" t="s">
        <v>3278</v>
      </c>
      <c r="D46" s="14" t="s">
        <v>3258</v>
      </c>
      <c r="E46" s="4"/>
      <c r="F46" s="15"/>
      <c r="G46" s="3"/>
      <c r="H46" s="15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x14ac:dyDescent="0.15">
      <c r="A47" s="3"/>
      <c r="B47" s="3"/>
      <c r="C47" s="36" t="s">
        <v>3279</v>
      </c>
      <c r="D47" s="14" t="s">
        <v>3260</v>
      </c>
      <c r="E47" s="4"/>
      <c r="F47" s="15"/>
      <c r="G47" s="3"/>
      <c r="H47" s="14" t="s">
        <v>3176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15">
      <c r="A48" s="3"/>
      <c r="B48" s="3"/>
      <c r="C48" s="36" t="s">
        <v>3280</v>
      </c>
      <c r="D48" s="14" t="s">
        <v>3261</v>
      </c>
      <c r="E48" s="4"/>
      <c r="F48" s="15"/>
      <c r="G48" s="3"/>
      <c r="H48" s="14" t="s">
        <v>3289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x14ac:dyDescent="0.15">
      <c r="A49" s="3"/>
      <c r="B49" s="3"/>
      <c r="C49" s="36" t="s">
        <v>3281</v>
      </c>
      <c r="D49" s="14" t="s">
        <v>3282</v>
      </c>
      <c r="E49" s="4"/>
      <c r="F49" s="15"/>
      <c r="G49" s="3"/>
      <c r="H49" s="14" t="s">
        <v>3176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x14ac:dyDescent="0.15">
      <c r="A50" s="3"/>
      <c r="B50" s="3"/>
      <c r="C50" s="36" t="s">
        <v>3283</v>
      </c>
      <c r="D50" s="14" t="s">
        <v>3284</v>
      </c>
      <c r="E50" s="4"/>
      <c r="F50" s="15"/>
      <c r="G50" s="3"/>
      <c r="H50" s="14" t="s">
        <v>3176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x14ac:dyDescent="0.15">
      <c r="A51" s="3"/>
      <c r="B51" s="3"/>
      <c r="C51" s="23" t="s">
        <v>29</v>
      </c>
      <c r="D51" s="14" t="s">
        <v>29</v>
      </c>
      <c r="E51" s="4"/>
      <c r="F51" s="15"/>
      <c r="G51" s="3"/>
      <c r="H51" s="14" t="s">
        <v>3176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x14ac:dyDescent="0.15">
      <c r="A52" s="3"/>
      <c r="B52" s="3"/>
      <c r="C52" s="36" t="s">
        <v>3285</v>
      </c>
      <c r="D52" s="14" t="s">
        <v>3286</v>
      </c>
      <c r="E52" s="4"/>
      <c r="F52" s="15"/>
      <c r="G52" s="3"/>
      <c r="H52" s="14" t="s">
        <v>3176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x14ac:dyDescent="0.15">
      <c r="A53" s="3"/>
      <c r="B53" s="3"/>
      <c r="C53" s="36" t="s">
        <v>3287</v>
      </c>
      <c r="D53" s="14" t="s">
        <v>3288</v>
      </c>
      <c r="E53" s="4"/>
      <c r="F53" s="15"/>
      <c r="G53" s="3"/>
      <c r="H53" s="14" t="s">
        <v>3176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x14ac:dyDescent="0.15">
      <c r="A54" s="3"/>
      <c r="B54" s="3"/>
      <c r="C54" s="3"/>
      <c r="D54" s="14"/>
      <c r="E54" s="4"/>
      <c r="F54" s="15"/>
      <c r="G54" s="3"/>
      <c r="H54" s="15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x14ac:dyDescent="0.15">
      <c r="A55" s="3"/>
      <c r="B55" s="3"/>
      <c r="C55" s="36" t="s">
        <v>3262</v>
      </c>
      <c r="D55" s="14" t="s">
        <v>105</v>
      </c>
      <c r="E55" s="4"/>
      <c r="F55" s="15"/>
      <c r="G55" s="3"/>
      <c r="H55" s="15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x14ac:dyDescent="0.15">
      <c r="A56" s="3"/>
      <c r="B56" s="3"/>
      <c r="C56" s="3"/>
      <c r="D56" s="14"/>
      <c r="E56" s="4"/>
      <c r="F56" s="15"/>
      <c r="G56" s="3"/>
      <c r="H56" s="15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x14ac:dyDescent="0.15">
      <c r="A57" s="3"/>
      <c r="B57" s="3"/>
      <c r="C57" s="3"/>
      <c r="D57" s="14"/>
      <c r="E57" s="4"/>
      <c r="F57" s="15"/>
      <c r="G57" s="3"/>
      <c r="H57" s="15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s="26" customFormat="1" x14ac:dyDescent="0.15">
      <c r="A58" s="3"/>
      <c r="B58" s="3"/>
      <c r="C58" s="35" t="s">
        <v>3241</v>
      </c>
      <c r="D58" s="35"/>
      <c r="E58" s="6" t="s">
        <v>3245</v>
      </c>
      <c r="F58" s="3" t="s">
        <v>270</v>
      </c>
      <c r="G58" s="3" t="s">
        <v>258</v>
      </c>
      <c r="H58" s="3" t="s">
        <v>261</v>
      </c>
      <c r="I58" s="3" t="s">
        <v>101</v>
      </c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</row>
    <row r="59" spans="1:23" x14ac:dyDescent="0.15">
      <c r="A59" s="3"/>
      <c r="B59" s="3"/>
      <c r="C59" s="36" t="s">
        <v>283</v>
      </c>
      <c r="D59" s="14" t="s">
        <v>3291</v>
      </c>
      <c r="E59" s="4"/>
      <c r="F59" s="3"/>
      <c r="G59" s="3"/>
      <c r="H59" s="3" t="s">
        <v>3177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x14ac:dyDescent="0.15">
      <c r="A60" s="3"/>
      <c r="B60" s="3"/>
      <c r="C60" s="36" t="s">
        <v>276</v>
      </c>
      <c r="D60" s="14" t="s">
        <v>3253</v>
      </c>
      <c r="E60" s="4"/>
      <c r="F60" s="15"/>
      <c r="G60" s="3"/>
      <c r="H60" s="15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x14ac:dyDescent="0.15">
      <c r="A61" s="3"/>
      <c r="B61" s="3"/>
      <c r="C61" s="36" t="s">
        <v>277</v>
      </c>
      <c r="D61" s="14" t="s">
        <v>3254</v>
      </c>
      <c r="E61" s="4"/>
      <c r="F61" s="15"/>
      <c r="G61" s="3"/>
      <c r="H61" s="15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x14ac:dyDescent="0.15">
      <c r="A62" s="3"/>
      <c r="B62" s="3"/>
      <c r="C62" s="36" t="s">
        <v>278</v>
      </c>
      <c r="D62" s="14" t="s">
        <v>3255</v>
      </c>
      <c r="E62" s="4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x14ac:dyDescent="0.15">
      <c r="A63" s="3"/>
      <c r="B63" s="3"/>
      <c r="C63" s="23" t="s">
        <v>29</v>
      </c>
      <c r="D63" s="14" t="s">
        <v>29</v>
      </c>
      <c r="E63" s="4"/>
      <c r="F63" s="15"/>
      <c r="G63" s="3"/>
      <c r="H63" s="15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x14ac:dyDescent="0.15">
      <c r="A64" s="3"/>
      <c r="B64" s="3"/>
      <c r="C64" s="36" t="s">
        <v>1617</v>
      </c>
      <c r="D64" s="14" t="s">
        <v>3256</v>
      </c>
      <c r="E64" s="4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x14ac:dyDescent="0.15">
      <c r="A65" s="3"/>
      <c r="B65" s="3"/>
      <c r="C65" s="36" t="s">
        <v>1618</v>
      </c>
      <c r="D65" s="14" t="s">
        <v>3258</v>
      </c>
      <c r="E65" s="4"/>
      <c r="F65" s="15"/>
      <c r="G65" s="3"/>
      <c r="H65" s="15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x14ac:dyDescent="0.15">
      <c r="A66" s="3"/>
      <c r="B66" s="3"/>
      <c r="C66" s="36" t="s">
        <v>1619</v>
      </c>
      <c r="D66" s="14" t="s">
        <v>3261</v>
      </c>
      <c r="E66" s="4"/>
      <c r="F66" s="15"/>
      <c r="G66" s="3"/>
      <c r="H66" s="15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x14ac:dyDescent="0.15">
      <c r="A67" s="3"/>
      <c r="B67" s="3"/>
      <c r="C67" s="3"/>
      <c r="D67" s="14"/>
      <c r="E67" s="4"/>
      <c r="F67" s="15"/>
      <c r="G67" s="3"/>
      <c r="H67" s="15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x14ac:dyDescent="0.15">
      <c r="A68" s="3"/>
      <c r="B68" s="3"/>
      <c r="C68" s="36" t="s">
        <v>1806</v>
      </c>
      <c r="D68" s="14" t="s">
        <v>105</v>
      </c>
      <c r="E68" s="4"/>
      <c r="F68" s="15"/>
      <c r="G68" s="3"/>
      <c r="H68" s="15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s="26" customFormat="1" x14ac:dyDescent="0.15">
      <c r="A69" s="3"/>
      <c r="B69" s="3"/>
      <c r="C69" s="3"/>
      <c r="D69" s="14"/>
      <c r="E69" s="4"/>
      <c r="F69" s="3"/>
      <c r="G69" s="15"/>
      <c r="H69" s="3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</row>
    <row r="70" spans="1:23" s="26" customFormat="1" x14ac:dyDescent="0.15">
      <c r="A70" s="3"/>
      <c r="B70" s="3"/>
      <c r="C70" s="3"/>
      <c r="D70" s="14"/>
      <c r="E70" s="4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</row>
    <row r="71" spans="1:23" s="26" customFormat="1" x14ac:dyDescent="0.15">
      <c r="A71" s="3"/>
      <c r="B71" s="3"/>
      <c r="C71" s="35" t="s">
        <v>3242</v>
      </c>
      <c r="D71" s="35"/>
      <c r="E71" s="6" t="s">
        <v>3246</v>
      </c>
      <c r="F71" s="3" t="s">
        <v>270</v>
      </c>
      <c r="G71" s="3" t="s">
        <v>258</v>
      </c>
      <c r="H71" s="3" t="s">
        <v>261</v>
      </c>
      <c r="I71" s="3" t="s">
        <v>101</v>
      </c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</row>
    <row r="72" spans="1:23" x14ac:dyDescent="0.15">
      <c r="A72" s="3"/>
      <c r="B72" s="3"/>
      <c r="C72" s="36" t="s">
        <v>400</v>
      </c>
      <c r="D72" s="14" t="s">
        <v>3292</v>
      </c>
      <c r="E72" s="4"/>
      <c r="F72" s="3"/>
      <c r="G72" s="3"/>
      <c r="H72" s="3" t="s">
        <v>3247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x14ac:dyDescent="0.15">
      <c r="A73" s="3"/>
      <c r="B73" s="3"/>
      <c r="C73" s="36" t="s">
        <v>3293</v>
      </c>
      <c r="D73" s="14" t="s">
        <v>3253</v>
      </c>
      <c r="E73" s="4"/>
      <c r="F73" s="15"/>
      <c r="G73" s="3"/>
      <c r="H73" s="15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x14ac:dyDescent="0.15">
      <c r="A74" s="3"/>
      <c r="B74" s="3"/>
      <c r="C74" s="36" t="s">
        <v>3294</v>
      </c>
      <c r="D74" s="14" t="s">
        <v>3254</v>
      </c>
      <c r="E74" s="4"/>
      <c r="F74" s="15"/>
      <c r="G74" s="3"/>
      <c r="H74" s="15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x14ac:dyDescent="0.15">
      <c r="A75" s="3"/>
      <c r="B75" s="3"/>
      <c r="C75" s="36" t="s">
        <v>3295</v>
      </c>
      <c r="D75" s="14" t="s">
        <v>3255</v>
      </c>
      <c r="E75" s="4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x14ac:dyDescent="0.15">
      <c r="A76" s="3"/>
      <c r="B76" s="3"/>
      <c r="C76" s="23" t="s">
        <v>29</v>
      </c>
      <c r="D76" s="14" t="s">
        <v>29</v>
      </c>
      <c r="E76" s="4"/>
      <c r="F76" s="15"/>
      <c r="G76" s="3"/>
      <c r="H76" s="15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x14ac:dyDescent="0.15">
      <c r="A77" s="3"/>
      <c r="B77" s="3"/>
      <c r="C77" s="36" t="s">
        <v>3296</v>
      </c>
      <c r="D77" s="14" t="s">
        <v>3299</v>
      </c>
      <c r="E77" s="4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x14ac:dyDescent="0.15">
      <c r="A78" s="3"/>
      <c r="B78" s="3"/>
      <c r="C78" s="36" t="s">
        <v>3297</v>
      </c>
      <c r="D78" s="14" t="s">
        <v>3286</v>
      </c>
      <c r="E78" s="4"/>
      <c r="F78" s="15"/>
      <c r="G78" s="3"/>
      <c r="H78" s="15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x14ac:dyDescent="0.15">
      <c r="A79" s="3"/>
      <c r="B79" s="3"/>
      <c r="C79" s="36" t="s">
        <v>3298</v>
      </c>
      <c r="D79" s="14" t="s">
        <v>3288</v>
      </c>
      <c r="E79" s="4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x14ac:dyDescent="0.15">
      <c r="A80" s="3"/>
      <c r="B80" s="3"/>
      <c r="C80" s="3"/>
      <c r="D80" s="14"/>
      <c r="E80" s="4"/>
      <c r="F80" s="15"/>
      <c r="G80" s="3"/>
      <c r="H80" s="15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x14ac:dyDescent="0.15">
      <c r="A81" s="3"/>
      <c r="B81" s="3"/>
      <c r="C81" s="36" t="s">
        <v>1724</v>
      </c>
      <c r="D81" s="14" t="s">
        <v>105</v>
      </c>
      <c r="E81" s="4"/>
      <c r="F81" s="15"/>
      <c r="G81" s="3"/>
      <c r="H81" s="15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x14ac:dyDescent="0.15">
      <c r="A82" s="3"/>
      <c r="B82" s="3"/>
      <c r="C82" s="13"/>
      <c r="D82" s="14"/>
      <c r="E82" s="4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1.25" x14ac:dyDescent="0.2">
      <c r="A83" s="3"/>
      <c r="B83" s="3"/>
      <c r="C83" s="86"/>
      <c r="D83" s="86"/>
      <c r="E83" s="86"/>
      <c r="F83" s="86"/>
      <c r="G83" s="86"/>
      <c r="H83" s="86"/>
      <c r="I83" s="86"/>
      <c r="J83" s="87"/>
      <c r="K83" s="87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x14ac:dyDescent="0.15">
      <c r="A84" s="3"/>
      <c r="B84" s="3"/>
      <c r="C84" s="3"/>
      <c r="D84" s="3"/>
      <c r="E84" s="4"/>
      <c r="F84" s="4"/>
      <c r="G84" s="3"/>
      <c r="H84" s="4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x14ac:dyDescent="0.15">
      <c r="A85" s="3"/>
      <c r="B85" s="3"/>
      <c r="C85" s="3"/>
      <c r="D85" s="3"/>
      <c r="E85" s="4"/>
      <c r="F85" s="4"/>
      <c r="G85" s="3"/>
      <c r="H85" s="4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1.25" x14ac:dyDescent="0.2">
      <c r="A86" s="3"/>
      <c r="B86" s="3"/>
      <c r="C86" s="83" t="str">
        <f ca="1">"© Commonwealth of Australia "&amp;YEAR(TODAY())</f>
        <v>© Commonwealth of Australia 2026</v>
      </c>
      <c r="D86" s="3"/>
      <c r="E86" s="4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x14ac:dyDescent="0.15">
      <c r="A87" s="3"/>
      <c r="B87" s="3"/>
      <c r="C87" s="3"/>
      <c r="D87" s="3"/>
      <c r="E87" s="4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x14ac:dyDescent="0.15">
      <c r="A88" s="3"/>
      <c r="B88" s="3"/>
      <c r="C88" s="3"/>
      <c r="D88" s="3"/>
      <c r="E88" s="4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x14ac:dyDescent="0.15">
      <c r="A89" s="3"/>
      <c r="B89" s="3"/>
      <c r="C89" s="3"/>
      <c r="D89" s="3"/>
      <c r="E89" s="4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x14ac:dyDescent="0.15">
      <c r="A90" s="3"/>
      <c r="B90" s="3"/>
      <c r="C90" s="3"/>
      <c r="D90" s="3"/>
      <c r="E90" s="4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x14ac:dyDescent="0.15">
      <c r="A91" s="3"/>
      <c r="B91" s="3"/>
      <c r="C91" s="3"/>
      <c r="D91" s="3"/>
      <c r="E91" s="4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x14ac:dyDescent="0.15">
      <c r="A92" s="3"/>
      <c r="B92" s="3"/>
      <c r="C92" s="3"/>
      <c r="D92" s="3"/>
      <c r="E92" s="4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x14ac:dyDescent="0.15">
      <c r="A93" s="3"/>
      <c r="B93" s="3"/>
      <c r="C93" s="3"/>
      <c r="D93" s="3"/>
      <c r="E93" s="4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x14ac:dyDescent="0.15">
      <c r="A94" s="3"/>
      <c r="B94" s="3"/>
      <c r="C94" s="3"/>
      <c r="D94" s="3"/>
      <c r="E94" s="4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x14ac:dyDescent="0.15">
      <c r="A95" s="3"/>
      <c r="B95" s="3"/>
      <c r="C95" s="3"/>
      <c r="D95" s="3"/>
      <c r="E95" s="4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x14ac:dyDescent="0.15">
      <c r="A96" s="3"/>
      <c r="B96" s="3"/>
      <c r="C96" s="3"/>
      <c r="D96" s="3"/>
      <c r="E96" s="4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s="26" customFormat="1" x14ac:dyDescent="0.15">
      <c r="A97" s="3"/>
      <c r="B97" s="3"/>
      <c r="C97" s="3"/>
      <c r="D97" s="3"/>
      <c r="E97" s="4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s="26" customFormat="1" x14ac:dyDescent="0.15">
      <c r="A98" s="3"/>
      <c r="B98" s="3"/>
      <c r="C98" s="3"/>
      <c r="D98" s="3"/>
      <c r="E98" s="4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s="26" customFormat="1" x14ac:dyDescent="0.15">
      <c r="A99" s="3"/>
      <c r="B99" s="3"/>
      <c r="C99" s="3"/>
      <c r="D99" s="3"/>
      <c r="E99" s="4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s="26" customFormat="1" x14ac:dyDescent="0.15">
      <c r="A100" s="3"/>
      <c r="B100" s="3"/>
      <c r="C100" s="3"/>
      <c r="D100" s="3"/>
      <c r="E100" s="4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s="26" customFormat="1" x14ac:dyDescent="0.15">
      <c r="A101" s="3"/>
      <c r="B101" s="3"/>
      <c r="C101" s="3"/>
      <c r="D101" s="3"/>
      <c r="E101" s="4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s="26" customFormat="1" x14ac:dyDescent="0.15">
      <c r="A102" s="3"/>
      <c r="B102" s="3"/>
      <c r="C102" s="3"/>
      <c r="D102" s="3"/>
      <c r="E102" s="4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s="26" customFormat="1" x14ac:dyDescent="0.15">
      <c r="A103" s="3"/>
      <c r="B103" s="3"/>
      <c r="C103" s="3"/>
      <c r="D103" s="3"/>
      <c r="E103" s="4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s="26" customFormat="1" x14ac:dyDescent="0.15">
      <c r="A104" s="3"/>
      <c r="B104" s="3"/>
      <c r="C104" s="3"/>
      <c r="D104" s="3"/>
      <c r="E104" s="4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s="26" customFormat="1" x14ac:dyDescent="0.15">
      <c r="A105" s="3"/>
      <c r="B105" s="3"/>
      <c r="C105" s="3"/>
      <c r="D105" s="3"/>
      <c r="E105" s="4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s="26" customFormat="1" x14ac:dyDescent="0.15">
      <c r="A106" s="3"/>
      <c r="B106" s="3"/>
      <c r="C106" s="3"/>
      <c r="D106" s="3"/>
      <c r="E106" s="4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s="26" customFormat="1" x14ac:dyDescent="0.15">
      <c r="A107" s="3"/>
      <c r="B107" s="3"/>
      <c r="C107" s="3"/>
      <c r="D107" s="3"/>
      <c r="E107" s="4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s="26" customFormat="1" x14ac:dyDescent="0.15">
      <c r="A108" s="3"/>
      <c r="B108" s="3"/>
      <c r="C108" s="3"/>
      <c r="D108" s="3"/>
      <c r="E108" s="4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s="26" customFormat="1" x14ac:dyDescent="0.15">
      <c r="A109" s="3"/>
      <c r="B109" s="3"/>
      <c r="C109" s="3"/>
      <c r="D109" s="3"/>
      <c r="E109" s="4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s="26" customFormat="1" x14ac:dyDescent="0.15">
      <c r="A110" s="3"/>
      <c r="B110" s="3"/>
      <c r="C110" s="3"/>
      <c r="D110" s="3"/>
      <c r="E110" s="4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s="26" customFormat="1" x14ac:dyDescent="0.15">
      <c r="A111" s="3"/>
      <c r="B111" s="3"/>
      <c r="C111" s="3"/>
      <c r="D111" s="3"/>
      <c r="E111" s="4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s="26" customFormat="1" x14ac:dyDescent="0.15">
      <c r="A112" s="3"/>
      <c r="B112" s="3"/>
      <c r="C112" s="3"/>
      <c r="D112" s="3"/>
      <c r="E112" s="4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s="26" customFormat="1" x14ac:dyDescent="0.15">
      <c r="A113" s="3"/>
      <c r="B113" s="3"/>
      <c r="C113" s="3"/>
      <c r="D113" s="3"/>
      <c r="E113" s="4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s="26" customFormat="1" x14ac:dyDescent="0.15">
      <c r="A114" s="3"/>
      <c r="B114" s="3"/>
      <c r="C114" s="3"/>
      <c r="D114" s="3"/>
      <c r="E114" s="4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s="26" customFormat="1" x14ac:dyDescent="0.15">
      <c r="A115" s="3"/>
      <c r="B115" s="3"/>
      <c r="C115" s="3"/>
      <c r="D115" s="3"/>
      <c r="E115" s="4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s="26" customFormat="1" x14ac:dyDescent="0.15">
      <c r="A116" s="3"/>
      <c r="B116" s="3"/>
      <c r="C116" s="3"/>
      <c r="D116" s="3"/>
      <c r="E116" s="4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s="26" customFormat="1" x14ac:dyDescent="0.15">
      <c r="A117" s="3"/>
      <c r="B117" s="3"/>
      <c r="C117" s="3"/>
      <c r="D117" s="3"/>
      <c r="E117" s="4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s="26" customFormat="1" x14ac:dyDescent="0.15">
      <c r="A118" s="3"/>
      <c r="B118" s="3"/>
      <c r="C118" s="3"/>
      <c r="D118" s="3"/>
      <c r="E118" s="4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s="26" customFormat="1" x14ac:dyDescent="0.15">
      <c r="A119" s="3"/>
      <c r="B119" s="3"/>
      <c r="C119" s="13"/>
      <c r="D119" s="3"/>
      <c r="E119" s="4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x14ac:dyDescent="0.15">
      <c r="A120" s="3"/>
      <c r="B120" s="3"/>
      <c r="C120" s="13"/>
      <c r="D120" s="3"/>
      <c r="E120" s="4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s="26" customFormat="1" x14ac:dyDescent="0.15">
      <c r="A121" s="3"/>
      <c r="B121" s="3"/>
      <c r="C121" s="6"/>
      <c r="D121" s="3"/>
      <c r="E121" s="6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x14ac:dyDescent="0.15">
      <c r="A122" s="3"/>
      <c r="B122" s="3"/>
      <c r="C122" s="3"/>
      <c r="D122" s="14"/>
      <c r="E122" s="4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s="26" customFormat="1" x14ac:dyDescent="0.15">
      <c r="A123" s="3"/>
      <c r="B123" s="3"/>
      <c r="C123" s="3"/>
      <c r="D123" s="14"/>
      <c r="E123" s="4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s="26" customFormat="1" x14ac:dyDescent="0.15">
      <c r="A124" s="3"/>
      <c r="B124" s="3"/>
      <c r="C124" s="3"/>
      <c r="D124" s="14"/>
      <c r="E124" s="4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s="26" customFormat="1" x14ac:dyDescent="0.15">
      <c r="A125" s="3"/>
      <c r="B125" s="3"/>
      <c r="C125" s="3"/>
      <c r="D125" s="14"/>
      <c r="E125" s="4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s="26" customFormat="1" x14ac:dyDescent="0.15">
      <c r="A126" s="3"/>
      <c r="B126" s="3"/>
      <c r="C126" s="3"/>
      <c r="D126" s="14"/>
      <c r="E126" s="4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s="26" customFormat="1" x14ac:dyDescent="0.15">
      <c r="A127" s="3"/>
      <c r="B127" s="3"/>
      <c r="C127" s="3"/>
      <c r="D127" s="14"/>
      <c r="E127" s="4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s="26" customFormat="1" x14ac:dyDescent="0.15">
      <c r="A128" s="3"/>
      <c r="B128" s="3"/>
      <c r="C128" s="3"/>
      <c r="D128" s="14"/>
      <c r="E128" s="4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x14ac:dyDescent="0.15">
      <c r="A129" s="3"/>
      <c r="B129" s="3"/>
      <c r="C129" s="3"/>
      <c r="D129" s="14"/>
      <c r="E129" s="4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s="26" customFormat="1" x14ac:dyDescent="0.15">
      <c r="A130" s="3"/>
      <c r="B130" s="3"/>
      <c r="C130" s="3"/>
      <c r="D130" s="14"/>
      <c r="E130" s="4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x14ac:dyDescent="0.15">
      <c r="A131" s="3"/>
      <c r="B131" s="3"/>
      <c r="C131" s="3"/>
      <c r="D131" s="3"/>
      <c r="E131" s="4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s="26" customFormat="1" x14ac:dyDescent="0.15">
      <c r="A132" s="3"/>
      <c r="B132" s="3"/>
      <c r="C132" s="3"/>
      <c r="D132" s="14"/>
      <c r="E132" s="4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s="26" customFormat="1" x14ac:dyDescent="0.15">
      <c r="A133" s="3"/>
      <c r="B133" s="3"/>
      <c r="C133" s="3"/>
      <c r="D133" s="3"/>
      <c r="E133" s="4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x14ac:dyDescent="0.15">
      <c r="A134" s="3"/>
      <c r="B134" s="3"/>
      <c r="C134" s="6"/>
      <c r="D134" s="6"/>
      <c r="E134" s="6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x14ac:dyDescent="0.15">
      <c r="A135" s="3"/>
      <c r="B135" s="3"/>
      <c r="C135" s="3"/>
      <c r="D135" s="14"/>
      <c r="E135" s="4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s="26" customFormat="1" x14ac:dyDescent="0.15">
      <c r="A136" s="3"/>
      <c r="B136" s="3"/>
      <c r="C136" s="3"/>
      <c r="D136" s="14"/>
      <c r="E136" s="4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s="26" customFormat="1" x14ac:dyDescent="0.15">
      <c r="A137" s="3"/>
      <c r="B137" s="3"/>
      <c r="C137" s="3"/>
      <c r="D137" s="14"/>
      <c r="E137" s="4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s="26" customFormat="1" x14ac:dyDescent="0.15">
      <c r="A138" s="3"/>
      <c r="B138" s="3"/>
      <c r="C138" s="3"/>
      <c r="D138" s="14"/>
      <c r="E138" s="4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s="26" customFormat="1" x14ac:dyDescent="0.15">
      <c r="A139" s="3"/>
      <c r="B139" s="3"/>
      <c r="C139" s="3"/>
      <c r="D139" s="14"/>
      <c r="E139" s="4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s="26" customFormat="1" x14ac:dyDescent="0.15">
      <c r="A140" s="3"/>
      <c r="B140" s="3"/>
      <c r="C140" s="3"/>
      <c r="D140" s="14"/>
      <c r="E140" s="4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x14ac:dyDescent="0.15">
      <c r="A141" s="3"/>
      <c r="B141" s="3"/>
      <c r="C141" s="3"/>
      <c r="D141" s="14"/>
      <c r="E141" s="4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x14ac:dyDescent="0.15">
      <c r="A142" s="3"/>
      <c r="B142" s="3"/>
      <c r="C142" s="3"/>
      <c r="D142" s="14"/>
      <c r="E142" s="4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s="26" customFormat="1" x14ac:dyDescent="0.15">
      <c r="A143" s="3"/>
      <c r="B143" s="3"/>
      <c r="C143" s="3"/>
      <c r="D143" s="14"/>
      <c r="E143" s="4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s="26" customFormat="1" x14ac:dyDescent="0.15">
      <c r="A144" s="3"/>
      <c r="B144" s="3"/>
      <c r="C144" s="3"/>
      <c r="D144" s="3"/>
      <c r="E144" s="4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x14ac:dyDescent="0.15">
      <c r="A145" s="3"/>
      <c r="B145" s="3"/>
      <c r="C145" s="3"/>
      <c r="D145" s="14"/>
      <c r="E145" s="4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s="26" customFormat="1" x14ac:dyDescent="0.15">
      <c r="A146" s="3"/>
      <c r="B146" s="3"/>
      <c r="C146" s="3"/>
      <c r="D146" s="14"/>
      <c r="E146" s="4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x14ac:dyDescent="0.15">
      <c r="A147" s="4"/>
      <c r="B147" s="4"/>
      <c r="C147" s="3"/>
      <c r="D147" s="14"/>
      <c r="E147" s="4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</sheetData>
  <sheetProtection autoFilter="0"/>
  <mergeCells count="5">
    <mergeCell ref="A4:N4"/>
    <mergeCell ref="C10:D10"/>
    <mergeCell ref="C17:D17"/>
    <mergeCell ref="A8:D8"/>
    <mergeCell ref="B6:D6"/>
  </mergeCells>
  <hyperlinks>
    <hyperlink ref="C86" r:id="rId1" display="© Commonwealth of Australia 2015" xr:uid="{00000000-0004-0000-0900-000000000000}"/>
  </hyperlinks>
  <pageMargins left="0.7" right="0.7" top="0.75" bottom="0.75" header="0.3" footer="0.3"/>
  <pageSetup paperSize="9" orientation="landscape" r:id="rId2"/>
  <ignoredErrors>
    <ignoredError sqref="C11:C14 C18:C29 C33:C37 C40:C55 C59:C68 C72:C81" numberStoredAsText="1"/>
  </ignoredErrors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AG259"/>
  <sheetViews>
    <sheetView workbookViewId="0">
      <pane ySplit="8" topLeftCell="A9" activePane="bottomLeft" state="frozen"/>
      <selection activeCell="B6" sqref="B6:D6"/>
      <selection pane="bottomLeft" activeCell="B6" sqref="B6:D6"/>
    </sheetView>
  </sheetViews>
  <sheetFormatPr defaultColWidth="9.140625" defaultRowHeight="10.5" x14ac:dyDescent="0.15"/>
  <cols>
    <col min="1" max="1" width="0.85546875" style="24" customWidth="1"/>
    <col min="2" max="2" width="2.5703125" style="24" customWidth="1"/>
    <col min="3" max="3" width="6" style="24" customWidth="1"/>
    <col min="4" max="4" width="96" style="24" bestFit="1" customWidth="1"/>
    <col min="5" max="5" width="13.5703125" style="25" customWidth="1"/>
    <col min="6" max="7" width="13.5703125" style="24" customWidth="1"/>
    <col min="8" max="8" width="17.140625" style="24" customWidth="1"/>
    <col min="9" max="9" width="13.5703125" style="24" customWidth="1"/>
    <col min="10" max="16384" width="9.140625" style="24"/>
  </cols>
  <sheetData>
    <row r="1" spans="1:33" s="69" customFormat="1" ht="60" customHeight="1" x14ac:dyDescent="0.2">
      <c r="A1" s="66" t="s">
        <v>10304</v>
      </c>
      <c r="B1" s="66"/>
      <c r="C1" s="66"/>
      <c r="D1" s="67"/>
      <c r="E1" s="67"/>
      <c r="F1" s="67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</row>
    <row r="2" spans="1:33" customFormat="1" ht="15.95" customHeight="1" x14ac:dyDescent="0.25">
      <c r="A2" s="44" t="str">
        <f>Contents!A2</f>
        <v>6602.0 - Microdata: Longitudinal Labour Force, Australia</v>
      </c>
      <c r="B2" s="4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33" customFormat="1" ht="15.75" customHeight="1" x14ac:dyDescent="0.2">
      <c r="A3" s="92" t="str">
        <f>Contents!A3</f>
        <v>Released at 11:30 am (Canberra time) Wed 21 October 2026</v>
      </c>
      <c r="B3" s="70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33" customFormat="1" ht="15.75" x14ac:dyDescent="0.25">
      <c r="A4" s="160" t="s">
        <v>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9"/>
      <c r="P4" s="9"/>
      <c r="Q4" s="9"/>
      <c r="R4" s="9"/>
      <c r="S4" s="9"/>
      <c r="T4" s="9"/>
      <c r="U4" s="9"/>
      <c r="V4" s="9"/>
      <c r="W4" s="9"/>
    </row>
    <row r="5" spans="1:33" customFormat="1" ht="10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33" ht="12.75" x14ac:dyDescent="0.2">
      <c r="A6" s="3"/>
      <c r="B6" s="162" t="s">
        <v>3311</v>
      </c>
      <c r="C6" s="162"/>
      <c r="D6" s="162"/>
      <c r="E6" s="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33" x14ac:dyDescent="0.15">
      <c r="A7" s="3"/>
      <c r="B7" s="3"/>
      <c r="C7" s="3"/>
      <c r="D7" s="5"/>
      <c r="E7" s="6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33" s="25" customFormat="1" ht="21" customHeight="1" x14ac:dyDescent="0.15">
      <c r="A8" s="163" t="s">
        <v>18</v>
      </c>
      <c r="B8" s="163"/>
      <c r="C8" s="163"/>
      <c r="D8" s="163"/>
      <c r="E8" s="7" t="s">
        <v>257</v>
      </c>
      <c r="F8" s="8" t="s">
        <v>269</v>
      </c>
      <c r="G8" s="8" t="s">
        <v>4</v>
      </c>
      <c r="H8" s="8" t="s">
        <v>260</v>
      </c>
      <c r="I8" s="10" t="s">
        <v>263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33" x14ac:dyDescent="0.15">
      <c r="A9" s="3"/>
      <c r="B9" s="3"/>
      <c r="C9" s="3"/>
      <c r="D9" s="3"/>
      <c r="E9" s="4"/>
      <c r="F9" s="4"/>
      <c r="G9" s="3"/>
      <c r="H9" s="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33" ht="12" x14ac:dyDescent="0.2">
      <c r="A10" s="3"/>
      <c r="B10" s="3"/>
      <c r="C10" s="54" t="s">
        <v>3301</v>
      </c>
      <c r="D10" s="14"/>
      <c r="E10" s="4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33" x14ac:dyDescent="0.15">
      <c r="A11" s="3"/>
      <c r="B11" s="3"/>
      <c r="C11" s="3"/>
      <c r="D11" s="3"/>
      <c r="E11" s="4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33" x14ac:dyDescent="0.15">
      <c r="A12" s="3"/>
      <c r="B12" s="3"/>
      <c r="C12" s="159" t="s">
        <v>109</v>
      </c>
      <c r="D12" s="159"/>
      <c r="E12" s="6" t="s">
        <v>3300</v>
      </c>
      <c r="F12" s="3" t="s">
        <v>270</v>
      </c>
      <c r="G12" s="3" t="s">
        <v>258</v>
      </c>
      <c r="H12" s="3" t="s">
        <v>261</v>
      </c>
      <c r="I12" s="3" t="s">
        <v>101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33" x14ac:dyDescent="0.15">
      <c r="A13" s="3"/>
      <c r="B13" s="3"/>
      <c r="C13" s="23" t="s">
        <v>276</v>
      </c>
      <c r="D13" s="3" t="s">
        <v>3327</v>
      </c>
      <c r="E13" s="4"/>
      <c r="F13" s="3"/>
      <c r="G13" s="3"/>
      <c r="H13" s="3" t="s">
        <v>3371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33" x14ac:dyDescent="0.15">
      <c r="A14" s="3"/>
      <c r="B14" s="3"/>
      <c r="C14" s="23" t="s">
        <v>277</v>
      </c>
      <c r="D14" s="3" t="s">
        <v>3367</v>
      </c>
      <c r="E14" s="4"/>
      <c r="F14" s="3"/>
      <c r="G14" s="3"/>
      <c r="H14" s="3" t="s">
        <v>265</v>
      </c>
      <c r="I14" s="170" t="s">
        <v>3374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33" x14ac:dyDescent="0.15">
      <c r="A15" s="3"/>
      <c r="B15" s="3"/>
      <c r="C15" s="3"/>
      <c r="D15" s="3"/>
      <c r="E15" s="4"/>
      <c r="F15" s="3"/>
      <c r="G15" s="3"/>
      <c r="H15" s="3" t="s">
        <v>3372</v>
      </c>
      <c r="I15" s="170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33" x14ac:dyDescent="0.15">
      <c r="A16" s="3"/>
      <c r="B16" s="3"/>
      <c r="C16" s="23" t="s">
        <v>283</v>
      </c>
      <c r="D16" s="3" t="s">
        <v>3326</v>
      </c>
      <c r="E16" s="4"/>
      <c r="F16" s="3"/>
      <c r="G16" s="3"/>
      <c r="H16" s="3" t="s">
        <v>261</v>
      </c>
      <c r="I16" s="170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x14ac:dyDescent="0.15">
      <c r="A17" s="3"/>
      <c r="B17" s="3"/>
      <c r="C17" s="23">
        <v>-1</v>
      </c>
      <c r="D17" s="3" t="s">
        <v>281</v>
      </c>
      <c r="E17" s="4"/>
      <c r="F17" s="3"/>
      <c r="G17" s="3"/>
      <c r="H17" s="3" t="s">
        <v>3247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15">
      <c r="A18" s="3"/>
      <c r="B18" s="3"/>
      <c r="C18" s="23"/>
      <c r="D18" s="3"/>
      <c r="E18" s="4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0.5" customHeight="1" x14ac:dyDescent="0.15">
      <c r="A19" s="3"/>
      <c r="B19" s="3"/>
      <c r="C19" s="23"/>
      <c r="D19" s="3"/>
      <c r="E19" s="4"/>
      <c r="F19" s="3"/>
      <c r="G19" s="3"/>
      <c r="H19" s="166" t="s">
        <v>3373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15">
      <c r="A20" s="3"/>
      <c r="B20" s="3"/>
      <c r="C20" s="23"/>
      <c r="D20" s="3"/>
      <c r="E20" s="4"/>
      <c r="F20" s="3"/>
      <c r="G20" s="3"/>
      <c r="H20" s="166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15">
      <c r="A21" s="3"/>
      <c r="B21" s="3"/>
      <c r="C21" s="23"/>
      <c r="D21" s="3"/>
      <c r="E21" s="4"/>
      <c r="F21" s="3"/>
      <c r="G21" s="3"/>
      <c r="H21" s="166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15">
      <c r="A22" s="3"/>
      <c r="B22" s="3"/>
      <c r="C22" s="23"/>
      <c r="D22" s="3"/>
      <c r="E22" s="4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0.5" customHeight="1" x14ac:dyDescent="0.15">
      <c r="A23" s="3"/>
      <c r="B23" s="3"/>
      <c r="C23" s="164" t="s">
        <v>3302</v>
      </c>
      <c r="D23" s="164"/>
      <c r="E23" s="6" t="s">
        <v>3303</v>
      </c>
      <c r="F23" s="3" t="s">
        <v>270</v>
      </c>
      <c r="G23" s="3" t="s">
        <v>258</v>
      </c>
      <c r="H23" s="3" t="s">
        <v>261</v>
      </c>
      <c r="I23" s="166" t="s">
        <v>3375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s="26" customFormat="1" x14ac:dyDescent="0.15">
      <c r="A24" s="3"/>
      <c r="B24" s="3"/>
      <c r="C24" s="23" t="s">
        <v>1533</v>
      </c>
      <c r="D24" s="14" t="s">
        <v>110</v>
      </c>
      <c r="E24" s="4"/>
      <c r="F24" s="3"/>
      <c r="G24" s="15"/>
      <c r="H24" s="3"/>
      <c r="I24" s="166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</row>
    <row r="25" spans="1:23" s="26" customFormat="1" x14ac:dyDescent="0.15">
      <c r="A25" s="3"/>
      <c r="B25" s="3"/>
      <c r="C25" s="23" t="s">
        <v>1534</v>
      </c>
      <c r="D25" s="14" t="s">
        <v>111</v>
      </c>
      <c r="E25" s="4"/>
      <c r="F25" s="3"/>
      <c r="G25" s="15"/>
      <c r="H25" s="3"/>
      <c r="I25" s="166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3" s="26" customFormat="1" x14ac:dyDescent="0.15">
      <c r="A26" s="3"/>
      <c r="B26" s="3"/>
      <c r="C26" s="23" t="s">
        <v>1535</v>
      </c>
      <c r="D26" s="14" t="s">
        <v>10361</v>
      </c>
      <c r="E26" s="4"/>
      <c r="F26" s="3"/>
      <c r="G26" s="15"/>
      <c r="H26" s="3"/>
      <c r="I26" s="166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3" s="26" customFormat="1" x14ac:dyDescent="0.15">
      <c r="A27" s="3"/>
      <c r="B27" s="3"/>
      <c r="C27" s="23" t="s">
        <v>1536</v>
      </c>
      <c r="D27" s="14" t="s">
        <v>3329</v>
      </c>
      <c r="E27" s="4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spans="1:23" s="26" customFormat="1" x14ac:dyDescent="0.15">
      <c r="A28" s="3"/>
      <c r="B28" s="3"/>
      <c r="C28" s="23" t="s">
        <v>1537</v>
      </c>
      <c r="D28" s="14" t="s">
        <v>3330</v>
      </c>
      <c r="E28" s="4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 s="26" customFormat="1" x14ac:dyDescent="0.15">
      <c r="A29" s="3"/>
      <c r="B29" s="3"/>
      <c r="C29" s="23" t="s">
        <v>1538</v>
      </c>
      <c r="D29" s="14" t="s">
        <v>3376</v>
      </c>
      <c r="E29" s="4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3" s="26" customFormat="1" x14ac:dyDescent="0.15">
      <c r="A30" s="3"/>
      <c r="B30" s="3"/>
      <c r="C30" s="23" t="s">
        <v>1539</v>
      </c>
      <c r="D30" s="14" t="s">
        <v>112</v>
      </c>
      <c r="E30" s="4"/>
      <c r="F30" s="3"/>
      <c r="G30" s="15"/>
      <c r="H30" s="3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 s="26" customFormat="1" x14ac:dyDescent="0.15">
      <c r="A31" s="15"/>
      <c r="B31" s="15"/>
      <c r="C31" s="23" t="s">
        <v>1540</v>
      </c>
      <c r="D31" s="14" t="s">
        <v>113</v>
      </c>
      <c r="E31" s="4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1:23" s="26" customFormat="1" x14ac:dyDescent="0.15">
      <c r="A32" s="3"/>
      <c r="B32" s="3"/>
      <c r="C32" s="3"/>
      <c r="D32" s="14"/>
      <c r="E32" s="4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 s="26" customFormat="1" x14ac:dyDescent="0.15">
      <c r="A33" s="3"/>
      <c r="B33" s="3"/>
      <c r="C33" s="23" t="s">
        <v>1532</v>
      </c>
      <c r="D33" s="14" t="s">
        <v>3328</v>
      </c>
      <c r="E33" s="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3" s="26" customFormat="1" x14ac:dyDescent="0.15">
      <c r="A34" s="3"/>
      <c r="B34" s="3"/>
      <c r="E34" s="4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3" s="26" customFormat="1" x14ac:dyDescent="0.15">
      <c r="A35" s="3"/>
      <c r="B35" s="3"/>
      <c r="C35" s="3"/>
      <c r="D35" s="14"/>
      <c r="E35" s="4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3" s="26" customFormat="1" x14ac:dyDescent="0.15">
      <c r="A36" s="3"/>
      <c r="B36" s="3"/>
      <c r="C36" s="164" t="s">
        <v>3305</v>
      </c>
      <c r="D36" s="164"/>
      <c r="E36" s="6" t="s">
        <v>3304</v>
      </c>
      <c r="F36" s="3" t="s">
        <v>270</v>
      </c>
      <c r="G36" s="3" t="s">
        <v>258</v>
      </c>
      <c r="H36" s="3" t="s">
        <v>261</v>
      </c>
      <c r="I36" s="3" t="s">
        <v>3377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 s="26" customFormat="1" ht="11.45" customHeight="1" x14ac:dyDescent="0.15">
      <c r="A37" s="3"/>
      <c r="B37" s="3"/>
      <c r="C37" s="23" t="s">
        <v>1533</v>
      </c>
      <c r="D37" s="14" t="s">
        <v>3331</v>
      </c>
      <c r="E37" s="14"/>
      <c r="F37" s="19"/>
      <c r="G37" s="15"/>
      <c r="H37" s="3" t="s">
        <v>3371</v>
      </c>
      <c r="I37" s="3" t="s">
        <v>102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spans="1:23" s="26" customFormat="1" ht="11.45" customHeight="1" x14ac:dyDescent="0.15">
      <c r="A38" s="3"/>
      <c r="B38" s="3"/>
      <c r="C38" s="23" t="s">
        <v>1534</v>
      </c>
      <c r="D38" s="14" t="s">
        <v>3324</v>
      </c>
      <c r="E38" s="14"/>
      <c r="F38" s="3"/>
      <c r="G38" s="15"/>
      <c r="H38" s="3" t="s">
        <v>265</v>
      </c>
      <c r="I38" s="3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spans="1:23" s="26" customFormat="1" ht="11.45" customHeight="1" x14ac:dyDescent="0.15">
      <c r="A39" s="3"/>
      <c r="B39" s="3"/>
      <c r="C39" s="3"/>
      <c r="D39" s="14"/>
      <c r="E39" s="20"/>
      <c r="F39" s="3"/>
      <c r="G39" s="15"/>
      <c r="H39" s="3" t="s">
        <v>3372</v>
      </c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spans="1:23" s="26" customFormat="1" ht="11.45" customHeight="1" x14ac:dyDescent="0.15">
      <c r="A40" s="3"/>
      <c r="B40" s="3"/>
      <c r="C40" s="23" t="s">
        <v>1532</v>
      </c>
      <c r="D40" s="14" t="s">
        <v>281</v>
      </c>
      <c r="E40" s="20"/>
      <c r="F40" s="3"/>
      <c r="G40" s="15"/>
      <c r="H40" s="3" t="s">
        <v>261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spans="1:23" s="26" customFormat="1" x14ac:dyDescent="0.15">
      <c r="A41" s="3"/>
      <c r="B41" s="3"/>
      <c r="C41" s="3"/>
      <c r="D41" s="14"/>
      <c r="E41" s="4"/>
      <c r="F41" s="15"/>
      <c r="G41" s="15"/>
      <c r="H41" s="3" t="s">
        <v>3247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spans="1:23" s="26" customFormat="1" x14ac:dyDescent="0.15">
      <c r="A42" s="3"/>
      <c r="B42" s="3"/>
      <c r="C42" s="3"/>
      <c r="D42" s="14"/>
      <c r="E42" s="4"/>
      <c r="F42" s="15"/>
      <c r="G42" s="15"/>
      <c r="H42" s="3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</row>
    <row r="43" spans="1:23" s="26" customFormat="1" x14ac:dyDescent="0.15">
      <c r="A43" s="3"/>
      <c r="B43" s="3"/>
      <c r="C43" s="3"/>
      <c r="D43" s="3"/>
      <c r="E43" s="4"/>
      <c r="F43" s="19"/>
      <c r="G43" s="15"/>
      <c r="H43" s="19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</row>
    <row r="44" spans="1:23" s="26" customFormat="1" x14ac:dyDescent="0.15">
      <c r="A44" s="3"/>
      <c r="B44" s="3"/>
      <c r="C44" s="164" t="s">
        <v>3306</v>
      </c>
      <c r="D44" s="164"/>
      <c r="E44" s="6" t="s">
        <v>3307</v>
      </c>
      <c r="F44" s="3" t="s">
        <v>270</v>
      </c>
      <c r="G44" s="3" t="s">
        <v>258</v>
      </c>
      <c r="H44" s="3" t="s">
        <v>261</v>
      </c>
      <c r="I44" s="3" t="s">
        <v>3377</v>
      </c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</row>
    <row r="45" spans="1:23" s="26" customFormat="1" ht="11.45" customHeight="1" x14ac:dyDescent="0.15">
      <c r="A45" s="3"/>
      <c r="B45" s="3"/>
      <c r="C45" s="23" t="s">
        <v>1533</v>
      </c>
      <c r="D45" s="14" t="s">
        <v>3332</v>
      </c>
      <c r="E45" s="14"/>
      <c r="F45" s="19"/>
      <c r="G45" s="15"/>
      <c r="H45" s="3" t="s">
        <v>3371</v>
      </c>
      <c r="I45" s="3" t="s">
        <v>102</v>
      </c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</row>
    <row r="46" spans="1:23" s="26" customFormat="1" ht="11.45" customHeight="1" x14ac:dyDescent="0.15">
      <c r="A46" s="3"/>
      <c r="B46" s="3"/>
      <c r="C46" s="23" t="s">
        <v>1534</v>
      </c>
      <c r="D46" s="14" t="s">
        <v>3333</v>
      </c>
      <c r="E46" s="14"/>
      <c r="F46" s="3"/>
      <c r="G46" s="15"/>
      <c r="H46" s="3" t="s">
        <v>265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</row>
    <row r="47" spans="1:23" s="26" customFormat="1" ht="11.45" customHeight="1" x14ac:dyDescent="0.15">
      <c r="A47" s="3"/>
      <c r="B47" s="3"/>
      <c r="C47" s="122"/>
      <c r="D47" s="123"/>
      <c r="E47" s="20"/>
      <c r="F47" s="3"/>
      <c r="G47" s="15"/>
      <c r="H47" s="3" t="s">
        <v>3372</v>
      </c>
      <c r="I47" s="15"/>
      <c r="J47" s="15"/>
      <c r="L47" s="15"/>
      <c r="M47" s="15"/>
      <c r="N47" s="112"/>
      <c r="O47" s="15"/>
      <c r="P47" s="15"/>
      <c r="Q47" s="15"/>
      <c r="R47" s="15"/>
      <c r="S47" s="15"/>
      <c r="T47" s="15"/>
      <c r="U47" s="15"/>
      <c r="V47" s="15"/>
      <c r="W47" s="15"/>
    </row>
    <row r="48" spans="1:23" s="26" customFormat="1" ht="11.45" customHeight="1" x14ac:dyDescent="0.15">
      <c r="A48" s="3"/>
      <c r="B48" s="3"/>
      <c r="C48" s="23"/>
      <c r="D48" s="14"/>
      <c r="E48" s="20"/>
      <c r="F48" s="3"/>
      <c r="G48" s="15"/>
      <c r="H48" s="3" t="s">
        <v>261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</row>
    <row r="49" spans="1:23" s="26" customFormat="1" x14ac:dyDescent="0.15">
      <c r="A49" s="3"/>
      <c r="B49" s="3"/>
      <c r="C49" s="3"/>
      <c r="D49" s="14"/>
      <c r="E49" s="4"/>
      <c r="F49" s="15"/>
      <c r="G49" s="15"/>
      <c r="H49" s="3" t="s">
        <v>3247</v>
      </c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spans="1:23" s="26" customFormat="1" x14ac:dyDescent="0.15">
      <c r="A50" s="3"/>
      <c r="B50" s="3"/>
      <c r="C50" s="23"/>
      <c r="D50" s="14"/>
      <c r="E50" s="4"/>
      <c r="F50" s="19"/>
      <c r="G50" s="15"/>
      <c r="H50" s="19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</row>
    <row r="51" spans="1:23" s="26" customFormat="1" x14ac:dyDescent="0.15">
      <c r="A51" s="3"/>
      <c r="B51" s="3"/>
      <c r="C51" s="122" t="s">
        <v>1535</v>
      </c>
      <c r="D51" s="123" t="s">
        <v>3334</v>
      </c>
      <c r="E51" s="4"/>
      <c r="F51" s="19"/>
      <c r="G51" s="15"/>
      <c r="H51" s="53" t="s">
        <v>10701</v>
      </c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</row>
    <row r="52" spans="1:23" s="26" customFormat="1" x14ac:dyDescent="0.15">
      <c r="A52" s="3"/>
      <c r="B52" s="3"/>
      <c r="C52" s="23" t="s">
        <v>1536</v>
      </c>
      <c r="D52" s="14" t="s">
        <v>3324</v>
      </c>
      <c r="E52" s="4"/>
      <c r="F52" s="19"/>
      <c r="G52" s="15"/>
      <c r="I52" s="15"/>
      <c r="J52" s="15"/>
      <c r="K52" s="101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</row>
    <row r="53" spans="1:23" s="26" customFormat="1" x14ac:dyDescent="0.15">
      <c r="A53" s="3"/>
      <c r="B53" s="3"/>
      <c r="C53" s="3"/>
      <c r="D53" s="14"/>
      <c r="E53" s="4"/>
      <c r="F53" s="19"/>
      <c r="G53" s="15"/>
      <c r="H53" s="19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</row>
    <row r="54" spans="1:23" s="26" customFormat="1" x14ac:dyDescent="0.15">
      <c r="A54" s="3"/>
      <c r="B54" s="3"/>
      <c r="C54" s="23" t="s">
        <v>1532</v>
      </c>
      <c r="D54" s="14" t="s">
        <v>281</v>
      </c>
      <c r="E54" s="4"/>
      <c r="F54" s="19"/>
      <c r="G54" s="15"/>
      <c r="H54" s="19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</row>
    <row r="55" spans="1:23" s="26" customFormat="1" x14ac:dyDescent="0.15">
      <c r="A55" s="3"/>
      <c r="B55" s="3"/>
      <c r="C55" s="23"/>
      <c r="D55" s="14"/>
      <c r="E55" s="4"/>
      <c r="F55" s="19"/>
      <c r="G55" s="15"/>
      <c r="H55" s="19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</row>
    <row r="56" spans="1:23" s="26" customFormat="1" x14ac:dyDescent="0.15">
      <c r="A56" s="3"/>
      <c r="B56" s="3"/>
      <c r="E56" s="4"/>
      <c r="F56" s="19"/>
      <c r="G56" s="15"/>
      <c r="H56" s="19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</row>
    <row r="57" spans="1:23" s="26" customFormat="1" x14ac:dyDescent="0.15">
      <c r="A57" s="3"/>
      <c r="B57" s="3"/>
      <c r="C57" s="23"/>
      <c r="D57" s="14"/>
      <c r="E57" s="4"/>
      <c r="F57" s="19"/>
      <c r="G57" s="15"/>
      <c r="H57" s="19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</row>
    <row r="58" spans="1:23" s="26" customFormat="1" x14ac:dyDescent="0.15">
      <c r="A58" s="3"/>
      <c r="B58" s="3"/>
      <c r="C58" s="164" t="s">
        <v>3308</v>
      </c>
      <c r="D58" s="164"/>
      <c r="E58" s="6" t="s">
        <v>3309</v>
      </c>
      <c r="F58" s="3" t="s">
        <v>270</v>
      </c>
      <c r="G58" s="3" t="s">
        <v>258</v>
      </c>
      <c r="H58" s="3" t="s">
        <v>261</v>
      </c>
      <c r="I58" s="3" t="s">
        <v>3377</v>
      </c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</row>
    <row r="59" spans="1:23" s="26" customFormat="1" ht="11.45" customHeight="1" x14ac:dyDescent="0.15">
      <c r="A59" s="3"/>
      <c r="B59" s="3"/>
      <c r="C59" s="23" t="s">
        <v>3293</v>
      </c>
      <c r="D59" s="14" t="s">
        <v>3253</v>
      </c>
      <c r="E59" s="14"/>
      <c r="F59" s="19"/>
      <c r="G59" s="15"/>
      <c r="H59" s="3" t="s">
        <v>3247</v>
      </c>
      <c r="I59" s="3" t="s">
        <v>102</v>
      </c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</row>
    <row r="60" spans="1:23" s="26" customFormat="1" ht="11.45" customHeight="1" x14ac:dyDescent="0.15">
      <c r="A60" s="3"/>
      <c r="B60" s="3"/>
      <c r="C60" s="23" t="s">
        <v>3294</v>
      </c>
      <c r="D60" s="14" t="s">
        <v>3254</v>
      </c>
      <c r="E60" s="14"/>
      <c r="F60" s="19"/>
      <c r="G60" s="15"/>
      <c r="H60" s="19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</row>
    <row r="61" spans="1:23" s="26" customFormat="1" ht="11.45" customHeight="1" x14ac:dyDescent="0.15">
      <c r="A61" s="3"/>
      <c r="B61" s="3"/>
      <c r="C61" s="23" t="s">
        <v>3295</v>
      </c>
      <c r="D61" s="14" t="s">
        <v>3255</v>
      </c>
      <c r="E61" s="14"/>
      <c r="F61" s="3"/>
      <c r="G61" s="15"/>
      <c r="H61" s="3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</row>
    <row r="62" spans="1:23" s="26" customFormat="1" ht="11.45" customHeight="1" x14ac:dyDescent="0.15">
      <c r="A62" s="3"/>
      <c r="B62" s="3"/>
      <c r="C62" s="23" t="s">
        <v>29</v>
      </c>
      <c r="D62" s="14" t="s">
        <v>29</v>
      </c>
      <c r="E62" s="14"/>
      <c r="F62" s="3"/>
      <c r="G62" s="15"/>
      <c r="H62" s="3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 spans="1:23" s="26" customFormat="1" ht="11.45" customHeight="1" x14ac:dyDescent="0.15">
      <c r="A63" s="3"/>
      <c r="B63" s="3"/>
      <c r="C63" s="23" t="s">
        <v>3296</v>
      </c>
      <c r="D63" s="14" t="s">
        <v>3299</v>
      </c>
      <c r="E63" s="20"/>
      <c r="F63" s="3"/>
      <c r="G63" s="15"/>
      <c r="H63" s="3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</row>
    <row r="64" spans="1:23" s="26" customFormat="1" ht="11.45" customHeight="1" x14ac:dyDescent="0.15">
      <c r="A64" s="3"/>
      <c r="B64" s="3"/>
      <c r="C64" s="23" t="s">
        <v>3297</v>
      </c>
      <c r="D64" s="14" t="s">
        <v>3286</v>
      </c>
      <c r="E64" s="20"/>
      <c r="F64" s="3"/>
      <c r="G64" s="15"/>
      <c r="H64" s="3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</row>
    <row r="65" spans="1:23" s="26" customFormat="1" ht="11.45" customHeight="1" x14ac:dyDescent="0.15">
      <c r="A65" s="3"/>
      <c r="B65" s="3"/>
      <c r="C65" s="23" t="s">
        <v>3298</v>
      </c>
      <c r="D65" s="14" t="s">
        <v>3288</v>
      </c>
      <c r="E65" s="20"/>
      <c r="F65" s="3"/>
      <c r="G65" s="15"/>
      <c r="H65" s="3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</row>
    <row r="66" spans="1:23" s="26" customFormat="1" ht="11.45" customHeight="1" x14ac:dyDescent="0.15">
      <c r="A66" s="3"/>
      <c r="B66" s="3"/>
      <c r="C66" s="23"/>
      <c r="D66" s="14"/>
      <c r="E66" s="20"/>
      <c r="F66" s="3"/>
      <c r="G66" s="15"/>
      <c r="H66" s="3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spans="1:23" s="26" customFormat="1" ht="11.45" customHeight="1" x14ac:dyDescent="0.15">
      <c r="A67" s="3"/>
      <c r="B67" s="3"/>
      <c r="C67" s="23" t="s">
        <v>1724</v>
      </c>
      <c r="D67" s="14" t="s">
        <v>3324</v>
      </c>
      <c r="E67" s="20"/>
      <c r="F67" s="3"/>
      <c r="G67" s="15"/>
      <c r="H67" s="3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</row>
    <row r="68" spans="1:23" s="26" customFormat="1" ht="11.45" customHeight="1" x14ac:dyDescent="0.15">
      <c r="A68" s="3"/>
      <c r="B68" s="3"/>
      <c r="C68" s="23" t="s">
        <v>3323</v>
      </c>
      <c r="D68" s="3" t="s">
        <v>281</v>
      </c>
      <c r="E68" s="20"/>
      <c r="F68" s="3"/>
      <c r="G68" s="15"/>
      <c r="H68" s="3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</row>
    <row r="69" spans="1:23" s="26" customFormat="1" ht="11.45" customHeight="1" x14ac:dyDescent="0.15">
      <c r="A69" s="3"/>
      <c r="B69" s="3"/>
      <c r="C69" s="23"/>
      <c r="D69" s="3"/>
      <c r="E69" s="20"/>
      <c r="F69" s="3"/>
      <c r="G69" s="15"/>
      <c r="H69" s="3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</row>
    <row r="70" spans="1:23" x14ac:dyDescent="0.15">
      <c r="A70" s="3"/>
      <c r="B70" s="3"/>
      <c r="C70" s="23"/>
      <c r="D70" s="3"/>
      <c r="E70" s="4"/>
      <c r="F70" s="4"/>
      <c r="G70" s="3"/>
      <c r="H70" s="4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2" x14ac:dyDescent="0.2">
      <c r="A71" s="3"/>
      <c r="B71" s="3"/>
      <c r="C71" s="54" t="s">
        <v>3310</v>
      </c>
      <c r="D71" s="14"/>
      <c r="E71" s="4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x14ac:dyDescent="0.15">
      <c r="A72" s="3"/>
      <c r="B72" s="3"/>
      <c r="C72" s="3"/>
      <c r="D72" s="3"/>
      <c r="E72" s="4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x14ac:dyDescent="0.15">
      <c r="A73" s="3"/>
      <c r="B73" s="3"/>
      <c r="C73" s="159" t="s">
        <v>109</v>
      </c>
      <c r="D73" s="159"/>
      <c r="E73" s="6" t="s">
        <v>3312</v>
      </c>
      <c r="F73" s="3" t="s">
        <v>270</v>
      </c>
      <c r="G73" s="3" t="s">
        <v>258</v>
      </c>
      <c r="H73" s="3" t="s">
        <v>261</v>
      </c>
      <c r="I73" s="3" t="s">
        <v>101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x14ac:dyDescent="0.15">
      <c r="A74" s="3"/>
      <c r="B74" s="3"/>
      <c r="C74" s="33"/>
      <c r="D74" s="55" t="s">
        <v>3378</v>
      </c>
      <c r="E74" s="6"/>
      <c r="F74" s="3"/>
      <c r="G74" s="3"/>
      <c r="H74" s="3" t="s">
        <v>10701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x14ac:dyDescent="0.15">
      <c r="A75" s="3"/>
      <c r="B75" s="3"/>
      <c r="C75" s="23" t="s">
        <v>538</v>
      </c>
      <c r="D75" s="59" t="s">
        <v>3335</v>
      </c>
      <c r="E75" s="4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x14ac:dyDescent="0.15">
      <c r="A76" s="3"/>
      <c r="B76" s="3"/>
      <c r="C76" s="23" t="s">
        <v>1583</v>
      </c>
      <c r="D76" s="47" t="s">
        <v>3336</v>
      </c>
      <c r="E76" s="4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x14ac:dyDescent="0.15">
      <c r="A77" s="3"/>
      <c r="B77" s="3"/>
      <c r="C77" s="23" t="s">
        <v>1584</v>
      </c>
      <c r="D77" s="47" t="s">
        <v>3337</v>
      </c>
      <c r="E77" s="4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x14ac:dyDescent="0.15">
      <c r="A78" s="3"/>
      <c r="B78" s="3"/>
      <c r="C78" s="23"/>
      <c r="D78" s="55" t="s">
        <v>3379</v>
      </c>
      <c r="E78" s="4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x14ac:dyDescent="0.15">
      <c r="A79" s="3"/>
      <c r="B79" s="3"/>
      <c r="C79" s="23" t="s">
        <v>367</v>
      </c>
      <c r="D79" s="47" t="s">
        <v>3338</v>
      </c>
      <c r="E79" s="4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x14ac:dyDescent="0.15">
      <c r="A80" s="3"/>
      <c r="B80" s="3"/>
      <c r="C80" s="23" t="s">
        <v>1591</v>
      </c>
      <c r="D80" s="47" t="s">
        <v>3339</v>
      </c>
      <c r="E80" s="4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x14ac:dyDescent="0.15">
      <c r="A81" s="3"/>
      <c r="B81" s="3"/>
      <c r="C81" s="23" t="s">
        <v>1592</v>
      </c>
      <c r="D81" s="47" t="s">
        <v>3368</v>
      </c>
      <c r="E81" s="4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x14ac:dyDescent="0.15">
      <c r="A82" s="3"/>
      <c r="B82" s="3"/>
      <c r="C82" s="23"/>
      <c r="D82" s="14"/>
      <c r="E82" s="4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x14ac:dyDescent="0.15">
      <c r="A83" s="3"/>
      <c r="B83" s="3"/>
      <c r="C83" s="23" t="s">
        <v>283</v>
      </c>
      <c r="D83" s="14" t="s">
        <v>3326</v>
      </c>
      <c r="E83" s="4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x14ac:dyDescent="0.15">
      <c r="A84" s="3"/>
      <c r="B84" s="3"/>
      <c r="C84" s="23">
        <v>-1</v>
      </c>
      <c r="D84" s="3" t="s">
        <v>281</v>
      </c>
      <c r="E84" s="4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x14ac:dyDescent="0.15">
      <c r="A85" s="3"/>
      <c r="B85" s="3"/>
      <c r="C85" s="3"/>
      <c r="D85" s="3"/>
      <c r="E85" s="4"/>
      <c r="F85" s="3"/>
      <c r="G85" s="3"/>
      <c r="H85" s="3"/>
      <c r="K85" s="102"/>
      <c r="L85" s="102"/>
      <c r="M85" s="102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x14ac:dyDescent="0.15">
      <c r="A86" s="3"/>
      <c r="B86" s="3"/>
      <c r="C86" s="3"/>
      <c r="D86" s="3"/>
      <c r="E86" s="4"/>
      <c r="F86" s="3"/>
      <c r="G86" s="3"/>
      <c r="H86" s="3"/>
      <c r="I86" s="3"/>
      <c r="J86" s="3"/>
      <c r="K86" s="102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s="26" customFormat="1" x14ac:dyDescent="0.15">
      <c r="A87" s="3"/>
      <c r="B87" s="3"/>
      <c r="C87" s="23"/>
      <c r="D87" s="14"/>
      <c r="E87" s="4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</row>
    <row r="88" spans="1:23" s="26" customFormat="1" x14ac:dyDescent="0.15">
      <c r="A88" s="3"/>
      <c r="B88" s="3"/>
      <c r="C88" s="23"/>
      <c r="D88" s="14"/>
      <c r="E88" s="4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</row>
    <row r="89" spans="1:23" s="26" customFormat="1" x14ac:dyDescent="0.15">
      <c r="A89" s="3"/>
      <c r="B89" s="3"/>
      <c r="C89" s="164" t="s">
        <v>3313</v>
      </c>
      <c r="D89" s="164"/>
      <c r="E89" s="6" t="s">
        <v>3314</v>
      </c>
      <c r="F89" s="3" t="s">
        <v>270</v>
      </c>
      <c r="G89" s="3" t="s">
        <v>258</v>
      </c>
      <c r="H89" s="3" t="s">
        <v>261</v>
      </c>
      <c r="I89" s="166" t="s">
        <v>3382</v>
      </c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</row>
    <row r="90" spans="1:23" s="26" customFormat="1" x14ac:dyDescent="0.15">
      <c r="A90" s="3"/>
      <c r="B90" s="3"/>
      <c r="C90" s="23" t="s">
        <v>1582</v>
      </c>
      <c r="D90" s="14" t="s">
        <v>3341</v>
      </c>
      <c r="E90" s="4"/>
      <c r="F90" s="3"/>
      <c r="G90" s="15"/>
      <c r="H90" s="53" t="s">
        <v>10667</v>
      </c>
      <c r="I90" s="166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</row>
    <row r="91" spans="1:23" s="26" customFormat="1" x14ac:dyDescent="0.15">
      <c r="A91" s="3"/>
      <c r="B91" s="3"/>
      <c r="C91" s="23" t="s">
        <v>538</v>
      </c>
      <c r="D91" s="14" t="s">
        <v>3342</v>
      </c>
      <c r="E91" s="4"/>
      <c r="F91" s="3"/>
      <c r="G91" s="15"/>
      <c r="H91" s="3"/>
      <c r="I91" s="166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</row>
    <row r="92" spans="1:23" s="26" customFormat="1" x14ac:dyDescent="0.15">
      <c r="A92" s="3"/>
      <c r="B92" s="3"/>
      <c r="C92" s="23" t="s">
        <v>1583</v>
      </c>
      <c r="D92" s="14" t="s">
        <v>3343</v>
      </c>
      <c r="E92" s="4"/>
      <c r="F92" s="15"/>
      <c r="G92" s="15"/>
      <c r="H92" s="15"/>
      <c r="I92" s="166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</row>
    <row r="93" spans="1:23" s="26" customFormat="1" x14ac:dyDescent="0.15">
      <c r="A93" s="3"/>
      <c r="B93" s="3"/>
      <c r="C93" s="23" t="s">
        <v>1584</v>
      </c>
      <c r="D93" s="14" t="s">
        <v>3344</v>
      </c>
      <c r="E93" s="4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</row>
    <row r="94" spans="1:23" s="26" customFormat="1" x14ac:dyDescent="0.15">
      <c r="A94" s="3"/>
      <c r="B94" s="3"/>
      <c r="C94" s="23" t="s">
        <v>1585</v>
      </c>
      <c r="D94" s="14" t="s">
        <v>10639</v>
      </c>
      <c r="E94" s="4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</row>
    <row r="95" spans="1:23" s="26" customFormat="1" x14ac:dyDescent="0.15">
      <c r="A95" s="3"/>
      <c r="B95" s="3"/>
      <c r="C95" s="23" t="s">
        <v>1586</v>
      </c>
      <c r="D95" s="14" t="s">
        <v>3345</v>
      </c>
      <c r="E95" s="14"/>
      <c r="F95" s="14"/>
      <c r="G95" s="15"/>
      <c r="H95" s="3" t="s">
        <v>10713</v>
      </c>
      <c r="I95" s="14" t="s">
        <v>10640</v>
      </c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</row>
    <row r="96" spans="1:23" s="26" customFormat="1" x14ac:dyDescent="0.15">
      <c r="A96" s="3"/>
      <c r="B96" s="3"/>
      <c r="C96" s="23" t="s">
        <v>1587</v>
      </c>
      <c r="D96" s="14" t="s">
        <v>3346</v>
      </c>
      <c r="F96" s="14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</row>
    <row r="97" spans="1:23" s="26" customFormat="1" x14ac:dyDescent="0.15">
      <c r="A97" s="3"/>
      <c r="B97" s="3"/>
      <c r="C97" s="23" t="s">
        <v>1588</v>
      </c>
      <c r="D97" s="14" t="s">
        <v>3380</v>
      </c>
      <c r="E97" s="4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</row>
    <row r="98" spans="1:23" s="26" customFormat="1" x14ac:dyDescent="0.15">
      <c r="A98" s="3"/>
      <c r="B98" s="3"/>
      <c r="C98" s="23" t="s">
        <v>1589</v>
      </c>
      <c r="D98" s="14" t="s">
        <v>3381</v>
      </c>
      <c r="E98" s="4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</row>
    <row r="99" spans="1:23" s="26" customFormat="1" x14ac:dyDescent="0.15">
      <c r="A99" s="3"/>
      <c r="B99" s="3"/>
      <c r="C99" s="23" t="s">
        <v>539</v>
      </c>
      <c r="D99" s="14" t="s">
        <v>3347</v>
      </c>
      <c r="E99" s="4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</row>
    <row r="100" spans="1:23" s="26" customFormat="1" x14ac:dyDescent="0.15">
      <c r="A100" s="3"/>
      <c r="B100" s="3"/>
      <c r="C100" s="23" t="s">
        <v>1590</v>
      </c>
      <c r="D100" s="14" t="s">
        <v>3348</v>
      </c>
      <c r="E100" s="4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</row>
    <row r="101" spans="1:23" s="26" customFormat="1" x14ac:dyDescent="0.15">
      <c r="A101" s="3"/>
      <c r="B101" s="3"/>
      <c r="C101" s="23" t="s">
        <v>367</v>
      </c>
      <c r="D101" s="14" t="s">
        <v>3349</v>
      </c>
      <c r="E101" s="4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</row>
    <row r="102" spans="1:23" s="26" customFormat="1" x14ac:dyDescent="0.15">
      <c r="A102" s="3"/>
      <c r="B102" s="3"/>
      <c r="C102" s="23" t="s">
        <v>1591</v>
      </c>
      <c r="D102" s="14" t="s">
        <v>3350</v>
      </c>
      <c r="E102" s="4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</row>
    <row r="103" spans="1:23" s="26" customFormat="1" x14ac:dyDescent="0.15">
      <c r="A103" s="3"/>
      <c r="B103" s="3"/>
      <c r="C103" s="23" t="s">
        <v>1592</v>
      </c>
      <c r="D103" s="14" t="s">
        <v>3369</v>
      </c>
      <c r="E103" s="4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</row>
    <row r="104" spans="1:23" s="26" customFormat="1" x14ac:dyDescent="0.15">
      <c r="A104" s="3"/>
      <c r="B104" s="3"/>
      <c r="C104" s="23"/>
      <c r="D104" s="14"/>
      <c r="E104" s="4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</row>
    <row r="105" spans="1:23" s="26" customFormat="1" x14ac:dyDescent="0.15">
      <c r="A105" s="3"/>
      <c r="B105" s="3"/>
      <c r="C105" s="23" t="s">
        <v>283</v>
      </c>
      <c r="D105" s="14" t="s">
        <v>3340</v>
      </c>
      <c r="E105" s="4"/>
      <c r="F105" s="3"/>
      <c r="G105" s="15"/>
      <c r="H105" s="3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</row>
    <row r="106" spans="1:23" s="26" customFormat="1" x14ac:dyDescent="0.15">
      <c r="A106" s="3"/>
      <c r="B106" s="3"/>
      <c r="C106" s="23">
        <v>-1</v>
      </c>
      <c r="D106" s="14" t="s">
        <v>281</v>
      </c>
      <c r="E106" s="4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</row>
    <row r="107" spans="1:23" s="26" customFormat="1" x14ac:dyDescent="0.15">
      <c r="A107" s="3"/>
      <c r="B107" s="3"/>
      <c r="C107" s="3"/>
      <c r="D107" s="14"/>
      <c r="E107" s="4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</row>
    <row r="108" spans="1:23" s="26" customFormat="1" x14ac:dyDescent="0.15">
      <c r="A108" s="3"/>
      <c r="B108" s="3"/>
      <c r="C108" s="3"/>
      <c r="D108" s="14"/>
      <c r="E108" s="4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</row>
    <row r="109" spans="1:23" s="118" customFormat="1" ht="10.5" customHeight="1" x14ac:dyDescent="0.15">
      <c r="A109" s="53"/>
      <c r="B109" s="53"/>
      <c r="C109" s="169" t="s">
        <v>3313</v>
      </c>
      <c r="D109" s="169"/>
      <c r="E109" s="116" t="s">
        <v>10712</v>
      </c>
      <c r="F109" s="53" t="s">
        <v>270</v>
      </c>
      <c r="G109" s="53" t="s">
        <v>258</v>
      </c>
      <c r="H109" s="53" t="s">
        <v>261</v>
      </c>
      <c r="I109" s="165" t="s">
        <v>3382</v>
      </c>
      <c r="J109" s="53"/>
      <c r="K109" s="111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</row>
    <row r="110" spans="1:23" s="138" customFormat="1" x14ac:dyDescent="0.15">
      <c r="A110" s="53"/>
      <c r="B110" s="53"/>
      <c r="C110" s="117" t="s">
        <v>1582</v>
      </c>
      <c r="D110" s="61" t="s">
        <v>3341</v>
      </c>
      <c r="E110" s="111"/>
      <c r="F110" s="53"/>
      <c r="G110" s="111"/>
      <c r="H110" s="53" t="s">
        <v>10668</v>
      </c>
      <c r="I110" s="165"/>
      <c r="J110" s="111"/>
      <c r="K110" s="53"/>
      <c r="L110" s="111"/>
      <c r="M110" s="111"/>
      <c r="N110" s="111"/>
      <c r="O110" s="111"/>
      <c r="P110" s="111"/>
      <c r="Q110" s="111"/>
      <c r="R110" s="111"/>
      <c r="S110" s="111"/>
      <c r="T110" s="111"/>
      <c r="U110" s="111"/>
      <c r="V110" s="111"/>
      <c r="W110" s="111"/>
    </row>
    <row r="111" spans="1:23" s="138" customFormat="1" x14ac:dyDescent="0.15">
      <c r="A111" s="53"/>
      <c r="B111" s="53"/>
      <c r="C111" s="117" t="s">
        <v>538</v>
      </c>
      <c r="D111" s="61" t="s">
        <v>3342</v>
      </c>
      <c r="E111" s="111"/>
      <c r="F111" s="53"/>
      <c r="G111" s="111"/>
      <c r="H111" s="53"/>
      <c r="I111" s="165"/>
      <c r="J111" s="111"/>
      <c r="K111" s="111"/>
      <c r="L111" s="111"/>
      <c r="M111" s="111"/>
      <c r="N111" s="111"/>
      <c r="O111" s="111"/>
      <c r="P111" s="111"/>
      <c r="Q111" s="111"/>
      <c r="R111" s="111"/>
      <c r="S111" s="111"/>
      <c r="T111" s="111"/>
      <c r="U111" s="111"/>
      <c r="V111" s="111"/>
      <c r="W111" s="111"/>
    </row>
    <row r="112" spans="1:23" s="138" customFormat="1" x14ac:dyDescent="0.15">
      <c r="A112" s="53"/>
      <c r="B112" s="53"/>
      <c r="C112" s="117" t="s">
        <v>1583</v>
      </c>
      <c r="D112" s="61" t="s">
        <v>10669</v>
      </c>
      <c r="E112" s="111"/>
      <c r="F112" s="111"/>
      <c r="G112" s="111"/>
      <c r="H112" s="111"/>
      <c r="I112" s="165"/>
      <c r="J112" s="111"/>
      <c r="K112" s="111"/>
      <c r="L112" s="111"/>
      <c r="M112" s="111"/>
      <c r="N112" s="111"/>
      <c r="O112" s="111"/>
      <c r="P112" s="111"/>
      <c r="Q112" s="111"/>
      <c r="R112" s="111"/>
      <c r="S112" s="111"/>
      <c r="T112" s="111"/>
      <c r="U112" s="111"/>
      <c r="V112" s="111"/>
      <c r="W112" s="111"/>
    </row>
    <row r="113" spans="1:23" s="138" customFormat="1" x14ac:dyDescent="0.15">
      <c r="A113" s="53"/>
      <c r="B113" s="53"/>
      <c r="C113" s="117" t="s">
        <v>1584</v>
      </c>
      <c r="D113" s="61" t="s">
        <v>10670</v>
      </c>
      <c r="E113" s="111"/>
      <c r="F113" s="111"/>
      <c r="G113" s="111"/>
      <c r="H113" s="111"/>
      <c r="I113" s="111"/>
      <c r="J113" s="111"/>
      <c r="K113" s="111"/>
      <c r="L113" s="111"/>
      <c r="M113" s="111"/>
      <c r="N113" s="111"/>
      <c r="O113" s="111"/>
      <c r="P113" s="111"/>
      <c r="Q113" s="111"/>
      <c r="R113" s="111"/>
      <c r="S113" s="111"/>
      <c r="T113" s="111"/>
      <c r="U113" s="111"/>
      <c r="V113" s="111"/>
      <c r="W113" s="111"/>
    </row>
    <row r="114" spans="1:23" s="138" customFormat="1" x14ac:dyDescent="0.15">
      <c r="A114" s="53"/>
      <c r="B114" s="53"/>
      <c r="C114" s="117" t="s">
        <v>1585</v>
      </c>
      <c r="D114" s="61" t="s">
        <v>10671</v>
      </c>
      <c r="E114" s="111"/>
      <c r="F114" s="111"/>
      <c r="G114" s="111"/>
      <c r="H114" s="111"/>
      <c r="I114" s="111"/>
      <c r="J114" s="111"/>
      <c r="K114" s="111"/>
      <c r="L114" s="111"/>
      <c r="M114" s="111"/>
      <c r="N114" s="111"/>
      <c r="O114" s="111"/>
      <c r="P114" s="111"/>
      <c r="Q114" s="111"/>
      <c r="R114" s="111"/>
      <c r="S114" s="111"/>
      <c r="T114" s="111"/>
      <c r="U114" s="111"/>
      <c r="V114" s="111"/>
      <c r="W114" s="111"/>
    </row>
    <row r="115" spans="1:23" s="138" customFormat="1" x14ac:dyDescent="0.15">
      <c r="A115" s="53"/>
      <c r="B115" s="53"/>
      <c r="C115" s="117" t="s">
        <v>1586</v>
      </c>
      <c r="D115" s="61" t="s">
        <v>10672</v>
      </c>
      <c r="E115" s="53"/>
      <c r="F115" s="53"/>
      <c r="G115" s="111"/>
      <c r="H115" s="53"/>
      <c r="I115" s="111"/>
      <c r="J115" s="111"/>
      <c r="K115" s="111"/>
      <c r="L115" s="111"/>
      <c r="M115" s="111"/>
      <c r="N115" s="111"/>
      <c r="O115" s="111"/>
      <c r="P115" s="111"/>
      <c r="Q115" s="111"/>
      <c r="R115" s="111"/>
      <c r="S115" s="111"/>
      <c r="T115" s="111"/>
      <c r="U115" s="111"/>
      <c r="V115" s="111"/>
      <c r="W115" s="111"/>
    </row>
    <row r="116" spans="1:23" s="138" customFormat="1" x14ac:dyDescent="0.15">
      <c r="A116" s="111"/>
      <c r="B116" s="111"/>
      <c r="C116" s="117" t="s">
        <v>1587</v>
      </c>
      <c r="D116" s="61" t="s">
        <v>3343</v>
      </c>
      <c r="E116" s="61"/>
      <c r="F116" s="111"/>
      <c r="G116" s="111"/>
      <c r="H116" s="111"/>
      <c r="I116" s="111"/>
      <c r="J116" s="111"/>
      <c r="K116" s="111"/>
      <c r="L116" s="111"/>
      <c r="M116" s="111"/>
      <c r="N116" s="111"/>
      <c r="O116" s="111"/>
      <c r="P116" s="111"/>
      <c r="Q116" s="111"/>
      <c r="R116" s="111"/>
      <c r="S116" s="111"/>
      <c r="T116" s="111"/>
      <c r="U116" s="111"/>
      <c r="V116" s="111"/>
      <c r="W116" s="111"/>
    </row>
    <row r="117" spans="1:23" s="138" customFormat="1" x14ac:dyDescent="0.15">
      <c r="A117" s="53"/>
      <c r="B117" s="53"/>
      <c r="C117" s="117" t="s">
        <v>1588</v>
      </c>
      <c r="D117" s="61" t="s">
        <v>10673</v>
      </c>
      <c r="E117" s="111"/>
      <c r="F117" s="111"/>
      <c r="G117" s="111"/>
      <c r="H117" s="111"/>
      <c r="I117" s="111"/>
      <c r="J117" s="111"/>
      <c r="K117" s="111"/>
      <c r="L117" s="111"/>
      <c r="M117" s="111"/>
      <c r="N117" s="111"/>
      <c r="O117" s="111"/>
      <c r="P117" s="111"/>
      <c r="Q117" s="111"/>
      <c r="R117" s="111"/>
      <c r="S117" s="111"/>
      <c r="T117" s="111"/>
      <c r="U117" s="111"/>
      <c r="V117" s="111"/>
      <c r="W117" s="111"/>
    </row>
    <row r="118" spans="1:23" s="138" customFormat="1" x14ac:dyDescent="0.15">
      <c r="A118" s="53"/>
      <c r="B118" s="53"/>
      <c r="C118" s="117" t="s">
        <v>1589</v>
      </c>
      <c r="D118" s="61" t="s">
        <v>3347</v>
      </c>
      <c r="E118" s="111"/>
      <c r="F118" s="111"/>
      <c r="G118" s="111"/>
      <c r="H118" s="111"/>
      <c r="I118" s="111"/>
      <c r="J118" s="111"/>
      <c r="K118" s="111"/>
      <c r="L118" s="111"/>
      <c r="M118" s="111"/>
      <c r="N118" s="111"/>
      <c r="O118" s="111"/>
      <c r="P118" s="111"/>
      <c r="Q118" s="111"/>
      <c r="R118" s="111"/>
      <c r="S118" s="111"/>
      <c r="T118" s="111"/>
      <c r="U118" s="111"/>
      <c r="V118" s="111"/>
      <c r="W118" s="111"/>
    </row>
    <row r="119" spans="1:23" s="138" customFormat="1" x14ac:dyDescent="0.15">
      <c r="A119" s="53"/>
      <c r="B119" s="53"/>
      <c r="C119" s="117" t="s">
        <v>539</v>
      </c>
      <c r="D119" s="61" t="s">
        <v>10674</v>
      </c>
      <c r="E119" s="111"/>
      <c r="F119" s="111"/>
      <c r="G119" s="111"/>
      <c r="H119" s="111"/>
      <c r="I119" s="111"/>
      <c r="J119" s="111"/>
      <c r="K119" s="111"/>
      <c r="L119" s="111"/>
      <c r="M119" s="111"/>
      <c r="N119" s="111"/>
      <c r="O119" s="111"/>
      <c r="P119" s="111"/>
      <c r="Q119" s="111"/>
      <c r="R119" s="111"/>
      <c r="S119" s="111"/>
      <c r="T119" s="111"/>
      <c r="U119" s="111"/>
      <c r="V119" s="111"/>
      <c r="W119" s="111"/>
    </row>
    <row r="120" spans="1:23" s="138" customFormat="1" x14ac:dyDescent="0.15">
      <c r="A120" s="53"/>
      <c r="B120" s="53"/>
      <c r="C120" s="117" t="s">
        <v>1590</v>
      </c>
      <c r="D120" s="61" t="s">
        <v>3349</v>
      </c>
      <c r="E120" s="111"/>
      <c r="F120" s="111"/>
      <c r="G120" s="111"/>
      <c r="H120" s="111"/>
      <c r="I120" s="111"/>
      <c r="J120" s="111"/>
      <c r="K120" s="111"/>
      <c r="L120" s="111"/>
      <c r="M120" s="111"/>
      <c r="N120" s="111"/>
      <c r="O120" s="111"/>
      <c r="P120" s="111"/>
      <c r="Q120" s="111"/>
      <c r="R120" s="111"/>
      <c r="S120" s="111"/>
      <c r="T120" s="111"/>
      <c r="U120" s="111"/>
      <c r="V120" s="111"/>
      <c r="W120" s="111"/>
    </row>
    <row r="121" spans="1:23" s="138" customFormat="1" x14ac:dyDescent="0.15">
      <c r="A121" s="53"/>
      <c r="B121" s="53"/>
      <c r="C121" s="117" t="s">
        <v>367</v>
      </c>
      <c r="D121" s="61" t="s">
        <v>10675</v>
      </c>
      <c r="E121" s="111"/>
      <c r="F121" s="111"/>
      <c r="G121" s="111"/>
      <c r="H121" s="111"/>
      <c r="I121" s="111"/>
      <c r="J121" s="111"/>
      <c r="K121" s="111"/>
      <c r="L121" s="111"/>
      <c r="M121" s="111"/>
      <c r="N121" s="111"/>
      <c r="O121" s="111"/>
      <c r="P121" s="111"/>
      <c r="Q121" s="111"/>
      <c r="R121" s="111"/>
      <c r="S121" s="111"/>
      <c r="T121" s="111"/>
      <c r="U121" s="111"/>
      <c r="V121" s="111"/>
      <c r="W121" s="111"/>
    </row>
    <row r="122" spans="1:23" s="138" customFormat="1" x14ac:dyDescent="0.15">
      <c r="A122" s="53"/>
      <c r="B122" s="53"/>
      <c r="C122" s="117" t="s">
        <v>1591</v>
      </c>
      <c r="D122" s="61" t="s">
        <v>10676</v>
      </c>
      <c r="E122" s="111"/>
      <c r="F122" s="111"/>
      <c r="G122" s="111"/>
      <c r="H122" s="111"/>
      <c r="I122" s="111"/>
      <c r="J122" s="111"/>
      <c r="K122" s="111"/>
      <c r="L122" s="111"/>
      <c r="M122" s="111"/>
      <c r="N122" s="111"/>
      <c r="O122" s="111"/>
      <c r="P122" s="111"/>
      <c r="Q122" s="111"/>
      <c r="R122" s="111"/>
      <c r="S122" s="111"/>
      <c r="T122" s="111"/>
      <c r="U122" s="111"/>
      <c r="V122" s="111"/>
      <c r="W122" s="111"/>
    </row>
    <row r="123" spans="1:23" s="138" customFormat="1" x14ac:dyDescent="0.15">
      <c r="A123" s="53"/>
      <c r="B123" s="53"/>
      <c r="C123" s="117" t="s">
        <v>1592</v>
      </c>
      <c r="D123" s="61" t="s">
        <v>10677</v>
      </c>
      <c r="E123" s="111"/>
      <c r="F123" s="111"/>
      <c r="G123" s="111"/>
      <c r="H123" s="111"/>
      <c r="I123" s="111"/>
      <c r="J123" s="111"/>
      <c r="K123" s="111"/>
      <c r="L123" s="111"/>
      <c r="M123" s="111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</row>
    <row r="124" spans="1:23" s="138" customFormat="1" x14ac:dyDescent="0.15">
      <c r="A124" s="53"/>
      <c r="B124" s="53"/>
      <c r="C124" s="117">
        <v>24</v>
      </c>
      <c r="D124" s="61" t="s">
        <v>10678</v>
      </c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</row>
    <row r="125" spans="1:23" s="138" customFormat="1" x14ac:dyDescent="0.15">
      <c r="A125" s="53"/>
      <c r="B125" s="53"/>
      <c r="C125" s="117"/>
      <c r="D125" s="6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1"/>
      <c r="P125" s="111"/>
      <c r="Q125" s="111"/>
      <c r="R125" s="111"/>
      <c r="S125" s="111"/>
      <c r="T125" s="111"/>
      <c r="U125" s="111"/>
      <c r="V125" s="111"/>
      <c r="W125" s="111"/>
    </row>
    <row r="126" spans="1:23" s="138" customFormat="1" x14ac:dyDescent="0.15">
      <c r="A126" s="53"/>
      <c r="B126" s="53"/>
      <c r="C126" s="117" t="s">
        <v>283</v>
      </c>
      <c r="D126" s="61" t="s">
        <v>10714</v>
      </c>
      <c r="E126" s="111"/>
      <c r="F126" s="53"/>
      <c r="G126" s="111"/>
      <c r="H126" s="53"/>
      <c r="I126" s="53"/>
      <c r="J126" s="111"/>
      <c r="K126" s="111"/>
      <c r="L126" s="111"/>
      <c r="M126" s="111"/>
      <c r="N126" s="111"/>
      <c r="O126" s="111"/>
      <c r="P126" s="111"/>
      <c r="Q126" s="111"/>
      <c r="R126" s="111"/>
      <c r="S126" s="111"/>
      <c r="T126" s="111"/>
      <c r="U126" s="111"/>
      <c r="V126" s="111"/>
      <c r="W126" s="111"/>
    </row>
    <row r="127" spans="1:23" s="138" customFormat="1" x14ac:dyDescent="0.15">
      <c r="A127" s="53"/>
      <c r="B127" s="53"/>
      <c r="C127" s="117">
        <v>-1</v>
      </c>
      <c r="D127" s="61" t="s">
        <v>281</v>
      </c>
      <c r="E127" s="111"/>
      <c r="F127" s="111"/>
      <c r="G127" s="111"/>
      <c r="H127" s="111"/>
      <c r="I127" s="111"/>
      <c r="J127" s="111"/>
      <c r="K127" s="111"/>
      <c r="L127" s="111"/>
      <c r="M127" s="111"/>
      <c r="N127" s="111"/>
      <c r="O127" s="111"/>
      <c r="P127" s="111"/>
      <c r="Q127" s="111"/>
      <c r="R127" s="111"/>
      <c r="S127" s="111"/>
      <c r="T127" s="111"/>
      <c r="U127" s="111"/>
      <c r="V127" s="111"/>
      <c r="W127" s="111"/>
    </row>
    <row r="128" spans="1:23" s="26" customFormat="1" x14ac:dyDescent="0.15">
      <c r="A128" s="3"/>
      <c r="B128" s="3"/>
      <c r="C128" s="3"/>
      <c r="D128" s="14"/>
      <c r="E128" s="4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</row>
    <row r="129" spans="1:23" s="26" customFormat="1" x14ac:dyDescent="0.15">
      <c r="A129" s="3"/>
      <c r="B129" s="3"/>
      <c r="C129" s="3"/>
      <c r="D129" s="14"/>
      <c r="E129" s="4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</row>
    <row r="130" spans="1:23" s="26" customFormat="1" x14ac:dyDescent="0.15">
      <c r="A130" s="3"/>
      <c r="B130" s="3"/>
      <c r="C130" s="164" t="s">
        <v>3315</v>
      </c>
      <c r="D130" s="164"/>
      <c r="E130" s="6" t="s">
        <v>3316</v>
      </c>
      <c r="F130" s="3" t="s">
        <v>270</v>
      </c>
      <c r="G130" s="3" t="s">
        <v>258</v>
      </c>
      <c r="H130" s="3" t="s">
        <v>261</v>
      </c>
      <c r="I130" s="3" t="s">
        <v>264</v>
      </c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</row>
    <row r="131" spans="1:23" s="26" customFormat="1" ht="11.45" customHeight="1" x14ac:dyDescent="0.15">
      <c r="A131" s="3"/>
      <c r="B131" s="3"/>
      <c r="C131" s="23" t="s">
        <v>1533</v>
      </c>
      <c r="D131" s="14" t="s">
        <v>3351</v>
      </c>
      <c r="E131" s="14"/>
      <c r="F131" s="19"/>
      <c r="G131" s="15"/>
      <c r="H131" s="3" t="s">
        <v>10701</v>
      </c>
      <c r="I131" s="15"/>
      <c r="J131" s="101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</row>
    <row r="132" spans="1:23" s="26" customFormat="1" ht="11.45" customHeight="1" x14ac:dyDescent="0.15">
      <c r="A132" s="3"/>
      <c r="B132" s="3"/>
      <c r="C132" s="23" t="s">
        <v>1534</v>
      </c>
      <c r="D132" s="14" t="s">
        <v>3353</v>
      </c>
      <c r="E132" s="14"/>
      <c r="F132" s="19"/>
      <c r="G132" s="15"/>
      <c r="H132" s="19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</row>
    <row r="133" spans="1:23" s="26" customFormat="1" ht="11.45" customHeight="1" x14ac:dyDescent="0.15">
      <c r="A133" s="3"/>
      <c r="B133" s="3"/>
      <c r="C133" s="3" t="s">
        <v>3325</v>
      </c>
      <c r="D133" s="14"/>
      <c r="E133" s="14"/>
      <c r="F133" s="3"/>
      <c r="G133" s="15"/>
      <c r="H133" s="3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</row>
    <row r="134" spans="1:23" s="26" customFormat="1" ht="11.45" customHeight="1" x14ac:dyDescent="0.15">
      <c r="A134" s="3"/>
      <c r="B134" s="3"/>
      <c r="C134" s="23" t="s">
        <v>1532</v>
      </c>
      <c r="D134" s="14" t="s">
        <v>281</v>
      </c>
      <c r="E134" s="20"/>
      <c r="F134" s="3"/>
      <c r="G134" s="15"/>
      <c r="H134" s="3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</row>
    <row r="135" spans="1:23" s="26" customFormat="1" ht="11.45" customHeight="1" x14ac:dyDescent="0.15">
      <c r="A135" s="3"/>
      <c r="B135" s="3"/>
      <c r="E135" s="20"/>
      <c r="F135" s="3"/>
      <c r="G135" s="15"/>
      <c r="H135" s="3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</row>
    <row r="136" spans="1:23" s="26" customFormat="1" x14ac:dyDescent="0.15">
      <c r="A136" s="3"/>
      <c r="B136" s="3"/>
      <c r="C136" s="3"/>
      <c r="D136" s="3"/>
      <c r="E136" s="4"/>
      <c r="F136" s="19"/>
      <c r="G136" s="15"/>
      <c r="H136" s="19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</row>
    <row r="137" spans="1:23" s="26" customFormat="1" x14ac:dyDescent="0.15">
      <c r="A137" s="3"/>
      <c r="B137" s="3"/>
      <c r="C137" s="164" t="s">
        <v>3317</v>
      </c>
      <c r="D137" s="164"/>
      <c r="E137" s="6" t="s">
        <v>3318</v>
      </c>
      <c r="F137" s="3" t="s">
        <v>270</v>
      </c>
      <c r="G137" s="3" t="s">
        <v>258</v>
      </c>
      <c r="H137" s="3" t="s">
        <v>261</v>
      </c>
      <c r="I137" s="3" t="s">
        <v>264</v>
      </c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</row>
    <row r="138" spans="1:23" s="26" customFormat="1" ht="11.45" customHeight="1" x14ac:dyDescent="0.15">
      <c r="A138" s="3"/>
      <c r="B138" s="3"/>
      <c r="C138" s="23" t="s">
        <v>1533</v>
      </c>
      <c r="D138" s="14" t="s">
        <v>3332</v>
      </c>
      <c r="E138" s="14"/>
      <c r="F138" s="19"/>
      <c r="G138" s="15"/>
      <c r="H138" s="3" t="s">
        <v>10701</v>
      </c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</row>
    <row r="139" spans="1:23" s="26" customFormat="1" ht="11.45" customHeight="1" x14ac:dyDescent="0.15">
      <c r="A139" s="3"/>
      <c r="B139" s="3"/>
      <c r="C139" s="23" t="s">
        <v>1534</v>
      </c>
      <c r="D139" s="14" t="s">
        <v>3333</v>
      </c>
      <c r="E139" s="14"/>
      <c r="F139" s="19"/>
      <c r="G139" s="15"/>
      <c r="H139" s="19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</row>
    <row r="140" spans="1:23" s="26" customFormat="1" ht="11.45" customHeight="1" x14ac:dyDescent="0.15">
      <c r="A140" s="3"/>
      <c r="B140" s="3"/>
      <c r="C140" s="23" t="s">
        <v>1535</v>
      </c>
      <c r="D140" s="14" t="s">
        <v>3352</v>
      </c>
      <c r="E140" s="14"/>
      <c r="F140" s="3"/>
      <c r="G140" s="15"/>
      <c r="H140" s="53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</row>
    <row r="141" spans="1:23" s="26" customFormat="1" ht="11.45" customHeight="1" x14ac:dyDescent="0.15">
      <c r="A141" s="3"/>
      <c r="B141" s="3"/>
      <c r="C141" s="23" t="s">
        <v>1536</v>
      </c>
      <c r="D141" s="14" t="s">
        <v>3353</v>
      </c>
      <c r="E141" s="20"/>
      <c r="F141" s="3"/>
      <c r="G141" s="15"/>
      <c r="H141" s="3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</row>
    <row r="142" spans="1:23" s="26" customFormat="1" ht="11.45" customHeight="1" x14ac:dyDescent="0.15">
      <c r="A142" s="3"/>
      <c r="B142" s="3"/>
      <c r="C142" s="3"/>
      <c r="D142" s="14"/>
      <c r="E142" s="20"/>
      <c r="F142" s="3"/>
      <c r="G142" s="15"/>
      <c r="H142" s="3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</row>
    <row r="143" spans="1:23" s="26" customFormat="1" ht="11.25" customHeight="1" x14ac:dyDescent="0.15">
      <c r="A143" s="3"/>
      <c r="B143" s="3"/>
      <c r="C143" s="23" t="s">
        <v>1532</v>
      </c>
      <c r="D143" s="14" t="s">
        <v>281</v>
      </c>
      <c r="E143" s="4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</row>
    <row r="144" spans="1:23" s="26" customFormat="1" ht="11.25" customHeight="1" x14ac:dyDescent="0.15">
      <c r="A144" s="3"/>
      <c r="B144" s="3"/>
      <c r="C144" s="23"/>
      <c r="D144" s="14"/>
      <c r="E144" s="4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</row>
    <row r="145" spans="1:23" s="26" customFormat="1" ht="11.25" customHeight="1" x14ac:dyDescent="0.15">
      <c r="A145" s="3"/>
      <c r="B145" s="3"/>
      <c r="E145" s="4"/>
      <c r="F145" s="19"/>
      <c r="G145" s="15"/>
      <c r="H145" s="19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</row>
    <row r="146" spans="1:23" s="26" customFormat="1" ht="11.25" customHeight="1" x14ac:dyDescent="0.15">
      <c r="A146" s="3"/>
      <c r="B146" s="3"/>
      <c r="C146" s="164" t="s">
        <v>3319</v>
      </c>
      <c r="D146" s="164"/>
      <c r="E146" s="6" t="s">
        <v>3320</v>
      </c>
      <c r="F146" s="3" t="s">
        <v>270</v>
      </c>
      <c r="G146" s="3" t="s">
        <v>258</v>
      </c>
      <c r="H146" s="3" t="s">
        <v>261</v>
      </c>
      <c r="I146" s="3" t="s">
        <v>264</v>
      </c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</row>
    <row r="147" spans="1:23" s="26" customFormat="1" ht="11.25" customHeight="1" x14ac:dyDescent="0.15">
      <c r="A147" s="3"/>
      <c r="B147" s="3"/>
      <c r="C147" s="23" t="s">
        <v>400</v>
      </c>
      <c r="D147" s="14" t="s">
        <v>3354</v>
      </c>
      <c r="E147" s="14"/>
      <c r="F147" s="19"/>
      <c r="G147" s="15"/>
      <c r="H147" s="3" t="s">
        <v>10701</v>
      </c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</row>
    <row r="148" spans="1:23" s="26" customFormat="1" ht="11.25" customHeight="1" x14ac:dyDescent="0.15">
      <c r="A148" s="3"/>
      <c r="B148" s="3"/>
      <c r="C148" s="23" t="s">
        <v>3293</v>
      </c>
      <c r="D148" s="14" t="s">
        <v>3253</v>
      </c>
      <c r="E148" s="14"/>
      <c r="F148" s="19"/>
      <c r="G148" s="15"/>
      <c r="H148" s="19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</row>
    <row r="149" spans="1:23" s="26" customFormat="1" ht="11.25" customHeight="1" x14ac:dyDescent="0.15">
      <c r="A149" s="3"/>
      <c r="B149" s="3"/>
      <c r="C149" s="23" t="s">
        <v>3294</v>
      </c>
      <c r="D149" s="14" t="s">
        <v>3254</v>
      </c>
      <c r="E149" s="14"/>
      <c r="F149" s="3"/>
      <c r="G149" s="15"/>
      <c r="H149" s="3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</row>
    <row r="150" spans="1:23" s="26" customFormat="1" ht="11.25" customHeight="1" x14ac:dyDescent="0.15">
      <c r="A150" s="3"/>
      <c r="B150" s="3"/>
      <c r="C150" s="23" t="s">
        <v>3295</v>
      </c>
      <c r="D150" s="14" t="s">
        <v>3255</v>
      </c>
      <c r="E150" s="20"/>
      <c r="F150" s="3"/>
      <c r="G150" s="15"/>
      <c r="H150" s="3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</row>
    <row r="151" spans="1:23" s="26" customFormat="1" ht="11.25" customHeight="1" x14ac:dyDescent="0.15">
      <c r="A151" s="3"/>
      <c r="B151" s="3"/>
      <c r="C151" s="23"/>
      <c r="D151" s="14"/>
      <c r="E151" s="20"/>
      <c r="F151" s="3"/>
      <c r="G151" s="15"/>
      <c r="H151" s="3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</row>
    <row r="152" spans="1:23" s="26" customFormat="1" ht="11.25" customHeight="1" x14ac:dyDescent="0.15">
      <c r="A152" s="3"/>
      <c r="B152" s="3"/>
      <c r="C152" s="23" t="s">
        <v>3296</v>
      </c>
      <c r="D152" s="14" t="s">
        <v>3299</v>
      </c>
      <c r="E152" s="4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</row>
    <row r="153" spans="1:23" s="26" customFormat="1" ht="11.25" customHeight="1" x14ac:dyDescent="0.15">
      <c r="A153" s="3"/>
      <c r="B153" s="3"/>
      <c r="C153" s="23" t="s">
        <v>3297</v>
      </c>
      <c r="D153" s="14" t="s">
        <v>3286</v>
      </c>
      <c r="E153" s="4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</row>
    <row r="154" spans="1:23" s="26" customFormat="1" ht="11.25" customHeight="1" x14ac:dyDescent="0.15">
      <c r="A154" s="3"/>
      <c r="B154" s="3"/>
      <c r="C154" s="23" t="s">
        <v>3298</v>
      </c>
      <c r="D154" s="14" t="s">
        <v>3288</v>
      </c>
      <c r="E154" s="20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</row>
    <row r="155" spans="1:23" s="26" customFormat="1" ht="11.25" customHeight="1" x14ac:dyDescent="0.15">
      <c r="A155" s="3"/>
      <c r="B155" s="3"/>
      <c r="C155" s="23"/>
      <c r="D155" s="14"/>
      <c r="E155" s="20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</row>
    <row r="156" spans="1:23" s="26" customFormat="1" ht="11.25" customHeight="1" x14ac:dyDescent="0.15">
      <c r="A156" s="3"/>
      <c r="B156" s="3"/>
      <c r="C156" s="36" t="s">
        <v>1724</v>
      </c>
      <c r="D156" s="14" t="s">
        <v>3353</v>
      </c>
      <c r="E156" s="20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</row>
    <row r="157" spans="1:23" s="26" customFormat="1" ht="11.25" customHeight="1" x14ac:dyDescent="0.15">
      <c r="A157" s="3"/>
      <c r="B157" s="3"/>
      <c r="C157" s="36" t="s">
        <v>3323</v>
      </c>
      <c r="D157" s="14" t="s">
        <v>281</v>
      </c>
      <c r="E157" s="20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</row>
    <row r="158" spans="1:23" s="26" customFormat="1" ht="11.25" customHeight="1" x14ac:dyDescent="0.15">
      <c r="A158" s="3"/>
      <c r="B158" s="3"/>
      <c r="C158" s="3"/>
      <c r="D158" s="14"/>
      <c r="E158" s="20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</row>
    <row r="159" spans="1:23" s="26" customFormat="1" ht="11.25" customHeight="1" x14ac:dyDescent="0.15">
      <c r="A159" s="3"/>
      <c r="B159" s="3"/>
      <c r="C159" s="3"/>
      <c r="D159" s="3"/>
      <c r="E159" s="4"/>
      <c r="F159" s="19"/>
      <c r="G159" s="15"/>
      <c r="H159" s="19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</row>
    <row r="160" spans="1:23" s="26" customFormat="1" ht="11.25" customHeight="1" x14ac:dyDescent="0.15">
      <c r="A160" s="3"/>
      <c r="B160" s="3"/>
      <c r="C160" s="164" t="s">
        <v>3321</v>
      </c>
      <c r="D160" s="164"/>
      <c r="E160" s="6" t="s">
        <v>3322</v>
      </c>
      <c r="F160" s="3" t="s">
        <v>270</v>
      </c>
      <c r="G160" s="3" t="s">
        <v>258</v>
      </c>
      <c r="H160" s="3" t="s">
        <v>265</v>
      </c>
      <c r="I160" s="3" t="s">
        <v>264</v>
      </c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</row>
    <row r="161" spans="1:23" s="26" customFormat="1" ht="11.25" customHeight="1" x14ac:dyDescent="0.15">
      <c r="A161" s="3"/>
      <c r="B161" s="3"/>
      <c r="C161" s="35"/>
      <c r="D161" s="51" t="s">
        <v>3393</v>
      </c>
      <c r="E161" s="6"/>
      <c r="F161" s="3"/>
      <c r="G161" s="3"/>
      <c r="H161" s="3" t="s">
        <v>3372</v>
      </c>
      <c r="I161" s="3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</row>
    <row r="162" spans="1:23" s="26" customFormat="1" ht="11.25" customHeight="1" x14ac:dyDescent="0.15">
      <c r="A162" s="3"/>
      <c r="B162" s="3"/>
      <c r="C162" s="23" t="s">
        <v>1582</v>
      </c>
      <c r="D162" s="47" t="s">
        <v>3384</v>
      </c>
      <c r="E162" s="14"/>
      <c r="F162" s="3"/>
      <c r="G162" s="15"/>
      <c r="H162" s="3" t="s">
        <v>261</v>
      </c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</row>
    <row r="163" spans="1:23" s="26" customFormat="1" ht="11.25" customHeight="1" x14ac:dyDescent="0.15">
      <c r="A163" s="3"/>
      <c r="B163" s="3"/>
      <c r="C163" s="23" t="s">
        <v>538</v>
      </c>
      <c r="D163" s="47" t="s">
        <v>3385</v>
      </c>
      <c r="E163" s="20"/>
      <c r="F163" s="3"/>
      <c r="G163" s="15"/>
      <c r="H163" s="3" t="s">
        <v>10701</v>
      </c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</row>
    <row r="164" spans="1:23" s="26" customFormat="1" ht="11.25" customHeight="1" x14ac:dyDescent="0.15">
      <c r="A164" s="3"/>
      <c r="B164" s="3"/>
      <c r="C164" s="23" t="s">
        <v>1583</v>
      </c>
      <c r="D164" s="47" t="s">
        <v>3386</v>
      </c>
      <c r="E164" s="20"/>
      <c r="F164" s="3"/>
      <c r="G164" s="15"/>
      <c r="H164" s="3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</row>
    <row r="165" spans="1:23" s="26" customFormat="1" ht="11.25" customHeight="1" x14ac:dyDescent="0.15">
      <c r="A165" s="3"/>
      <c r="B165" s="3"/>
      <c r="C165" s="23" t="s">
        <v>1584</v>
      </c>
      <c r="D165" s="47" t="s">
        <v>3387</v>
      </c>
      <c r="E165" s="20"/>
      <c r="F165" s="3"/>
      <c r="G165" s="15"/>
      <c r="H165" s="53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</row>
    <row r="166" spans="1:23" s="26" customFormat="1" ht="11.25" customHeight="1" x14ac:dyDescent="0.15">
      <c r="A166" s="3"/>
      <c r="B166" s="3"/>
      <c r="C166" s="23"/>
      <c r="D166" s="49" t="s">
        <v>3392</v>
      </c>
      <c r="E166" s="20"/>
      <c r="F166" s="3"/>
      <c r="G166" s="15"/>
      <c r="H166" s="3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</row>
    <row r="167" spans="1:23" s="26" customFormat="1" ht="11.25" customHeight="1" x14ac:dyDescent="0.15">
      <c r="A167" s="3"/>
      <c r="B167" s="3"/>
      <c r="C167" s="23" t="s">
        <v>1590</v>
      </c>
      <c r="D167" s="47" t="s">
        <v>3388</v>
      </c>
      <c r="E167" s="14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</row>
    <row r="168" spans="1:23" s="26" customFormat="1" ht="11.25" customHeight="1" x14ac:dyDescent="0.15">
      <c r="A168" s="3"/>
      <c r="B168" s="3"/>
      <c r="C168" s="23" t="s">
        <v>367</v>
      </c>
      <c r="D168" s="47" t="s">
        <v>3389</v>
      </c>
      <c r="E168" s="14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</row>
    <row r="169" spans="1:23" s="26" customFormat="1" ht="11.25" customHeight="1" x14ac:dyDescent="0.15">
      <c r="A169" s="3"/>
      <c r="B169" s="3"/>
      <c r="C169" s="23" t="s">
        <v>1591</v>
      </c>
      <c r="D169" s="47" t="s">
        <v>3390</v>
      </c>
      <c r="E169" s="14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</row>
    <row r="170" spans="1:23" s="121" customFormat="1" ht="11.25" customHeight="1" x14ac:dyDescent="0.25">
      <c r="A170" s="16"/>
      <c r="B170" s="16"/>
      <c r="C170" s="23" t="s">
        <v>1592</v>
      </c>
      <c r="D170" s="47" t="s">
        <v>3391</v>
      </c>
      <c r="E170" s="120"/>
      <c r="F170" s="120"/>
      <c r="G170" s="16"/>
      <c r="H170" s="53"/>
      <c r="I170" s="16"/>
      <c r="J170" s="15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</row>
    <row r="171" spans="1:23" ht="11.25" customHeight="1" x14ac:dyDescent="0.25">
      <c r="A171" s="3"/>
      <c r="B171" s="3"/>
      <c r="C171" s="23"/>
      <c r="D171" s="49" t="s">
        <v>3394</v>
      </c>
      <c r="E171" s="21"/>
      <c r="F171" s="21"/>
      <c r="G171" s="3"/>
      <c r="H171" s="21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s="26" customFormat="1" ht="11.25" customHeight="1" x14ac:dyDescent="0.25">
      <c r="A172" s="3"/>
      <c r="B172" s="3"/>
      <c r="C172" s="23" t="s">
        <v>1595</v>
      </c>
      <c r="D172" s="47" t="s">
        <v>3356</v>
      </c>
      <c r="E172" s="21"/>
      <c r="F172" s="21"/>
      <c r="G172" s="15"/>
      <c r="H172" s="21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</row>
    <row r="173" spans="1:23" ht="11.25" customHeight="1" x14ac:dyDescent="0.25">
      <c r="A173" s="3"/>
      <c r="B173" s="3"/>
      <c r="C173" s="23" t="s">
        <v>369</v>
      </c>
      <c r="D173" s="47" t="s">
        <v>3357</v>
      </c>
      <c r="E173" s="21"/>
      <c r="F173" s="21"/>
      <c r="G173" s="15"/>
      <c r="H173" s="21"/>
      <c r="I173" s="15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1.25" customHeight="1" x14ac:dyDescent="0.25">
      <c r="A174" s="3"/>
      <c r="B174" s="3"/>
      <c r="C174" s="23" t="s">
        <v>1596</v>
      </c>
      <c r="D174" s="47" t="s">
        <v>3358</v>
      </c>
      <c r="E174" s="21"/>
      <c r="F174" s="21"/>
      <c r="G174" s="15"/>
      <c r="H174" s="21"/>
      <c r="I174" s="15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s="26" customFormat="1" ht="11.25" customHeight="1" x14ac:dyDescent="0.25">
      <c r="A175" s="16"/>
      <c r="B175" s="16"/>
      <c r="C175" s="23" t="s">
        <v>1597</v>
      </c>
      <c r="D175" s="47" t="s">
        <v>3359</v>
      </c>
      <c r="E175" s="120"/>
      <c r="F175" s="120"/>
      <c r="G175" s="16"/>
      <c r="H175" s="53"/>
      <c r="I175" s="16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</row>
    <row r="176" spans="1:23" s="26" customFormat="1" ht="11.25" customHeight="1" x14ac:dyDescent="0.25">
      <c r="A176" s="3"/>
      <c r="B176" s="3"/>
      <c r="C176" s="23"/>
      <c r="D176" s="49" t="s">
        <v>102</v>
      </c>
      <c r="E176" s="21"/>
      <c r="F176" s="21"/>
      <c r="G176" s="3"/>
      <c r="H176" s="21"/>
      <c r="I176" s="3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</row>
    <row r="177" spans="1:23" s="26" customFormat="1" ht="11.25" customHeight="1" x14ac:dyDescent="0.15">
      <c r="A177" s="3"/>
      <c r="B177" s="3"/>
      <c r="C177" s="23" t="s">
        <v>371</v>
      </c>
      <c r="D177" s="47" t="s">
        <v>3360</v>
      </c>
      <c r="E177" s="14"/>
      <c r="F177" s="15"/>
      <c r="G177" s="3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</row>
    <row r="178" spans="1:23" s="26" customFormat="1" ht="11.25" customHeight="1" x14ac:dyDescent="0.15">
      <c r="A178" s="3"/>
      <c r="B178" s="3"/>
      <c r="C178" s="23" t="s">
        <v>1602</v>
      </c>
      <c r="D178" s="47" t="s">
        <v>3361</v>
      </c>
      <c r="E178" s="14"/>
      <c r="F178" s="15"/>
      <c r="G178" s="3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</row>
    <row r="179" spans="1:23" s="26" customFormat="1" ht="11.25" customHeight="1" x14ac:dyDescent="0.15">
      <c r="A179" s="3"/>
      <c r="B179" s="3"/>
      <c r="C179" s="23" t="s">
        <v>1603</v>
      </c>
      <c r="D179" s="47" t="s">
        <v>3362</v>
      </c>
      <c r="E179" s="14"/>
      <c r="F179" s="15"/>
      <c r="G179" s="3"/>
      <c r="H179" s="53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</row>
    <row r="180" spans="1:23" s="26" customFormat="1" ht="11.25" customHeight="1" x14ac:dyDescent="0.15">
      <c r="A180" s="3"/>
      <c r="B180" s="3"/>
      <c r="C180" s="23"/>
      <c r="D180" s="49" t="s">
        <v>3383</v>
      </c>
      <c r="E180" s="14"/>
      <c r="F180" s="15"/>
      <c r="G180" s="3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</row>
    <row r="181" spans="1:23" s="26" customFormat="1" ht="11.25" customHeight="1" x14ac:dyDescent="0.15">
      <c r="A181" s="3"/>
      <c r="B181" s="3"/>
      <c r="C181" s="23" t="s">
        <v>373</v>
      </c>
      <c r="D181" s="47" t="s">
        <v>3395</v>
      </c>
      <c r="E181" s="14"/>
      <c r="F181" s="15"/>
      <c r="G181" s="3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</row>
    <row r="182" spans="1:23" ht="11.25" customHeight="1" x14ac:dyDescent="0.15">
      <c r="A182" s="3"/>
      <c r="B182" s="3"/>
      <c r="C182" s="23" t="s">
        <v>1607</v>
      </c>
      <c r="D182" s="47" t="s">
        <v>3363</v>
      </c>
      <c r="E182" s="14"/>
      <c r="F182" s="15"/>
      <c r="G182" s="3"/>
      <c r="H182" s="15"/>
      <c r="I182" s="15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s="26" customFormat="1" ht="11.25" customHeight="1" x14ac:dyDescent="0.15">
      <c r="A183" s="3"/>
      <c r="B183" s="3"/>
      <c r="C183" s="23" t="s">
        <v>1608</v>
      </c>
      <c r="D183" s="47" t="s">
        <v>3364</v>
      </c>
      <c r="E183" s="14"/>
      <c r="F183" s="15"/>
      <c r="G183" s="3"/>
      <c r="H183" s="15"/>
      <c r="I183" s="3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</row>
    <row r="184" spans="1:23" ht="11.25" customHeight="1" x14ac:dyDescent="0.15">
      <c r="A184" s="3"/>
      <c r="B184" s="3"/>
      <c r="C184" s="23" t="s">
        <v>1609</v>
      </c>
      <c r="D184" s="47" t="s">
        <v>3396</v>
      </c>
      <c r="E184" s="6"/>
      <c r="F184" s="19"/>
      <c r="G184" s="3"/>
      <c r="H184" s="19"/>
      <c r="I184" s="15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s="26" customFormat="1" ht="11.25" customHeight="1" x14ac:dyDescent="0.15">
      <c r="A185" s="3"/>
      <c r="B185" s="3"/>
      <c r="C185" s="23" t="s">
        <v>1610</v>
      </c>
      <c r="D185" s="47" t="s">
        <v>3365</v>
      </c>
      <c r="E185" s="14"/>
      <c r="F185" s="19"/>
      <c r="G185" s="3"/>
      <c r="H185" s="19"/>
      <c r="I185" s="3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</row>
    <row r="186" spans="1:23" s="26" customFormat="1" ht="11.25" customHeight="1" x14ac:dyDescent="0.15">
      <c r="A186" s="3"/>
      <c r="B186" s="3"/>
      <c r="C186" s="23" t="s">
        <v>1611</v>
      </c>
      <c r="D186" s="47" t="s">
        <v>3366</v>
      </c>
      <c r="E186" s="14"/>
      <c r="F186" s="19"/>
      <c r="G186" s="15"/>
      <c r="H186" s="19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</row>
    <row r="187" spans="1:23" s="26" customFormat="1" ht="11.25" customHeight="1" x14ac:dyDescent="0.15">
      <c r="A187" s="16"/>
      <c r="B187" s="16"/>
      <c r="C187" s="23">
        <v>57</v>
      </c>
      <c r="D187" s="47" t="s">
        <v>3397</v>
      </c>
      <c r="E187" s="110"/>
      <c r="F187" s="16"/>
      <c r="G187" s="15"/>
      <c r="H187" s="53" t="s">
        <v>3289</v>
      </c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</row>
    <row r="188" spans="1:23" s="26" customFormat="1" ht="11.25" customHeight="1" x14ac:dyDescent="0.15">
      <c r="A188" s="16"/>
      <c r="B188" s="16"/>
      <c r="C188" s="23">
        <v>58</v>
      </c>
      <c r="D188" s="47" t="s">
        <v>3398</v>
      </c>
      <c r="E188" s="110"/>
      <c r="F188" s="16"/>
      <c r="G188" s="15"/>
      <c r="H188" s="53" t="s">
        <v>3289</v>
      </c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</row>
    <row r="189" spans="1:23" s="26" customFormat="1" ht="11.25" customHeight="1" x14ac:dyDescent="0.15">
      <c r="A189" s="16"/>
      <c r="B189" s="16"/>
      <c r="C189" s="23">
        <v>59</v>
      </c>
      <c r="D189" s="47" t="s">
        <v>3399</v>
      </c>
      <c r="E189" s="110"/>
      <c r="F189" s="16"/>
      <c r="G189" s="15"/>
      <c r="H189" s="53" t="s">
        <v>3289</v>
      </c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</row>
    <row r="190" spans="1:23" ht="11.25" customHeight="1" x14ac:dyDescent="0.15">
      <c r="A190" s="3"/>
      <c r="B190" s="3"/>
      <c r="C190" s="23">
        <v>60</v>
      </c>
      <c r="D190" s="47" t="s">
        <v>3370</v>
      </c>
      <c r="E190" s="14"/>
      <c r="F190" s="19"/>
      <c r="G190" s="15"/>
      <c r="H190" s="19"/>
      <c r="I190" s="15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1.25" customHeight="1" x14ac:dyDescent="0.25">
      <c r="A191" s="3"/>
      <c r="B191" s="3"/>
      <c r="C191" s="3"/>
      <c r="D191" s="60"/>
      <c r="E191" s="21"/>
      <c r="F191" s="21"/>
      <c r="G191" s="3"/>
      <c r="H191" s="21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s="26" customFormat="1" ht="11.25" customHeight="1" x14ac:dyDescent="0.15">
      <c r="A192" s="3"/>
      <c r="B192" s="3"/>
      <c r="C192" s="23" t="s">
        <v>283</v>
      </c>
      <c r="D192" s="14" t="s">
        <v>3355</v>
      </c>
      <c r="E192" s="14"/>
      <c r="F192" s="19"/>
      <c r="G192" s="15"/>
      <c r="H192" s="19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</row>
    <row r="193" spans="1:23" s="26" customFormat="1" ht="11.25" customHeight="1" x14ac:dyDescent="0.15">
      <c r="A193" s="3"/>
      <c r="B193" s="3"/>
      <c r="C193" s="36" t="s">
        <v>1806</v>
      </c>
      <c r="D193" s="14" t="s">
        <v>281</v>
      </c>
      <c r="E193" s="14"/>
      <c r="F193" s="19"/>
      <c r="G193" s="15"/>
      <c r="H193" s="19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</row>
    <row r="194" spans="1:23" s="26" customFormat="1" ht="10.5" customHeight="1" x14ac:dyDescent="0.15">
      <c r="A194" s="3"/>
      <c r="B194" s="3"/>
      <c r="C194" s="19"/>
      <c r="D194" s="14"/>
      <c r="E194" s="14"/>
      <c r="F194" s="19"/>
      <c r="G194" s="15"/>
      <c r="H194" s="19"/>
      <c r="I194" s="3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</row>
    <row r="195" spans="1:23" s="26" customFormat="1" ht="10.5" customHeight="1" x14ac:dyDescent="0.2">
      <c r="A195" s="3"/>
      <c r="B195" s="3"/>
      <c r="C195" s="86"/>
      <c r="D195" s="86"/>
      <c r="E195" s="86"/>
      <c r="F195" s="86"/>
      <c r="G195" s="86"/>
      <c r="H195" s="86"/>
      <c r="I195" s="86"/>
      <c r="J195" s="87"/>
      <c r="K195" s="87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s="26" customFormat="1" ht="10.5" customHeight="1" x14ac:dyDescent="0.15">
      <c r="A196" s="3"/>
      <c r="B196" s="3"/>
      <c r="C196" s="3"/>
      <c r="D196" s="3"/>
      <c r="E196" s="4"/>
      <c r="F196" s="4"/>
      <c r="G196" s="3"/>
      <c r="H196" s="4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s="26" customFormat="1" ht="10.5" customHeight="1" x14ac:dyDescent="0.15">
      <c r="A197" s="3"/>
      <c r="B197" s="3"/>
      <c r="C197" s="3"/>
      <c r="D197" s="3"/>
      <c r="E197" s="4"/>
      <c r="F197" s="4"/>
      <c r="G197" s="3"/>
      <c r="H197" s="4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s="26" customFormat="1" ht="10.5" customHeight="1" x14ac:dyDescent="0.2">
      <c r="A198" s="3"/>
      <c r="B198" s="3"/>
      <c r="C198" s="83" t="str">
        <f ca="1">"© Commonwealth of Australia "&amp;YEAR(TODAY())</f>
        <v>© Commonwealth of Australia 2026</v>
      </c>
      <c r="D198" s="3"/>
      <c r="E198" s="4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0.5" customHeight="1" x14ac:dyDescent="0.15">
      <c r="A199" s="3"/>
      <c r="B199" s="3"/>
      <c r="C199" s="3"/>
      <c r="D199" s="3"/>
      <c r="E199" s="4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0.5" customHeight="1" x14ac:dyDescent="0.15">
      <c r="A200" s="3"/>
      <c r="B200" s="3"/>
      <c r="C200" s="3"/>
      <c r="D200" s="3"/>
      <c r="E200" s="4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s="26" customFormat="1" ht="10.5" customHeight="1" x14ac:dyDescent="0.15">
      <c r="A201" s="3"/>
      <c r="B201" s="3"/>
      <c r="C201" s="3"/>
      <c r="D201" s="3"/>
      <c r="E201" s="4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s="26" customFormat="1" x14ac:dyDescent="0.15">
      <c r="A202" s="3"/>
      <c r="B202" s="3"/>
      <c r="C202" s="3"/>
      <c r="D202" s="3"/>
      <c r="E202" s="4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x14ac:dyDescent="0.15">
      <c r="A203" s="3"/>
      <c r="B203" s="3"/>
      <c r="C203" s="3"/>
      <c r="D203" s="3"/>
      <c r="E203" s="4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s="26" customFormat="1" x14ac:dyDescent="0.15">
      <c r="A204" s="3"/>
      <c r="B204" s="3"/>
      <c r="C204" s="3"/>
      <c r="D204" s="3"/>
      <c r="E204" s="4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x14ac:dyDescent="0.15">
      <c r="A205" s="3"/>
      <c r="B205" s="3"/>
      <c r="C205" s="3"/>
      <c r="D205" s="3"/>
      <c r="E205" s="4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s="26" customFormat="1" x14ac:dyDescent="0.15">
      <c r="A206" s="3"/>
      <c r="B206" s="3"/>
      <c r="C206" s="3"/>
      <c r="D206" s="3"/>
      <c r="E206" s="4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x14ac:dyDescent="0.15">
      <c r="A207" s="3"/>
      <c r="B207" s="3"/>
      <c r="C207" s="3"/>
      <c r="D207" s="3"/>
      <c r="E207" s="4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s="26" customFormat="1" x14ac:dyDescent="0.15">
      <c r="A208" s="3"/>
      <c r="B208" s="3"/>
      <c r="C208" s="3"/>
      <c r="D208" s="3"/>
      <c r="E208" s="4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s="26" customFormat="1" x14ac:dyDescent="0.15">
      <c r="A209" s="3"/>
      <c r="B209" s="3"/>
      <c r="C209" s="3"/>
      <c r="D209" s="3"/>
      <c r="E209" s="4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s="26" customFormat="1" x14ac:dyDescent="0.15">
      <c r="A210" s="3"/>
      <c r="B210" s="3"/>
      <c r="C210" s="3"/>
      <c r="D210" s="3"/>
      <c r="E210" s="4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s="26" customFormat="1" x14ac:dyDescent="0.15">
      <c r="A211" s="3"/>
      <c r="B211" s="3"/>
      <c r="C211" s="3"/>
      <c r="D211" s="3"/>
      <c r="E211" s="4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s="26" customFormat="1" x14ac:dyDescent="0.15">
      <c r="A212" s="3"/>
      <c r="B212" s="3"/>
      <c r="C212" s="3"/>
      <c r="D212" s="3"/>
      <c r="E212" s="4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x14ac:dyDescent="0.15">
      <c r="A213" s="3"/>
      <c r="B213" s="3"/>
      <c r="C213" s="3"/>
      <c r="D213" s="3"/>
      <c r="E213" s="4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x14ac:dyDescent="0.15">
      <c r="A214" s="3"/>
      <c r="B214" s="3"/>
      <c r="C214" s="3"/>
      <c r="D214" s="3"/>
      <c r="E214" s="4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x14ac:dyDescent="0.15">
      <c r="A215" s="3"/>
      <c r="B215" s="3"/>
      <c r="C215" s="3"/>
      <c r="D215" s="3"/>
      <c r="E215" s="4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x14ac:dyDescent="0.15">
      <c r="A216" s="3"/>
      <c r="B216" s="3"/>
      <c r="C216" s="3"/>
      <c r="D216" s="3"/>
      <c r="E216" s="4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x14ac:dyDescent="0.15">
      <c r="A217" s="3"/>
      <c r="B217" s="3"/>
      <c r="C217" s="3"/>
      <c r="D217" s="3"/>
      <c r="E217" s="4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s="26" customFormat="1" x14ac:dyDescent="0.15">
      <c r="A218" s="3"/>
      <c r="B218" s="3"/>
      <c r="C218" s="3"/>
      <c r="D218" s="3"/>
      <c r="E218" s="4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x14ac:dyDescent="0.15">
      <c r="A219" s="3"/>
      <c r="B219" s="3"/>
      <c r="C219" s="3"/>
      <c r="D219" s="3"/>
      <c r="E219" s="4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s="26" customFormat="1" x14ac:dyDescent="0.15">
      <c r="A220" s="3"/>
      <c r="B220" s="3"/>
      <c r="C220" s="3"/>
      <c r="D220" s="3"/>
      <c r="E220" s="4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x14ac:dyDescent="0.15">
      <c r="A221" s="3"/>
      <c r="B221" s="3"/>
      <c r="C221" s="3"/>
      <c r="D221" s="3"/>
      <c r="E221" s="4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x14ac:dyDescent="0.15">
      <c r="A222" s="3"/>
      <c r="B222" s="3"/>
      <c r="C222" s="3"/>
      <c r="D222" s="3"/>
      <c r="E222" s="4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x14ac:dyDescent="0.15">
      <c r="A223" s="3"/>
      <c r="B223" s="3"/>
      <c r="C223" s="3"/>
      <c r="D223" s="3"/>
      <c r="E223" s="4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x14ac:dyDescent="0.15">
      <c r="A224" s="3"/>
      <c r="B224" s="3"/>
      <c r="C224" s="3"/>
      <c r="D224" s="3"/>
      <c r="E224" s="4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x14ac:dyDescent="0.15">
      <c r="A225" s="3"/>
      <c r="B225" s="3"/>
      <c r="C225" s="3"/>
      <c r="D225" s="3"/>
      <c r="E225" s="4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x14ac:dyDescent="0.15">
      <c r="A226" s="3"/>
      <c r="B226" s="3"/>
      <c r="C226" s="3"/>
      <c r="D226" s="3"/>
      <c r="E226" s="4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x14ac:dyDescent="0.15">
      <c r="A227" s="3"/>
      <c r="B227" s="3"/>
      <c r="C227" s="3"/>
      <c r="D227" s="3"/>
      <c r="E227" s="4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x14ac:dyDescent="0.15">
      <c r="A228" s="3"/>
      <c r="B228" s="3"/>
      <c r="C228" s="3"/>
      <c r="D228" s="3"/>
      <c r="E228" s="4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x14ac:dyDescent="0.15">
      <c r="A229" s="3"/>
      <c r="B229" s="3"/>
      <c r="C229" s="3"/>
      <c r="D229" s="3"/>
      <c r="E229" s="4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x14ac:dyDescent="0.15">
      <c r="A230" s="3"/>
      <c r="B230" s="3"/>
      <c r="C230" s="3"/>
      <c r="D230" s="3"/>
      <c r="E230" s="4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x14ac:dyDescent="0.15">
      <c r="A231" s="3"/>
      <c r="B231" s="3"/>
      <c r="C231" s="13"/>
      <c r="D231" s="3"/>
      <c r="E231" s="4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x14ac:dyDescent="0.15">
      <c r="A232" s="3"/>
      <c r="B232" s="3"/>
      <c r="C232" s="13"/>
      <c r="D232" s="3"/>
      <c r="E232" s="4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x14ac:dyDescent="0.15">
      <c r="A233" s="3"/>
      <c r="B233" s="3"/>
      <c r="C233" s="6"/>
      <c r="D233" s="3"/>
      <c r="E233" s="6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x14ac:dyDescent="0.15">
      <c r="A234" s="3"/>
      <c r="B234" s="3"/>
      <c r="C234" s="3"/>
      <c r="D234" s="14"/>
      <c r="E234" s="4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x14ac:dyDescent="0.15">
      <c r="A235" s="3"/>
      <c r="B235" s="3"/>
      <c r="C235" s="3"/>
      <c r="D235" s="14"/>
      <c r="E235" s="4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x14ac:dyDescent="0.15">
      <c r="A236" s="3"/>
      <c r="B236" s="3"/>
      <c r="C236" s="3"/>
      <c r="D236" s="14"/>
      <c r="E236" s="4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x14ac:dyDescent="0.15">
      <c r="A237" s="3"/>
      <c r="B237" s="3"/>
      <c r="C237" s="3"/>
      <c r="D237" s="14"/>
      <c r="E237" s="4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x14ac:dyDescent="0.15">
      <c r="A238" s="3"/>
      <c r="B238" s="3"/>
      <c r="C238" s="3"/>
      <c r="D238" s="14"/>
      <c r="E238" s="4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x14ac:dyDescent="0.15">
      <c r="A239" s="3"/>
      <c r="B239" s="3"/>
      <c r="C239" s="3"/>
      <c r="D239" s="14"/>
      <c r="E239" s="4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s="26" customFormat="1" x14ac:dyDescent="0.15">
      <c r="A240" s="3"/>
      <c r="B240" s="3"/>
      <c r="C240" s="3"/>
      <c r="D240" s="14"/>
      <c r="E240" s="4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s="26" customFormat="1" x14ac:dyDescent="0.15">
      <c r="A241" s="3"/>
      <c r="B241" s="3"/>
      <c r="C241" s="3"/>
      <c r="D241" s="14"/>
      <c r="E241" s="4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x14ac:dyDescent="0.15">
      <c r="A242" s="3"/>
      <c r="B242" s="3"/>
      <c r="C242" s="3"/>
      <c r="D242" s="14"/>
      <c r="E242" s="4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s="26" customFormat="1" x14ac:dyDescent="0.15">
      <c r="A243" s="3"/>
      <c r="B243" s="3"/>
      <c r="C243" s="3"/>
      <c r="D243" s="3"/>
      <c r="E243" s="4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s="26" customFormat="1" x14ac:dyDescent="0.15">
      <c r="A244" s="3"/>
      <c r="B244" s="3"/>
      <c r="C244" s="3"/>
      <c r="D244" s="14"/>
      <c r="E244" s="4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s="26" customFormat="1" x14ac:dyDescent="0.15">
      <c r="A245" s="3"/>
      <c r="B245" s="3"/>
      <c r="C245" s="3"/>
      <c r="D245" s="3"/>
      <c r="E245" s="4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s="26" customFormat="1" x14ac:dyDescent="0.15">
      <c r="A246" s="3"/>
      <c r="B246" s="3"/>
      <c r="C246" s="6"/>
      <c r="D246" s="6"/>
      <c r="E246" s="6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s="26" customFormat="1" x14ac:dyDescent="0.15">
      <c r="A247" s="3"/>
      <c r="B247" s="3"/>
      <c r="C247" s="3"/>
      <c r="D247" s="14"/>
      <c r="E247" s="4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s="26" customFormat="1" x14ac:dyDescent="0.15">
      <c r="A248" s="3"/>
      <c r="B248" s="3"/>
      <c r="C248" s="3"/>
      <c r="D248" s="14"/>
      <c r="E248" s="4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s="26" customFormat="1" x14ac:dyDescent="0.15">
      <c r="A249" s="3"/>
      <c r="B249" s="3"/>
      <c r="C249" s="3"/>
      <c r="D249" s="14"/>
      <c r="E249" s="4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s="26" customFormat="1" x14ac:dyDescent="0.15">
      <c r="A250" s="3"/>
      <c r="B250" s="3"/>
      <c r="C250" s="3"/>
      <c r="D250" s="14"/>
      <c r="E250" s="4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x14ac:dyDescent="0.15">
      <c r="A251" s="3"/>
      <c r="B251" s="3"/>
      <c r="C251" s="3"/>
      <c r="D251" s="14"/>
      <c r="E251" s="4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x14ac:dyDescent="0.15">
      <c r="A252" s="3"/>
      <c r="B252" s="3"/>
      <c r="C252" s="3"/>
      <c r="D252" s="14"/>
      <c r="E252" s="4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x14ac:dyDescent="0.15">
      <c r="A253" s="3"/>
      <c r="B253" s="3"/>
      <c r="C253" s="3"/>
      <c r="D253" s="14"/>
      <c r="E253" s="4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x14ac:dyDescent="0.15">
      <c r="A254" s="3"/>
      <c r="B254" s="3"/>
      <c r="C254" s="3"/>
      <c r="D254" s="14"/>
      <c r="E254" s="4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x14ac:dyDescent="0.15">
      <c r="A255" s="3"/>
      <c r="B255" s="3"/>
      <c r="C255" s="3"/>
      <c r="D255" s="14"/>
      <c r="E255" s="4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x14ac:dyDescent="0.15">
      <c r="A256" s="3"/>
      <c r="B256" s="3"/>
      <c r="C256" s="3"/>
      <c r="D256" s="3"/>
      <c r="E256" s="4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x14ac:dyDescent="0.15">
      <c r="A257" s="3"/>
      <c r="B257" s="3"/>
      <c r="C257" s="3"/>
      <c r="D257" s="14"/>
      <c r="E257" s="4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x14ac:dyDescent="0.15">
      <c r="A258" s="3"/>
      <c r="B258" s="3"/>
      <c r="C258" s="3"/>
      <c r="D258" s="14"/>
      <c r="E258" s="4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x14ac:dyDescent="0.15">
      <c r="A259" s="4"/>
      <c r="B259" s="4"/>
      <c r="C259" s="3"/>
      <c r="D259" s="14"/>
      <c r="E259" s="4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</sheetData>
  <sheetProtection autoFilter="0"/>
  <mergeCells count="20">
    <mergeCell ref="A8:D8"/>
    <mergeCell ref="B6:D6"/>
    <mergeCell ref="A4:N4"/>
    <mergeCell ref="C12:D12"/>
    <mergeCell ref="C23:D23"/>
    <mergeCell ref="I14:I16"/>
    <mergeCell ref="H19:H21"/>
    <mergeCell ref="I23:I26"/>
    <mergeCell ref="C58:D58"/>
    <mergeCell ref="C36:D36"/>
    <mergeCell ref="C44:D44"/>
    <mergeCell ref="C146:D146"/>
    <mergeCell ref="C160:D160"/>
    <mergeCell ref="I109:I112"/>
    <mergeCell ref="C130:D130"/>
    <mergeCell ref="C137:D137"/>
    <mergeCell ref="C73:D73"/>
    <mergeCell ref="C109:D109"/>
    <mergeCell ref="C89:D89"/>
    <mergeCell ref="I89:I92"/>
  </mergeCells>
  <hyperlinks>
    <hyperlink ref="C198" r:id="rId1" display="© Commonwealth of Australia 2015" xr:uid="{00000000-0004-0000-0A00-000000000000}"/>
  </hyperlinks>
  <pageMargins left="0.7" right="0.7" top="0.75" bottom="0.75" header="0.3" footer="0.3"/>
  <pageSetup paperSize="9" orientation="landscape" r:id="rId2"/>
  <ignoredErrors>
    <ignoredError sqref="B13:C17 C24:C33 C37:C40 C59:C68 C75:C84 C131:C134 C138:C143 C147:C157 C162:C193" numberStoredAsText="1"/>
  </ignoredErrors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IV1269"/>
  <sheetViews>
    <sheetView workbookViewId="0">
      <pane ySplit="8" topLeftCell="A9" activePane="bottomLeft" state="frozen"/>
      <selection activeCell="B6" sqref="B6:D6"/>
      <selection pane="bottomLeft" activeCell="B6" sqref="B6:D6"/>
    </sheetView>
  </sheetViews>
  <sheetFormatPr defaultColWidth="9.140625" defaultRowHeight="10.5" x14ac:dyDescent="0.15"/>
  <cols>
    <col min="1" max="1" width="0.85546875" style="24" customWidth="1"/>
    <col min="2" max="2" width="2.5703125" style="24" customWidth="1"/>
    <col min="3" max="3" width="6" style="24" customWidth="1"/>
    <col min="4" max="4" width="96" style="24" customWidth="1"/>
    <col min="5" max="5" width="13.5703125" style="25" customWidth="1"/>
    <col min="6" max="7" width="13.5703125" style="24" customWidth="1"/>
    <col min="8" max="8" width="17.140625" style="24" customWidth="1"/>
    <col min="9" max="9" width="19.7109375" style="24" bestFit="1" customWidth="1"/>
    <col min="10" max="16384" width="9.140625" style="24"/>
  </cols>
  <sheetData>
    <row r="1" spans="1:33" s="69" customFormat="1" ht="60" customHeight="1" x14ac:dyDescent="0.2">
      <c r="A1" s="66" t="s">
        <v>10304</v>
      </c>
      <c r="B1" s="66"/>
      <c r="C1" s="66"/>
      <c r="D1" s="67"/>
      <c r="E1" s="67"/>
      <c r="F1" s="67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</row>
    <row r="2" spans="1:33" customFormat="1" ht="15.95" customHeight="1" x14ac:dyDescent="0.25">
      <c r="A2" s="44" t="str">
        <f>Contents!A2</f>
        <v>6602.0 - Microdata: Longitudinal Labour Force, Australia</v>
      </c>
      <c r="B2" s="4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33" customFormat="1" ht="15.75" customHeight="1" x14ac:dyDescent="0.2">
      <c r="A3" s="92" t="str">
        <f>Contents!A3</f>
        <v>Released at 11:30 am (Canberra time) Wed 21 October 2026</v>
      </c>
      <c r="B3" s="70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33" customFormat="1" ht="15.75" x14ac:dyDescent="0.25">
      <c r="A4" s="160" t="s">
        <v>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9"/>
      <c r="P4" s="9"/>
      <c r="Q4" s="9"/>
      <c r="R4" s="9"/>
      <c r="S4" s="9"/>
      <c r="T4" s="9"/>
      <c r="U4" s="9"/>
      <c r="V4" s="9"/>
      <c r="W4" s="9"/>
    </row>
    <row r="5" spans="1:33" customFormat="1" ht="10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33" ht="12.75" x14ac:dyDescent="0.2">
      <c r="A6" s="3"/>
      <c r="B6" s="162" t="s">
        <v>3400</v>
      </c>
      <c r="C6" s="162"/>
      <c r="D6" s="162"/>
      <c r="E6" s="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33" x14ac:dyDescent="0.15">
      <c r="A7" s="3"/>
      <c r="B7" s="3"/>
      <c r="C7" s="3"/>
      <c r="D7" s="5"/>
      <c r="E7" s="6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33" s="25" customFormat="1" ht="21" customHeight="1" x14ac:dyDescent="0.15">
      <c r="A8" s="163" t="s">
        <v>18</v>
      </c>
      <c r="B8" s="163"/>
      <c r="C8" s="163"/>
      <c r="D8" s="163"/>
      <c r="E8" s="7" t="s">
        <v>257</v>
      </c>
      <c r="F8" s="8" t="s">
        <v>269</v>
      </c>
      <c r="G8" s="8" t="s">
        <v>4</v>
      </c>
      <c r="H8" s="8" t="s">
        <v>260</v>
      </c>
      <c r="I8" s="8" t="s">
        <v>263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33" x14ac:dyDescent="0.15">
      <c r="A9" s="3"/>
      <c r="B9" s="3"/>
      <c r="C9" s="3"/>
      <c r="D9" s="14"/>
      <c r="E9" s="14"/>
      <c r="F9" s="4"/>
      <c r="G9" s="3"/>
      <c r="H9" s="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33" s="26" customFormat="1" x14ac:dyDescent="0.15">
      <c r="A10" s="3"/>
      <c r="B10" s="3"/>
      <c r="C10" s="164" t="s">
        <v>3401</v>
      </c>
      <c r="D10" s="164"/>
      <c r="E10" s="6" t="s">
        <v>3402</v>
      </c>
      <c r="F10" s="3" t="s">
        <v>270</v>
      </c>
      <c r="G10" s="3" t="s">
        <v>258</v>
      </c>
      <c r="H10" s="3" t="s">
        <v>265</v>
      </c>
      <c r="I10" s="3" t="s">
        <v>101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33" s="26" customFormat="1" x14ac:dyDescent="0.15">
      <c r="A11" s="3"/>
      <c r="B11" s="3"/>
      <c r="C11" s="23" t="s">
        <v>276</v>
      </c>
      <c r="D11" s="14" t="s">
        <v>115</v>
      </c>
      <c r="E11" s="14"/>
      <c r="F11" s="4"/>
      <c r="G11" s="4"/>
      <c r="H11" s="53" t="s">
        <v>10728</v>
      </c>
      <c r="I11" s="3" t="s">
        <v>102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33" x14ac:dyDescent="0.15">
      <c r="A12" s="3"/>
      <c r="B12" s="3"/>
      <c r="C12" s="23" t="s">
        <v>277</v>
      </c>
      <c r="D12" s="14" t="s">
        <v>116</v>
      </c>
      <c r="E12" s="14"/>
      <c r="F12" s="4"/>
      <c r="G12" s="4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33" x14ac:dyDescent="0.15">
      <c r="A13" s="3"/>
      <c r="B13" s="3"/>
      <c r="C13" s="23" t="s">
        <v>278</v>
      </c>
      <c r="D13" s="14" t="s">
        <v>117</v>
      </c>
      <c r="E13" s="14"/>
      <c r="F13" s="4"/>
      <c r="G13" s="4"/>
      <c r="H13" s="142" t="s">
        <v>10704</v>
      </c>
      <c r="I13" s="53" t="s">
        <v>101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33" x14ac:dyDescent="0.15">
      <c r="A14" s="3"/>
      <c r="B14" s="3"/>
      <c r="C14" s="23" t="s">
        <v>279</v>
      </c>
      <c r="D14" s="14" t="s">
        <v>118</v>
      </c>
      <c r="E14" s="14"/>
      <c r="F14" s="4"/>
      <c r="G14" s="4"/>
      <c r="H14" s="139"/>
      <c r="I14" s="101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33" x14ac:dyDescent="0.15">
      <c r="A15" s="3"/>
      <c r="B15" s="3"/>
      <c r="C15" s="23" t="s">
        <v>1578</v>
      </c>
      <c r="D15" s="14" t="s">
        <v>119</v>
      </c>
      <c r="E15" s="14"/>
      <c r="F15" s="4"/>
      <c r="G15" s="4"/>
      <c r="H15" s="118" t="s">
        <v>261</v>
      </c>
      <c r="I15" s="53" t="s">
        <v>101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33" x14ac:dyDescent="0.15">
      <c r="A16" s="3"/>
      <c r="B16" s="3"/>
      <c r="C16" s="23" t="s">
        <v>1579</v>
      </c>
      <c r="D16" s="14" t="s">
        <v>120</v>
      </c>
      <c r="E16" s="14"/>
      <c r="F16" s="4"/>
      <c r="G16" s="4"/>
      <c r="H16" s="53" t="s">
        <v>10685</v>
      </c>
      <c r="I16" s="101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56" x14ac:dyDescent="0.15">
      <c r="A17" s="3"/>
      <c r="B17" s="3"/>
      <c r="C17" s="23" t="s">
        <v>1580</v>
      </c>
      <c r="D17" s="14" t="s">
        <v>121</v>
      </c>
      <c r="E17" s="14"/>
      <c r="F17" s="4"/>
      <c r="G17" s="4"/>
      <c r="H17" s="53"/>
      <c r="I17" s="101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56" x14ac:dyDescent="0.15">
      <c r="A18" s="3"/>
      <c r="B18" s="3"/>
      <c r="C18" s="23" t="s">
        <v>280</v>
      </c>
      <c r="D18" s="14" t="s">
        <v>122</v>
      </c>
      <c r="E18" s="14"/>
      <c r="F18" s="4"/>
      <c r="G18" s="4"/>
      <c r="H18" s="53"/>
      <c r="I18" s="101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56" x14ac:dyDescent="0.15">
      <c r="A19" s="3"/>
      <c r="B19" s="3"/>
      <c r="C19" s="23" t="s">
        <v>1581</v>
      </c>
      <c r="D19" s="14" t="s">
        <v>123</v>
      </c>
      <c r="E19" s="14"/>
      <c r="F19" s="4"/>
      <c r="G19" s="4"/>
      <c r="H19" s="53"/>
      <c r="I19" s="101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56" x14ac:dyDescent="0.15">
      <c r="A20" s="3"/>
      <c r="B20" s="3"/>
      <c r="C20" s="3">
        <v>10</v>
      </c>
      <c r="D20" s="14" t="s">
        <v>124</v>
      </c>
      <c r="E20" s="14"/>
      <c r="F20" s="4"/>
      <c r="G20" s="4"/>
      <c r="H20" s="53"/>
      <c r="I20" s="101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56" x14ac:dyDescent="0.15">
      <c r="A21" s="3"/>
      <c r="B21" s="3"/>
      <c r="C21" s="3">
        <v>11</v>
      </c>
      <c r="D21" s="14" t="s">
        <v>125</v>
      </c>
      <c r="E21" s="14"/>
      <c r="F21" s="4"/>
      <c r="G21" s="4"/>
      <c r="H21" s="53"/>
      <c r="I21" s="101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56" x14ac:dyDescent="0.15">
      <c r="A22" s="3"/>
      <c r="B22" s="3"/>
      <c r="C22" s="3">
        <v>12</v>
      </c>
      <c r="D22" s="14" t="s">
        <v>126</v>
      </c>
      <c r="E22" s="14"/>
      <c r="F22" s="4"/>
      <c r="G22" s="4"/>
      <c r="H22" s="53"/>
      <c r="I22" s="101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56" x14ac:dyDescent="0.15">
      <c r="A23" s="3"/>
      <c r="B23" s="3"/>
      <c r="C23" s="3">
        <v>13</v>
      </c>
      <c r="D23" s="14" t="s">
        <v>127</v>
      </c>
      <c r="E23" s="14"/>
      <c r="F23" s="4"/>
      <c r="G23" s="4"/>
      <c r="H23" s="53"/>
      <c r="I23" s="101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56" x14ac:dyDescent="0.15">
      <c r="A24" s="3"/>
      <c r="B24" s="3"/>
      <c r="C24" s="3">
        <v>14</v>
      </c>
      <c r="D24" s="14" t="s">
        <v>128</v>
      </c>
      <c r="E24" s="14"/>
      <c r="F24" s="4"/>
      <c r="G24" s="4"/>
      <c r="H24" s="53"/>
      <c r="I24" s="101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56" ht="11.25" customHeight="1" x14ac:dyDescent="0.25">
      <c r="A25" s="3"/>
      <c r="B25" s="3"/>
      <c r="C25" s="3">
        <v>15</v>
      </c>
      <c r="D25" s="14" t="s">
        <v>129</v>
      </c>
      <c r="E25" s="14"/>
      <c r="F25" s="4"/>
      <c r="G25" s="30"/>
      <c r="H25" s="53"/>
      <c r="I25" s="10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  <c r="IU25" s="28"/>
      <c r="IV25" s="28"/>
    </row>
    <row r="26" spans="1:256" ht="11.25" customHeight="1" x14ac:dyDescent="0.25">
      <c r="A26" s="3"/>
      <c r="B26" s="3"/>
      <c r="C26" s="3">
        <v>16</v>
      </c>
      <c r="D26" s="14" t="s">
        <v>130</v>
      </c>
      <c r="E26" s="14"/>
      <c r="F26" s="4"/>
      <c r="G26" s="30"/>
      <c r="H26" s="53"/>
      <c r="I26" s="10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  <c r="IU26" s="28"/>
      <c r="IV26" s="28"/>
    </row>
    <row r="27" spans="1:256" ht="11.25" customHeight="1" x14ac:dyDescent="0.25">
      <c r="A27" s="3"/>
      <c r="B27" s="3"/>
      <c r="C27" s="3">
        <v>17</v>
      </c>
      <c r="D27" s="14" t="s">
        <v>131</v>
      </c>
      <c r="E27" s="14"/>
      <c r="F27" s="4"/>
      <c r="G27" s="30"/>
      <c r="H27" s="53"/>
      <c r="I27" s="10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  <c r="IU27" s="28"/>
      <c r="IV27" s="28"/>
    </row>
    <row r="28" spans="1:256" ht="11.25" customHeight="1" x14ac:dyDescent="0.25">
      <c r="A28" s="3"/>
      <c r="B28" s="3"/>
      <c r="C28" s="3">
        <v>18</v>
      </c>
      <c r="D28" s="14" t="s">
        <v>132</v>
      </c>
      <c r="E28" s="14"/>
      <c r="F28" s="4"/>
      <c r="G28" s="30"/>
      <c r="H28" s="53"/>
      <c r="I28" s="10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  <c r="IU28" s="28"/>
      <c r="IV28" s="28"/>
    </row>
    <row r="29" spans="1:256" ht="11.25" customHeight="1" x14ac:dyDescent="0.25">
      <c r="A29" s="3"/>
      <c r="B29" s="3"/>
      <c r="C29" s="3">
        <v>19</v>
      </c>
      <c r="D29" s="14" t="s">
        <v>133</v>
      </c>
      <c r="E29" s="14"/>
      <c r="F29" s="4"/>
      <c r="G29" s="30"/>
      <c r="H29" s="53"/>
      <c r="I29" s="10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  <c r="IU29" s="28"/>
      <c r="IV29" s="28"/>
    </row>
    <row r="30" spans="1:256" x14ac:dyDescent="0.15">
      <c r="A30" s="3"/>
      <c r="B30" s="3"/>
      <c r="C30" s="3"/>
      <c r="D30" s="14"/>
      <c r="E30" s="14"/>
      <c r="F30" s="4"/>
      <c r="G30" s="4"/>
      <c r="H30" s="53"/>
      <c r="I30" s="101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56" x14ac:dyDescent="0.15">
      <c r="A31" s="3"/>
      <c r="B31" s="3"/>
      <c r="C31" s="36" t="s">
        <v>283</v>
      </c>
      <c r="D31" s="14" t="s">
        <v>114</v>
      </c>
      <c r="E31" s="14"/>
      <c r="F31" s="4"/>
      <c r="G31" s="4"/>
      <c r="H31" s="53"/>
      <c r="I31" s="101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56" x14ac:dyDescent="0.15">
      <c r="A32" s="3"/>
      <c r="B32" s="3"/>
      <c r="C32" s="3">
        <v>-1</v>
      </c>
      <c r="D32" s="14" t="s">
        <v>281</v>
      </c>
      <c r="E32" s="14"/>
      <c r="F32" s="4"/>
      <c r="G32" s="4"/>
      <c r="H32" s="53"/>
      <c r="I32" s="101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56" s="26" customFormat="1" x14ac:dyDescent="0.15">
      <c r="A33" s="3"/>
      <c r="B33" s="3"/>
      <c r="C33" s="3"/>
      <c r="D33" s="4"/>
      <c r="E33" s="14"/>
      <c r="F33" s="4"/>
      <c r="G33" s="3"/>
      <c r="H33" s="53"/>
      <c r="I33" s="101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56" ht="11.25" customHeight="1" x14ac:dyDescent="0.25">
      <c r="A34" s="3"/>
      <c r="B34" s="3"/>
      <c r="C34" s="3"/>
      <c r="D34" s="14"/>
      <c r="E34" s="3"/>
      <c r="F34" s="4"/>
      <c r="G34" s="30"/>
      <c r="H34" s="4"/>
      <c r="I34" s="10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  <c r="IU34" s="28"/>
      <c r="IV34" s="28"/>
    </row>
    <row r="35" spans="1:256" s="26" customFormat="1" x14ac:dyDescent="0.15">
      <c r="A35" s="3"/>
      <c r="B35" s="3"/>
      <c r="C35" s="6" t="s">
        <v>3699</v>
      </c>
      <c r="D35" s="6"/>
      <c r="E35" s="6" t="s">
        <v>3403</v>
      </c>
      <c r="F35" s="3" t="s">
        <v>270</v>
      </c>
      <c r="G35" s="3" t="s">
        <v>258</v>
      </c>
      <c r="H35" s="3" t="s">
        <v>265</v>
      </c>
      <c r="I35" s="3" t="s">
        <v>101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56" s="26" customFormat="1" x14ac:dyDescent="0.15">
      <c r="A36" s="3"/>
      <c r="B36" s="3"/>
      <c r="C36" s="6"/>
      <c r="D36" s="61" t="s">
        <v>3969</v>
      </c>
      <c r="E36" s="14" t="str">
        <f>LEFT(RIGHT(C36,3),2)</f>
        <v/>
      </c>
      <c r="F36" s="3"/>
      <c r="G36" s="3"/>
      <c r="H36" s="53" t="s">
        <v>10728</v>
      </c>
      <c r="I36" s="3" t="s">
        <v>102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56" x14ac:dyDescent="0.15">
      <c r="A37" s="3"/>
      <c r="B37" s="3"/>
      <c r="C37" s="23" t="s">
        <v>3406</v>
      </c>
      <c r="D37" s="48" t="s">
        <v>135</v>
      </c>
      <c r="E37" s="14"/>
      <c r="F37" s="4"/>
      <c r="G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56" x14ac:dyDescent="0.15">
      <c r="A38" s="3"/>
      <c r="B38" s="3"/>
      <c r="C38" s="23"/>
      <c r="D38" s="59" t="s">
        <v>134</v>
      </c>
      <c r="E38" s="14"/>
      <c r="F38" s="4"/>
      <c r="G38" s="3"/>
      <c r="H38" s="142" t="s">
        <v>10704</v>
      </c>
      <c r="I38" s="53" t="s">
        <v>101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56" x14ac:dyDescent="0.15">
      <c r="A39" s="3"/>
      <c r="B39" s="3"/>
      <c r="C39" s="23" t="s">
        <v>3407</v>
      </c>
      <c r="D39" s="48" t="s">
        <v>2413</v>
      </c>
      <c r="E39" s="14"/>
      <c r="F39" s="4"/>
      <c r="G39" s="3"/>
      <c r="H39" s="139"/>
      <c r="I39" s="102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56" x14ac:dyDescent="0.15">
      <c r="A40" s="3"/>
      <c r="B40" s="3"/>
      <c r="C40" s="23" t="s">
        <v>3408</v>
      </c>
      <c r="D40" s="48" t="s">
        <v>3700</v>
      </c>
      <c r="E40" s="14"/>
      <c r="F40" s="4"/>
      <c r="G40" s="3"/>
      <c r="H40" s="118" t="s">
        <v>261</v>
      </c>
      <c r="I40" s="53" t="s">
        <v>101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56" x14ac:dyDescent="0.15">
      <c r="A41" s="3"/>
      <c r="B41" s="3"/>
      <c r="C41" s="23" t="s">
        <v>3409</v>
      </c>
      <c r="D41" s="48" t="s">
        <v>3701</v>
      </c>
      <c r="E41" s="14"/>
      <c r="F41" s="4"/>
      <c r="G41" s="3"/>
      <c r="H41" s="53" t="s">
        <v>10685</v>
      </c>
      <c r="I41" s="15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56" s="26" customFormat="1" x14ac:dyDescent="0.15">
      <c r="A42" s="3"/>
      <c r="B42" s="3"/>
      <c r="C42" s="23" t="s">
        <v>3410</v>
      </c>
      <c r="D42" s="48" t="s">
        <v>3702</v>
      </c>
      <c r="E42" s="14"/>
      <c r="F42" s="4"/>
      <c r="G42" s="3"/>
      <c r="H42" s="4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</row>
    <row r="43" spans="1:256" s="26" customFormat="1" x14ac:dyDescent="0.15">
      <c r="A43" s="3"/>
      <c r="B43" s="3"/>
      <c r="C43" s="23" t="s">
        <v>3411</v>
      </c>
      <c r="D43" s="48" t="s">
        <v>3703</v>
      </c>
      <c r="E43" s="14"/>
      <c r="F43" s="4"/>
      <c r="G43" s="3"/>
      <c r="H43" s="4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</row>
    <row r="44" spans="1:256" x14ac:dyDescent="0.15">
      <c r="A44" s="3"/>
      <c r="B44" s="3"/>
      <c r="C44" s="23" t="s">
        <v>3412</v>
      </c>
      <c r="D44" s="48" t="s">
        <v>3704</v>
      </c>
      <c r="E44" s="14"/>
      <c r="F44" s="4"/>
      <c r="G44" s="3"/>
      <c r="H44" s="4"/>
      <c r="I44" s="15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56" s="26" customFormat="1" x14ac:dyDescent="0.15">
      <c r="A45" s="3"/>
      <c r="B45" s="3"/>
      <c r="C45" s="23" t="s">
        <v>3413</v>
      </c>
      <c r="D45" s="48" t="s">
        <v>3705</v>
      </c>
      <c r="E45" s="14"/>
      <c r="F45" s="4"/>
      <c r="G45" s="3"/>
      <c r="H45" s="4"/>
      <c r="I45" s="3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</row>
    <row r="46" spans="1:256" x14ac:dyDescent="0.15">
      <c r="A46" s="3"/>
      <c r="B46" s="3"/>
      <c r="C46" s="23" t="s">
        <v>3414</v>
      </c>
      <c r="D46" s="48" t="s">
        <v>3706</v>
      </c>
      <c r="E46" s="14"/>
      <c r="F46" s="4"/>
      <c r="G46" s="3"/>
      <c r="H46" s="4"/>
      <c r="I46" s="15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56" s="26" customFormat="1" x14ac:dyDescent="0.15">
      <c r="A47" s="3"/>
      <c r="B47" s="3"/>
      <c r="C47" s="23" t="s">
        <v>3415</v>
      </c>
      <c r="D47" s="48" t="s">
        <v>3707</v>
      </c>
      <c r="E47" s="14"/>
      <c r="F47" s="4"/>
      <c r="G47" s="4"/>
      <c r="H47" s="4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</row>
    <row r="48" spans="1:256" x14ac:dyDescent="0.15">
      <c r="A48" s="3"/>
      <c r="B48" s="3"/>
      <c r="C48" s="23" t="s">
        <v>3416</v>
      </c>
      <c r="D48" s="48" t="s">
        <v>3708</v>
      </c>
      <c r="E48" s="14"/>
      <c r="F48" s="4"/>
      <c r="G48" s="4"/>
      <c r="H48" s="4"/>
      <c r="I48" s="15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56" x14ac:dyDescent="0.15">
      <c r="A49" s="3"/>
      <c r="B49" s="3"/>
      <c r="C49" s="23"/>
      <c r="D49" s="47" t="s">
        <v>2423</v>
      </c>
      <c r="E49" s="14"/>
      <c r="F49" s="4"/>
      <c r="G49" s="4"/>
      <c r="H49" s="4"/>
      <c r="I49" s="15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56" ht="11.25" customHeight="1" x14ac:dyDescent="0.25">
      <c r="A50" s="3"/>
      <c r="B50" s="3"/>
      <c r="C50" s="23" t="s">
        <v>3417</v>
      </c>
      <c r="D50" s="48" t="s">
        <v>2423</v>
      </c>
      <c r="E50" s="14"/>
      <c r="F50" s="4"/>
      <c r="G50" s="30"/>
      <c r="H50" s="4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  <c r="IK50" s="28"/>
      <c r="IL50" s="28"/>
      <c r="IM50" s="28"/>
      <c r="IN50" s="28"/>
      <c r="IO50" s="28"/>
      <c r="IP50" s="28"/>
      <c r="IQ50" s="28"/>
      <c r="IR50" s="28"/>
      <c r="IS50" s="28"/>
      <c r="IT50" s="28"/>
      <c r="IU50" s="28"/>
      <c r="IV50" s="28"/>
    </row>
    <row r="51" spans="1:256" ht="11.25" customHeight="1" x14ac:dyDescent="0.25">
      <c r="A51" s="3"/>
      <c r="B51" s="3"/>
      <c r="C51" s="23"/>
      <c r="D51" s="47" t="s">
        <v>3709</v>
      </c>
      <c r="E51" s="14"/>
      <c r="F51" s="4"/>
      <c r="G51" s="30"/>
      <c r="H51" s="4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  <c r="IK51" s="28"/>
      <c r="IL51" s="28"/>
      <c r="IM51" s="28"/>
      <c r="IN51" s="28"/>
      <c r="IO51" s="28"/>
      <c r="IP51" s="28"/>
      <c r="IQ51" s="28"/>
      <c r="IR51" s="28"/>
      <c r="IS51" s="28"/>
      <c r="IT51" s="28"/>
      <c r="IU51" s="28"/>
      <c r="IV51" s="28"/>
    </row>
    <row r="52" spans="1:256" x14ac:dyDescent="0.15">
      <c r="A52" s="3"/>
      <c r="B52" s="3"/>
      <c r="C52" s="23" t="s">
        <v>3418</v>
      </c>
      <c r="D52" s="48" t="s">
        <v>3709</v>
      </c>
      <c r="E52" s="14"/>
      <c r="F52" s="4"/>
      <c r="G52" s="4"/>
      <c r="H52" s="4"/>
      <c r="I52" s="15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56" x14ac:dyDescent="0.15">
      <c r="A53" s="3"/>
      <c r="B53" s="3"/>
      <c r="C53" s="23"/>
      <c r="D53" s="59" t="s">
        <v>4631</v>
      </c>
      <c r="E53" s="14"/>
      <c r="F53" s="4"/>
      <c r="G53" s="4"/>
      <c r="H53" s="4"/>
      <c r="I53" s="15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56" s="26" customFormat="1" x14ac:dyDescent="0.15">
      <c r="A54" s="3"/>
      <c r="B54" s="3"/>
      <c r="C54" s="23" t="s">
        <v>3419</v>
      </c>
      <c r="D54" s="48" t="s">
        <v>3710</v>
      </c>
      <c r="E54" s="14"/>
      <c r="F54" s="4"/>
      <c r="G54" s="4"/>
      <c r="H54" s="4"/>
      <c r="I54" s="3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</row>
    <row r="55" spans="1:256" s="26" customFormat="1" x14ac:dyDescent="0.15">
      <c r="A55" s="3"/>
      <c r="B55" s="3"/>
      <c r="C55" s="23" t="s">
        <v>3420</v>
      </c>
      <c r="D55" s="48" t="s">
        <v>3711</v>
      </c>
      <c r="E55" s="14"/>
      <c r="F55" s="4"/>
      <c r="G55" s="4"/>
      <c r="H55" s="4"/>
      <c r="I55" s="3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</row>
    <row r="56" spans="1:256" x14ac:dyDescent="0.15">
      <c r="A56" s="3"/>
      <c r="B56" s="3"/>
      <c r="C56" s="23" t="s">
        <v>3421</v>
      </c>
      <c r="D56" s="48" t="s">
        <v>3712</v>
      </c>
      <c r="E56" s="14"/>
      <c r="F56" s="4"/>
      <c r="G56" s="4"/>
      <c r="H56" s="4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56" x14ac:dyDescent="0.15">
      <c r="A57" s="3"/>
      <c r="B57" s="3"/>
      <c r="C57" s="23"/>
      <c r="D57" s="59" t="s">
        <v>4632</v>
      </c>
      <c r="E57" s="14"/>
      <c r="F57" s="4"/>
      <c r="G57" s="4"/>
      <c r="H57" s="4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56" x14ac:dyDescent="0.15">
      <c r="A58" s="3"/>
      <c r="B58" s="3"/>
      <c r="C58" s="23" t="s">
        <v>3422</v>
      </c>
      <c r="D58" s="48" t="s">
        <v>3713</v>
      </c>
      <c r="E58" s="14"/>
      <c r="F58" s="4"/>
      <c r="G58" s="4"/>
      <c r="H58" s="4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56" x14ac:dyDescent="0.15">
      <c r="A59" s="3"/>
      <c r="B59" s="3"/>
      <c r="C59" s="23" t="s">
        <v>3423</v>
      </c>
      <c r="D59" s="48" t="s">
        <v>3714</v>
      </c>
      <c r="E59" s="14"/>
      <c r="F59" s="4"/>
      <c r="G59" s="4"/>
      <c r="H59" s="4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56" s="26" customFormat="1" x14ac:dyDescent="0.15">
      <c r="A60" s="3"/>
      <c r="B60" s="3"/>
      <c r="C60" s="23" t="s">
        <v>3424</v>
      </c>
      <c r="D60" s="48" t="s">
        <v>3715</v>
      </c>
      <c r="E60" s="14"/>
      <c r="F60" s="4"/>
      <c r="G60" s="4"/>
      <c r="H60" s="4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</row>
    <row r="61" spans="1:256" s="26" customFormat="1" x14ac:dyDescent="0.15">
      <c r="A61" s="3"/>
      <c r="B61" s="3"/>
      <c r="C61" s="23"/>
      <c r="D61" s="61" t="s">
        <v>116</v>
      </c>
      <c r="E61" s="14"/>
      <c r="F61" s="4"/>
      <c r="G61" s="4"/>
      <c r="H61" s="4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</row>
    <row r="62" spans="1:256" x14ac:dyDescent="0.15">
      <c r="A62" s="3"/>
      <c r="B62" s="3"/>
      <c r="C62" s="23" t="s">
        <v>3425</v>
      </c>
      <c r="D62" s="48" t="s">
        <v>3716</v>
      </c>
      <c r="E62" s="14"/>
      <c r="F62" s="4"/>
      <c r="G62" s="4"/>
      <c r="H62" s="4"/>
      <c r="I62" s="15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56" x14ac:dyDescent="0.15">
      <c r="A63" s="3"/>
      <c r="B63" s="3"/>
      <c r="C63" s="23"/>
      <c r="D63" s="47" t="s">
        <v>3717</v>
      </c>
      <c r="E63" s="14"/>
      <c r="F63" s="4"/>
      <c r="G63" s="4"/>
      <c r="H63" s="4"/>
      <c r="I63" s="15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56" s="26" customFormat="1" x14ac:dyDescent="0.15">
      <c r="A64" s="3"/>
      <c r="B64" s="3"/>
      <c r="C64" s="23" t="s">
        <v>3426</v>
      </c>
      <c r="D64" s="48" t="s">
        <v>3717</v>
      </c>
      <c r="E64" s="14"/>
      <c r="F64" s="4"/>
      <c r="G64" s="4"/>
      <c r="H64" s="4"/>
      <c r="I64" s="3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</row>
    <row r="65" spans="1:23" s="26" customFormat="1" x14ac:dyDescent="0.15">
      <c r="A65" s="3"/>
      <c r="B65" s="3"/>
      <c r="C65" s="23"/>
      <c r="D65" s="47" t="s">
        <v>3718</v>
      </c>
      <c r="E65" s="14"/>
      <c r="F65" s="4"/>
      <c r="G65" s="4"/>
      <c r="H65" s="4"/>
      <c r="I65" s="3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</row>
    <row r="66" spans="1:23" s="26" customFormat="1" x14ac:dyDescent="0.15">
      <c r="A66" s="3"/>
      <c r="B66" s="3"/>
      <c r="C66" s="23" t="s">
        <v>3427</v>
      </c>
      <c r="D66" s="48" t="s">
        <v>3718</v>
      </c>
      <c r="E66" s="14"/>
      <c r="F66" s="4"/>
      <c r="G66" s="4"/>
      <c r="H66" s="4"/>
      <c r="I66" s="3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spans="1:23" s="26" customFormat="1" x14ac:dyDescent="0.15">
      <c r="A67" s="3"/>
      <c r="B67" s="3"/>
      <c r="C67" s="23"/>
      <c r="D67" s="47" t="s">
        <v>3719</v>
      </c>
      <c r="E67" s="14"/>
      <c r="F67" s="4"/>
      <c r="G67" s="4"/>
      <c r="H67" s="4"/>
      <c r="I67" s="3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</row>
    <row r="68" spans="1:23" s="26" customFormat="1" x14ac:dyDescent="0.15">
      <c r="A68" s="3"/>
      <c r="B68" s="3"/>
      <c r="C68" s="23" t="s">
        <v>3428</v>
      </c>
      <c r="D68" s="48" t="s">
        <v>3719</v>
      </c>
      <c r="E68" s="14"/>
      <c r="F68" s="4"/>
      <c r="G68" s="4"/>
      <c r="H68" s="4"/>
      <c r="I68" s="3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</row>
    <row r="69" spans="1:23" s="26" customFormat="1" x14ac:dyDescent="0.15">
      <c r="A69" s="3"/>
      <c r="B69" s="3"/>
      <c r="C69" s="23"/>
      <c r="D69" s="59" t="s">
        <v>4633</v>
      </c>
      <c r="E69" s="14"/>
      <c r="F69" s="4"/>
      <c r="G69" s="4"/>
      <c r="H69" s="4"/>
      <c r="I69" s="3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</row>
    <row r="70" spans="1:23" s="26" customFormat="1" x14ac:dyDescent="0.15">
      <c r="A70" s="3"/>
      <c r="B70" s="3"/>
      <c r="C70" s="23" t="s">
        <v>3429</v>
      </c>
      <c r="D70" s="48" t="s">
        <v>3720</v>
      </c>
      <c r="E70" s="14"/>
      <c r="F70" s="4"/>
      <c r="G70" s="4"/>
      <c r="H70" s="4"/>
      <c r="I70" s="3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</row>
    <row r="71" spans="1:23" s="26" customFormat="1" x14ac:dyDescent="0.15">
      <c r="A71" s="3"/>
      <c r="B71" s="3"/>
      <c r="C71" s="23" t="s">
        <v>3430</v>
      </c>
      <c r="D71" s="48" t="s">
        <v>3721</v>
      </c>
      <c r="E71" s="14"/>
      <c r="F71" s="4"/>
      <c r="G71" s="4"/>
      <c r="H71" s="4"/>
      <c r="I71" s="3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</row>
    <row r="72" spans="1:23" s="26" customFormat="1" x14ac:dyDescent="0.15">
      <c r="A72" s="3"/>
      <c r="B72" s="3"/>
      <c r="C72" s="23" t="s">
        <v>3431</v>
      </c>
      <c r="D72" s="48" t="s">
        <v>3722</v>
      </c>
      <c r="E72" s="14"/>
      <c r="F72" s="4"/>
      <c r="G72" s="4"/>
      <c r="H72" s="4"/>
      <c r="I72" s="3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</row>
    <row r="73" spans="1:23" s="26" customFormat="1" x14ac:dyDescent="0.15">
      <c r="A73" s="3"/>
      <c r="B73" s="3"/>
      <c r="C73" s="23"/>
      <c r="D73" s="59" t="s">
        <v>4634</v>
      </c>
      <c r="E73" s="14"/>
      <c r="F73" s="4"/>
      <c r="G73" s="4"/>
      <c r="H73" s="4"/>
      <c r="I73" s="3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</row>
    <row r="74" spans="1:23" s="26" customFormat="1" x14ac:dyDescent="0.15">
      <c r="A74" s="3"/>
      <c r="B74" s="3"/>
      <c r="C74" s="23" t="s">
        <v>3432</v>
      </c>
      <c r="D74" s="48" t="s">
        <v>3723</v>
      </c>
      <c r="E74" s="14"/>
      <c r="F74" s="4"/>
      <c r="G74" s="4"/>
      <c r="H74" s="4"/>
      <c r="I74" s="3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</row>
    <row r="75" spans="1:23" s="26" customFormat="1" x14ac:dyDescent="0.15">
      <c r="A75" s="3"/>
      <c r="B75" s="3"/>
      <c r="C75" s="23" t="s">
        <v>3433</v>
      </c>
      <c r="D75" s="48" t="s">
        <v>3724</v>
      </c>
      <c r="E75" s="14"/>
      <c r="F75" s="4"/>
      <c r="G75" s="4"/>
      <c r="H75" s="4"/>
      <c r="I75" s="3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</row>
    <row r="76" spans="1:23" s="26" customFormat="1" x14ac:dyDescent="0.15">
      <c r="A76" s="3"/>
      <c r="B76" s="3"/>
      <c r="C76" s="23" t="s">
        <v>3434</v>
      </c>
      <c r="D76" s="48" t="s">
        <v>3725</v>
      </c>
      <c r="E76" s="14"/>
      <c r="F76" s="4"/>
      <c r="G76" s="4"/>
      <c r="H76" s="4"/>
      <c r="I76" s="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</row>
    <row r="77" spans="1:23" s="26" customFormat="1" x14ac:dyDescent="0.15">
      <c r="A77" s="3"/>
      <c r="B77" s="3"/>
      <c r="C77" s="23"/>
      <c r="D77" s="61" t="s">
        <v>117</v>
      </c>
      <c r="E77" s="14"/>
      <c r="F77" s="4"/>
      <c r="G77" s="4"/>
      <c r="H77" s="4"/>
      <c r="I77" s="3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</row>
    <row r="78" spans="1:23" s="26" customFormat="1" x14ac:dyDescent="0.15">
      <c r="A78" s="3"/>
      <c r="B78" s="3"/>
      <c r="C78" s="23" t="s">
        <v>3435</v>
      </c>
      <c r="D78" s="48" t="s">
        <v>140</v>
      </c>
      <c r="E78" s="14"/>
      <c r="F78" s="4"/>
      <c r="G78" s="4"/>
      <c r="H78" s="4"/>
      <c r="I78" s="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</row>
    <row r="79" spans="1:23" s="26" customFormat="1" x14ac:dyDescent="0.15">
      <c r="A79" s="3"/>
      <c r="B79" s="3"/>
      <c r="C79" s="23"/>
      <c r="D79" s="59" t="s">
        <v>4635</v>
      </c>
      <c r="E79" s="14"/>
      <c r="F79" s="4"/>
      <c r="G79" s="4"/>
      <c r="H79" s="4"/>
      <c r="I79" s="3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</row>
    <row r="80" spans="1:23" s="26" customFormat="1" x14ac:dyDescent="0.15">
      <c r="A80" s="3"/>
      <c r="B80" s="3"/>
      <c r="C80" s="23" t="s">
        <v>3436</v>
      </c>
      <c r="D80" s="48" t="s">
        <v>3726</v>
      </c>
      <c r="E80" s="14"/>
      <c r="F80" s="4"/>
      <c r="G80" s="4"/>
      <c r="H80" s="4"/>
      <c r="I80" s="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</row>
    <row r="81" spans="1:23" s="26" customFormat="1" x14ac:dyDescent="0.15">
      <c r="A81" s="3"/>
      <c r="B81" s="3"/>
      <c r="C81" s="23" t="s">
        <v>3437</v>
      </c>
      <c r="D81" s="48" t="s">
        <v>3727</v>
      </c>
      <c r="E81" s="14"/>
      <c r="F81" s="4"/>
      <c r="G81" s="4"/>
      <c r="H81" s="4"/>
      <c r="I81" s="3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</row>
    <row r="82" spans="1:23" s="26" customFormat="1" x14ac:dyDescent="0.15">
      <c r="A82" s="3"/>
      <c r="B82" s="3"/>
      <c r="C82" s="23" t="s">
        <v>3438</v>
      </c>
      <c r="D82" s="48" t="s">
        <v>3728</v>
      </c>
      <c r="E82" s="14"/>
      <c r="F82" s="4"/>
      <c r="G82" s="4"/>
      <c r="H82" s="4"/>
      <c r="I82" s="3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</row>
    <row r="83" spans="1:23" s="26" customFormat="1" x14ac:dyDescent="0.15">
      <c r="A83" s="3"/>
      <c r="B83" s="3"/>
      <c r="C83" s="23" t="s">
        <v>3439</v>
      </c>
      <c r="D83" s="48" t="s">
        <v>3729</v>
      </c>
      <c r="E83" s="14"/>
      <c r="F83" s="4"/>
      <c r="G83" s="4"/>
      <c r="H83" s="4"/>
      <c r="I83" s="3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</row>
    <row r="84" spans="1:23" s="26" customFormat="1" x14ac:dyDescent="0.15">
      <c r="A84" s="3"/>
      <c r="B84" s="3"/>
      <c r="C84" s="23" t="s">
        <v>3440</v>
      </c>
      <c r="D84" s="48" t="s">
        <v>3730</v>
      </c>
      <c r="E84" s="14"/>
      <c r="F84" s="4"/>
      <c r="G84" s="4"/>
      <c r="H84" s="4"/>
      <c r="I84" s="3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</row>
    <row r="85" spans="1:23" s="26" customFormat="1" x14ac:dyDescent="0.15">
      <c r="A85" s="3"/>
      <c r="B85" s="3"/>
      <c r="C85" s="23" t="s">
        <v>3441</v>
      </c>
      <c r="D85" s="48" t="s">
        <v>3731</v>
      </c>
      <c r="E85" s="14"/>
      <c r="F85" s="4"/>
      <c r="G85" s="4"/>
      <c r="H85" s="4"/>
      <c r="I85" s="3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</row>
    <row r="86" spans="1:23" s="26" customFormat="1" x14ac:dyDescent="0.15">
      <c r="A86" s="3"/>
      <c r="B86" s="3"/>
      <c r="C86" s="23" t="s">
        <v>3442</v>
      </c>
      <c r="D86" s="48" t="s">
        <v>3732</v>
      </c>
      <c r="E86" s="14"/>
      <c r="F86" s="4"/>
      <c r="G86" s="4"/>
      <c r="H86" s="4"/>
      <c r="I86" s="3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</row>
    <row r="87" spans="1:23" s="26" customFormat="1" x14ac:dyDescent="0.15">
      <c r="A87" s="3"/>
      <c r="B87" s="3"/>
      <c r="C87" s="23" t="s">
        <v>3443</v>
      </c>
      <c r="D87" s="48" t="s">
        <v>3733</v>
      </c>
      <c r="E87" s="14"/>
      <c r="F87" s="4"/>
      <c r="G87" s="4"/>
      <c r="H87" s="4"/>
      <c r="I87" s="3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</row>
    <row r="88" spans="1:23" s="26" customFormat="1" x14ac:dyDescent="0.15">
      <c r="A88" s="3"/>
      <c r="B88" s="3"/>
      <c r="C88" s="23" t="s">
        <v>3444</v>
      </c>
      <c r="D88" s="48" t="s">
        <v>3734</v>
      </c>
      <c r="E88" s="14"/>
      <c r="F88" s="4"/>
      <c r="G88" s="4"/>
      <c r="H88" s="4"/>
      <c r="I88" s="3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</row>
    <row r="89" spans="1:23" s="26" customFormat="1" x14ac:dyDescent="0.15">
      <c r="A89" s="3"/>
      <c r="B89" s="3"/>
      <c r="C89" s="23" t="s">
        <v>3445</v>
      </c>
      <c r="D89" s="48" t="s">
        <v>3735</v>
      </c>
      <c r="E89" s="14"/>
      <c r="F89" s="4"/>
      <c r="G89" s="4"/>
      <c r="H89" s="4"/>
      <c r="I89" s="3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</row>
    <row r="90" spans="1:23" s="26" customFormat="1" x14ac:dyDescent="0.15">
      <c r="A90" s="3"/>
      <c r="B90" s="3"/>
      <c r="C90" s="23"/>
      <c r="D90" s="59" t="s">
        <v>4636</v>
      </c>
      <c r="E90" s="14"/>
      <c r="F90" s="4"/>
      <c r="G90" s="4"/>
      <c r="H90" s="4"/>
      <c r="I90" s="3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</row>
    <row r="91" spans="1:23" s="26" customFormat="1" x14ac:dyDescent="0.15">
      <c r="A91" s="3"/>
      <c r="B91" s="3"/>
      <c r="C91" s="23" t="s">
        <v>3446</v>
      </c>
      <c r="D91" s="48" t="s">
        <v>3736</v>
      </c>
      <c r="E91" s="14"/>
      <c r="F91" s="4"/>
      <c r="G91" s="4"/>
      <c r="H91" s="4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</row>
    <row r="92" spans="1:23" s="26" customFormat="1" x14ac:dyDescent="0.15">
      <c r="A92" s="3"/>
      <c r="B92" s="3"/>
      <c r="C92" s="23" t="s">
        <v>3447</v>
      </c>
      <c r="D92" s="48" t="s">
        <v>3737</v>
      </c>
      <c r="E92" s="14"/>
      <c r="F92" s="4"/>
      <c r="G92" s="4"/>
      <c r="H92" s="4"/>
      <c r="I92" s="3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</row>
    <row r="93" spans="1:23" s="26" customFormat="1" x14ac:dyDescent="0.15">
      <c r="A93" s="3"/>
      <c r="B93" s="3"/>
      <c r="C93" s="23" t="s">
        <v>3448</v>
      </c>
      <c r="D93" s="48" t="s">
        <v>3738</v>
      </c>
      <c r="E93" s="14"/>
      <c r="F93" s="4"/>
      <c r="G93" s="4"/>
      <c r="H93" s="4"/>
      <c r="I93" s="3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</row>
    <row r="94" spans="1:23" s="26" customFormat="1" x14ac:dyDescent="0.15">
      <c r="A94" s="3"/>
      <c r="B94" s="3"/>
      <c r="C94" s="23"/>
      <c r="D94" s="59" t="s">
        <v>4637</v>
      </c>
      <c r="E94" s="14"/>
      <c r="F94" s="4"/>
      <c r="G94" s="4"/>
      <c r="H94" s="4"/>
      <c r="I94" s="3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</row>
    <row r="95" spans="1:23" s="26" customFormat="1" x14ac:dyDescent="0.15">
      <c r="A95" s="3"/>
      <c r="B95" s="3"/>
      <c r="C95" s="23" t="s">
        <v>3449</v>
      </c>
      <c r="D95" s="48" t="s">
        <v>3739</v>
      </c>
      <c r="E95" s="14"/>
      <c r="F95" s="4"/>
      <c r="G95" s="4"/>
      <c r="H95" s="4"/>
      <c r="I95" s="3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</row>
    <row r="96" spans="1:23" s="26" customFormat="1" x14ac:dyDescent="0.15">
      <c r="A96" s="3"/>
      <c r="B96" s="3"/>
      <c r="C96" s="23" t="s">
        <v>3450</v>
      </c>
      <c r="D96" s="48" t="s">
        <v>3740</v>
      </c>
      <c r="E96" s="14"/>
      <c r="F96" s="4"/>
      <c r="G96" s="4"/>
      <c r="H96" s="4"/>
      <c r="I96" s="3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</row>
    <row r="97" spans="1:23" s="26" customFormat="1" x14ac:dyDescent="0.15">
      <c r="A97" s="3"/>
      <c r="B97" s="3"/>
      <c r="C97" s="23" t="s">
        <v>3451</v>
      </c>
      <c r="D97" s="48" t="s">
        <v>3741</v>
      </c>
      <c r="E97" s="14"/>
      <c r="F97" s="6"/>
      <c r="G97" s="4"/>
      <c r="H97" s="6"/>
      <c r="I97" s="3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</row>
    <row r="98" spans="1:23" x14ac:dyDescent="0.15">
      <c r="A98" s="3"/>
      <c r="B98" s="3"/>
      <c r="C98" s="23" t="s">
        <v>3452</v>
      </c>
      <c r="D98" s="48" t="s">
        <v>3742</v>
      </c>
      <c r="E98" s="14"/>
      <c r="F98" s="4"/>
      <c r="G98" s="4"/>
      <c r="H98" s="4"/>
      <c r="I98" s="15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x14ac:dyDescent="0.15">
      <c r="A99" s="3"/>
      <c r="B99" s="3"/>
      <c r="C99" s="23" t="s">
        <v>3453</v>
      </c>
      <c r="D99" s="48" t="s">
        <v>3743</v>
      </c>
      <c r="E99" s="14"/>
      <c r="F99" s="4"/>
      <c r="G99" s="4"/>
      <c r="H99" s="4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s="26" customFormat="1" x14ac:dyDescent="0.15">
      <c r="A100" s="3"/>
      <c r="B100" s="3"/>
      <c r="C100" s="23" t="s">
        <v>3454</v>
      </c>
      <c r="D100" s="48" t="s">
        <v>3744</v>
      </c>
      <c r="E100" s="14"/>
      <c r="F100" s="4"/>
      <c r="G100" s="4"/>
      <c r="H100" s="4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</row>
    <row r="101" spans="1:23" s="26" customFormat="1" x14ac:dyDescent="0.15">
      <c r="A101" s="3"/>
      <c r="B101" s="3"/>
      <c r="C101" s="23"/>
      <c r="D101" s="59" t="s">
        <v>4638</v>
      </c>
      <c r="E101" s="14"/>
      <c r="F101" s="4"/>
      <c r="G101" s="4"/>
      <c r="H101" s="4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</row>
    <row r="102" spans="1:23" s="26" customFormat="1" x14ac:dyDescent="0.15">
      <c r="A102" s="3"/>
      <c r="B102" s="3"/>
      <c r="C102" s="23" t="s">
        <v>3455</v>
      </c>
      <c r="D102" s="48" t="s">
        <v>3745</v>
      </c>
      <c r="E102" s="14"/>
      <c r="F102" s="4"/>
      <c r="G102" s="4"/>
      <c r="H102" s="4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</row>
    <row r="103" spans="1:23" x14ac:dyDescent="0.15">
      <c r="A103" s="3"/>
      <c r="B103" s="3"/>
      <c r="C103" s="23" t="s">
        <v>3456</v>
      </c>
      <c r="D103" s="48" t="s">
        <v>3746</v>
      </c>
      <c r="E103" s="14"/>
      <c r="F103" s="4"/>
      <c r="G103" s="4"/>
      <c r="H103" s="4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s="26" customFormat="1" x14ac:dyDescent="0.15">
      <c r="A104" s="3"/>
      <c r="B104" s="3"/>
      <c r="C104" s="23" t="s">
        <v>3457</v>
      </c>
      <c r="D104" s="48" t="s">
        <v>3747</v>
      </c>
      <c r="E104" s="14"/>
      <c r="F104" s="4"/>
      <c r="G104" s="4"/>
      <c r="H104" s="4"/>
      <c r="I104" s="3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</row>
    <row r="105" spans="1:23" s="26" customFormat="1" x14ac:dyDescent="0.15">
      <c r="A105" s="3"/>
      <c r="B105" s="3"/>
      <c r="C105" s="23"/>
      <c r="D105" s="59" t="s">
        <v>4639</v>
      </c>
      <c r="E105" s="14"/>
      <c r="F105" s="4"/>
      <c r="G105" s="4"/>
      <c r="H105" s="4"/>
      <c r="I105" s="3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</row>
    <row r="106" spans="1:23" s="26" customFormat="1" x14ac:dyDescent="0.15">
      <c r="A106" s="3"/>
      <c r="B106" s="3"/>
      <c r="C106" s="23" t="s">
        <v>3458</v>
      </c>
      <c r="D106" s="48" t="s">
        <v>3748</v>
      </c>
      <c r="E106" s="14"/>
      <c r="F106" s="4"/>
      <c r="G106" s="4"/>
      <c r="H106" s="4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</row>
    <row r="107" spans="1:23" s="26" customFormat="1" x14ac:dyDescent="0.15">
      <c r="A107" s="3"/>
      <c r="B107" s="3"/>
      <c r="C107" s="23" t="s">
        <v>3459</v>
      </c>
      <c r="D107" s="48" t="s">
        <v>3749</v>
      </c>
      <c r="E107" s="14"/>
      <c r="F107" s="4"/>
      <c r="G107" s="4"/>
      <c r="H107" s="4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</row>
    <row r="108" spans="1:23" x14ac:dyDescent="0.15">
      <c r="A108" s="3"/>
      <c r="B108" s="3"/>
      <c r="C108" s="23" t="s">
        <v>3460</v>
      </c>
      <c r="D108" s="48" t="s">
        <v>3750</v>
      </c>
      <c r="E108" s="14"/>
      <c r="F108" s="4"/>
      <c r="G108" s="4"/>
      <c r="H108" s="4"/>
      <c r="I108" s="15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x14ac:dyDescent="0.15">
      <c r="A109" s="3"/>
      <c r="B109" s="3"/>
      <c r="C109" s="23"/>
      <c r="D109" s="59" t="s">
        <v>137</v>
      </c>
      <c r="E109" s="14"/>
      <c r="F109" s="4"/>
      <c r="G109" s="4"/>
      <c r="H109" s="4"/>
      <c r="I109" s="15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s="26" customFormat="1" x14ac:dyDescent="0.15">
      <c r="A110" s="3"/>
      <c r="B110" s="3"/>
      <c r="C110" s="23" t="s">
        <v>3461</v>
      </c>
      <c r="D110" s="48" t="s">
        <v>3751</v>
      </c>
      <c r="E110" s="14"/>
      <c r="F110" s="4"/>
      <c r="G110" s="4"/>
      <c r="H110" s="4"/>
      <c r="I110" s="3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</row>
    <row r="111" spans="1:23" s="26" customFormat="1" x14ac:dyDescent="0.15">
      <c r="A111" s="3"/>
      <c r="B111" s="3"/>
      <c r="C111" s="23" t="s">
        <v>3462</v>
      </c>
      <c r="D111" s="48" t="s">
        <v>3752</v>
      </c>
      <c r="E111" s="14"/>
      <c r="F111" s="4"/>
      <c r="G111" s="4"/>
      <c r="H111" s="4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</row>
    <row r="112" spans="1:23" x14ac:dyDescent="0.15">
      <c r="A112" s="3"/>
      <c r="B112" s="3"/>
      <c r="C112" s="23" t="s">
        <v>3463</v>
      </c>
      <c r="D112" s="48" t="s">
        <v>3753</v>
      </c>
      <c r="E112" s="14"/>
      <c r="F112" s="4"/>
      <c r="G112" s="4"/>
      <c r="H112" s="4"/>
      <c r="I112" s="15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x14ac:dyDescent="0.15">
      <c r="A113" s="3"/>
      <c r="B113" s="3"/>
      <c r="C113" s="23"/>
      <c r="D113" s="47" t="s">
        <v>3754</v>
      </c>
      <c r="E113" s="14"/>
      <c r="F113" s="4"/>
      <c r="G113" s="4"/>
      <c r="H113" s="4"/>
      <c r="I113" s="15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x14ac:dyDescent="0.15">
      <c r="A114" s="3"/>
      <c r="B114" s="3"/>
      <c r="C114" s="23" t="s">
        <v>3464</v>
      </c>
      <c r="D114" s="48" t="s">
        <v>3754</v>
      </c>
      <c r="E114" s="14"/>
      <c r="F114" s="4"/>
      <c r="G114" s="4"/>
      <c r="H114" s="4"/>
      <c r="I114" s="15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x14ac:dyDescent="0.15">
      <c r="A115" s="3"/>
      <c r="B115" s="3"/>
      <c r="C115" s="23"/>
      <c r="D115" s="59" t="s">
        <v>4640</v>
      </c>
      <c r="E115" s="14"/>
      <c r="F115" s="4"/>
      <c r="G115" s="4"/>
      <c r="H115" s="4"/>
      <c r="I115" s="15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x14ac:dyDescent="0.15">
      <c r="A116" s="3"/>
      <c r="B116" s="3"/>
      <c r="C116" s="23" t="s">
        <v>3465</v>
      </c>
      <c r="D116" s="48" t="s">
        <v>3755</v>
      </c>
      <c r="E116" s="14"/>
      <c r="F116" s="4"/>
      <c r="G116" s="4"/>
      <c r="H116" s="4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x14ac:dyDescent="0.15">
      <c r="A117" s="3"/>
      <c r="B117" s="3"/>
      <c r="C117" s="23" t="s">
        <v>3466</v>
      </c>
      <c r="D117" s="48" t="s">
        <v>3756</v>
      </c>
      <c r="E117" s="14"/>
      <c r="F117" s="4"/>
      <c r="G117" s="4"/>
      <c r="H117" s="4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x14ac:dyDescent="0.15">
      <c r="A118" s="3"/>
      <c r="B118" s="3"/>
      <c r="C118" s="23" t="s">
        <v>3467</v>
      </c>
      <c r="D118" s="48" t="s">
        <v>3757</v>
      </c>
      <c r="E118" s="14"/>
      <c r="F118" s="4"/>
      <c r="G118" s="4"/>
      <c r="H118" s="4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x14ac:dyDescent="0.15">
      <c r="A119" s="3"/>
      <c r="B119" s="3"/>
      <c r="C119" s="23" t="s">
        <v>3468</v>
      </c>
      <c r="D119" s="48" t="s">
        <v>3758</v>
      </c>
      <c r="E119" s="14"/>
      <c r="F119" s="3"/>
      <c r="G119" s="4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x14ac:dyDescent="0.15">
      <c r="A120" s="3"/>
      <c r="B120" s="3"/>
      <c r="C120" s="23" t="s">
        <v>3469</v>
      </c>
      <c r="D120" s="48" t="s">
        <v>3759</v>
      </c>
      <c r="E120" s="14"/>
      <c r="F120" s="3"/>
      <c r="G120" s="4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x14ac:dyDescent="0.15">
      <c r="A121" s="3"/>
      <c r="B121" s="3"/>
      <c r="C121" s="23" t="s">
        <v>3470</v>
      </c>
      <c r="D121" s="48" t="s">
        <v>3760</v>
      </c>
      <c r="E121" s="14"/>
      <c r="F121" s="3"/>
      <c r="G121" s="4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x14ac:dyDescent="0.15">
      <c r="A122" s="4"/>
      <c r="B122" s="4"/>
      <c r="C122" s="23" t="s">
        <v>3471</v>
      </c>
      <c r="D122" s="48" t="s">
        <v>3761</v>
      </c>
      <c r="E122" s="14"/>
      <c r="F122" s="4"/>
      <c r="G122" s="4"/>
      <c r="H122" s="4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x14ac:dyDescent="0.15">
      <c r="A123" s="4"/>
      <c r="B123" s="4"/>
      <c r="C123" s="23"/>
      <c r="D123" s="59" t="s">
        <v>4641</v>
      </c>
      <c r="E123" s="14"/>
      <c r="F123" s="4"/>
      <c r="G123" s="4"/>
      <c r="H123" s="4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x14ac:dyDescent="0.15">
      <c r="A124" s="4"/>
      <c r="B124" s="4"/>
      <c r="C124" s="23" t="s">
        <v>3472</v>
      </c>
      <c r="D124" s="48" t="s">
        <v>3762</v>
      </c>
      <c r="E124" s="14"/>
      <c r="F124" s="4"/>
      <c r="G124" s="4"/>
      <c r="H124" s="4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x14ac:dyDescent="0.15">
      <c r="A125" s="4"/>
      <c r="B125" s="4"/>
      <c r="C125" s="23" t="s">
        <v>3473</v>
      </c>
      <c r="D125" s="48" t="s">
        <v>3763</v>
      </c>
      <c r="E125" s="14"/>
      <c r="F125" s="4"/>
      <c r="G125" s="4"/>
      <c r="H125" s="4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x14ac:dyDescent="0.15">
      <c r="A126" s="3"/>
      <c r="B126" s="3"/>
      <c r="C126" s="23" t="s">
        <v>3474</v>
      </c>
      <c r="D126" s="48" t="s">
        <v>3764</v>
      </c>
      <c r="E126" s="14"/>
      <c r="F126" s="4"/>
      <c r="G126" s="4"/>
      <c r="H126" s="4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x14ac:dyDescent="0.15">
      <c r="A127" s="3"/>
      <c r="B127" s="3"/>
      <c r="C127" s="23"/>
      <c r="D127" s="59" t="s">
        <v>4642</v>
      </c>
      <c r="E127" s="14"/>
      <c r="F127" s="4"/>
      <c r="G127" s="4"/>
      <c r="H127" s="4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x14ac:dyDescent="0.15">
      <c r="A128" s="4"/>
      <c r="B128" s="4"/>
      <c r="C128" s="23" t="s">
        <v>3475</v>
      </c>
      <c r="D128" s="48" t="s">
        <v>3765</v>
      </c>
      <c r="E128" s="14"/>
      <c r="F128" s="4"/>
      <c r="G128" s="4"/>
      <c r="H128" s="4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s="26" customFormat="1" x14ac:dyDescent="0.15">
      <c r="A129" s="4"/>
      <c r="B129" s="4"/>
      <c r="C129" s="23" t="s">
        <v>3476</v>
      </c>
      <c r="D129" s="48" t="s">
        <v>3766</v>
      </c>
      <c r="E129" s="14"/>
      <c r="F129" s="4"/>
      <c r="G129" s="4"/>
      <c r="H129" s="4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</row>
    <row r="130" spans="1:23" s="26" customFormat="1" x14ac:dyDescent="0.15">
      <c r="A130" s="4"/>
      <c r="B130" s="4"/>
      <c r="C130" s="23" t="s">
        <v>3477</v>
      </c>
      <c r="D130" s="48" t="s">
        <v>3767</v>
      </c>
      <c r="E130" s="14"/>
      <c r="F130" s="4"/>
      <c r="G130" s="4"/>
      <c r="H130" s="4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</row>
    <row r="131" spans="1:23" x14ac:dyDescent="0.15">
      <c r="A131" s="4"/>
      <c r="B131" s="4"/>
      <c r="C131" s="23" t="s">
        <v>3478</v>
      </c>
      <c r="D131" s="48" t="s">
        <v>3768</v>
      </c>
      <c r="E131" s="14"/>
      <c r="F131" s="4"/>
      <c r="G131" s="4"/>
      <c r="H131" s="4"/>
      <c r="I131" s="15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x14ac:dyDescent="0.15">
      <c r="A132" s="3"/>
      <c r="B132" s="3"/>
      <c r="C132" s="23" t="s">
        <v>3479</v>
      </c>
      <c r="D132" s="48" t="s">
        <v>3769</v>
      </c>
      <c r="E132" s="14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x14ac:dyDescent="0.15">
      <c r="A133" s="3"/>
      <c r="B133" s="3"/>
      <c r="C133" s="23"/>
      <c r="D133" s="59" t="s">
        <v>4643</v>
      </c>
      <c r="E133" s="14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x14ac:dyDescent="0.15">
      <c r="A134" s="4"/>
      <c r="B134" s="4"/>
      <c r="C134" s="23" t="s">
        <v>3480</v>
      </c>
      <c r="D134" s="48" t="s">
        <v>3770</v>
      </c>
      <c r="E134" s="14"/>
      <c r="F134" s="4"/>
      <c r="G134" s="4"/>
      <c r="H134" s="4"/>
      <c r="I134" s="15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x14ac:dyDescent="0.15">
      <c r="A135" s="4"/>
      <c r="B135" s="4"/>
      <c r="C135" s="23" t="s">
        <v>3481</v>
      </c>
      <c r="D135" s="48" t="s">
        <v>3771</v>
      </c>
      <c r="E135" s="14"/>
      <c r="F135" s="4"/>
      <c r="G135" s="4"/>
      <c r="H135" s="4"/>
      <c r="I135" s="15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x14ac:dyDescent="0.15">
      <c r="A136" s="4"/>
      <c r="B136" s="4"/>
      <c r="C136" s="23" t="s">
        <v>3482</v>
      </c>
      <c r="D136" s="48" t="s">
        <v>3772</v>
      </c>
      <c r="E136" s="14"/>
      <c r="F136" s="4"/>
      <c r="G136" s="4"/>
      <c r="H136" s="4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x14ac:dyDescent="0.15">
      <c r="A137" s="3"/>
      <c r="B137" s="3"/>
      <c r="C137" s="23" t="s">
        <v>3483</v>
      </c>
      <c r="D137" s="48" t="s">
        <v>3773</v>
      </c>
      <c r="E137" s="14"/>
      <c r="F137" s="4"/>
      <c r="G137" s="4"/>
      <c r="H137" s="4"/>
      <c r="I137" s="15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s="26" customFormat="1" x14ac:dyDescent="0.15">
      <c r="A138" s="4"/>
      <c r="B138" s="4"/>
      <c r="C138" s="23" t="s">
        <v>3484</v>
      </c>
      <c r="D138" s="48" t="s">
        <v>3774</v>
      </c>
      <c r="E138" s="14"/>
      <c r="F138" s="4"/>
      <c r="G138" s="4"/>
      <c r="H138" s="4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</row>
    <row r="139" spans="1:23" s="26" customFormat="1" x14ac:dyDescent="0.15">
      <c r="A139" s="4"/>
      <c r="B139" s="4"/>
      <c r="C139" s="23"/>
      <c r="D139" s="59" t="s">
        <v>4197</v>
      </c>
      <c r="E139" s="14"/>
      <c r="F139" s="4"/>
      <c r="G139" s="4"/>
      <c r="H139" s="4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</row>
    <row r="140" spans="1:23" s="26" customFormat="1" x14ac:dyDescent="0.15">
      <c r="A140" s="4"/>
      <c r="B140" s="4"/>
      <c r="C140" s="23" t="s">
        <v>3485</v>
      </c>
      <c r="D140" s="48" t="s">
        <v>3775</v>
      </c>
      <c r="E140" s="14"/>
      <c r="F140" s="4"/>
      <c r="G140" s="4"/>
      <c r="H140" s="4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</row>
    <row r="141" spans="1:23" x14ac:dyDescent="0.15">
      <c r="A141" s="4"/>
      <c r="B141" s="4"/>
      <c r="C141" s="23" t="s">
        <v>3486</v>
      </c>
      <c r="D141" s="48" t="s">
        <v>3776</v>
      </c>
      <c r="E141" s="14"/>
      <c r="F141" s="4"/>
      <c r="G141" s="4"/>
      <c r="H141" s="4"/>
      <c r="I141" s="15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s="26" customFormat="1" x14ac:dyDescent="0.15">
      <c r="A142" s="3"/>
      <c r="B142" s="3"/>
      <c r="C142" s="23" t="s">
        <v>3487</v>
      </c>
      <c r="D142" s="48" t="s">
        <v>3777</v>
      </c>
      <c r="E142" s="14"/>
      <c r="F142" s="4"/>
      <c r="G142" s="4"/>
      <c r="H142" s="4"/>
      <c r="I142" s="3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</row>
    <row r="143" spans="1:23" x14ac:dyDescent="0.15">
      <c r="A143" s="3"/>
      <c r="B143" s="3"/>
      <c r="C143" s="23" t="s">
        <v>3488</v>
      </c>
      <c r="D143" s="48" t="s">
        <v>3778</v>
      </c>
      <c r="E143" s="14"/>
      <c r="F143" s="4"/>
      <c r="G143" s="4"/>
      <c r="H143" s="4"/>
      <c r="I143" s="15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s="26" customFormat="1" x14ac:dyDescent="0.15">
      <c r="A144" s="3"/>
      <c r="B144" s="3"/>
      <c r="C144" s="23" t="s">
        <v>3489</v>
      </c>
      <c r="D144" s="48" t="s">
        <v>3779</v>
      </c>
      <c r="E144" s="14"/>
      <c r="F144" s="4"/>
      <c r="G144" s="4"/>
      <c r="H144" s="4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</row>
    <row r="145" spans="1:256" s="26" customFormat="1" x14ac:dyDescent="0.15">
      <c r="A145" s="3"/>
      <c r="B145" s="3"/>
      <c r="C145" s="23" t="s">
        <v>3490</v>
      </c>
      <c r="D145" s="48" t="s">
        <v>3780</v>
      </c>
      <c r="E145" s="14"/>
      <c r="F145" s="4"/>
      <c r="G145" s="4"/>
      <c r="H145" s="4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</row>
    <row r="146" spans="1:256" s="26" customFormat="1" x14ac:dyDescent="0.15">
      <c r="A146" s="3"/>
      <c r="B146" s="3"/>
      <c r="C146" s="23"/>
      <c r="D146" s="59" t="s">
        <v>4644</v>
      </c>
      <c r="E146" s="14"/>
      <c r="F146" s="4"/>
      <c r="G146" s="4"/>
      <c r="H146" s="4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</row>
    <row r="147" spans="1:256" x14ac:dyDescent="0.15">
      <c r="A147" s="3"/>
      <c r="B147" s="3"/>
      <c r="C147" s="23" t="s">
        <v>3491</v>
      </c>
      <c r="D147" s="48" t="s">
        <v>3781</v>
      </c>
      <c r="E147" s="14"/>
      <c r="F147" s="4"/>
      <c r="G147" s="4"/>
      <c r="H147" s="4"/>
      <c r="I147" s="15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56" s="26" customFormat="1" x14ac:dyDescent="0.15">
      <c r="A148" s="3"/>
      <c r="B148" s="3"/>
      <c r="C148" s="23" t="s">
        <v>3492</v>
      </c>
      <c r="D148" s="48" t="s">
        <v>3782</v>
      </c>
      <c r="E148" s="14"/>
      <c r="F148" s="4"/>
      <c r="G148" s="4"/>
      <c r="H148" s="4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</row>
    <row r="149" spans="1:256" s="26" customFormat="1" x14ac:dyDescent="0.15">
      <c r="A149" s="3"/>
      <c r="B149" s="3"/>
      <c r="C149" s="23" t="s">
        <v>3493</v>
      </c>
      <c r="D149" s="48" t="s">
        <v>3783</v>
      </c>
      <c r="E149" s="14"/>
      <c r="F149" s="4"/>
      <c r="G149" s="4"/>
      <c r="H149" s="4"/>
      <c r="I149" s="3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</row>
    <row r="150" spans="1:256" s="26" customFormat="1" x14ac:dyDescent="0.15">
      <c r="A150" s="3"/>
      <c r="B150" s="3"/>
      <c r="C150" s="23"/>
      <c r="D150" s="59" t="s">
        <v>4645</v>
      </c>
      <c r="E150" s="14"/>
      <c r="F150" s="4"/>
      <c r="G150" s="4"/>
      <c r="H150" s="4"/>
      <c r="I150" s="3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</row>
    <row r="151" spans="1:256" s="26" customFormat="1" x14ac:dyDescent="0.15">
      <c r="A151" s="3"/>
      <c r="B151" s="3"/>
      <c r="C151" s="23" t="s">
        <v>3494</v>
      </c>
      <c r="D151" s="48" t="s">
        <v>3784</v>
      </c>
      <c r="E151" s="14"/>
      <c r="F151" s="4"/>
      <c r="G151" s="3"/>
      <c r="H151" s="4"/>
      <c r="I151" s="3"/>
      <c r="J151" s="3"/>
      <c r="K151" s="18"/>
      <c r="L151" s="3"/>
      <c r="M151" s="18"/>
      <c r="N151" s="3"/>
      <c r="O151" s="18"/>
      <c r="P151" s="3"/>
      <c r="Q151" s="18"/>
      <c r="R151" s="3"/>
      <c r="S151" s="18"/>
      <c r="T151" s="3"/>
      <c r="U151" s="18"/>
      <c r="V151" s="3"/>
      <c r="W151" s="18"/>
      <c r="X151" s="24"/>
      <c r="Y151" s="29"/>
      <c r="Z151" s="24"/>
      <c r="AA151" s="29"/>
      <c r="AB151" s="24"/>
      <c r="AC151" s="29"/>
      <c r="AD151" s="24"/>
      <c r="AE151" s="29"/>
      <c r="AF151" s="24"/>
      <c r="AG151" s="29"/>
      <c r="AH151" s="24"/>
      <c r="AI151" s="29"/>
      <c r="AJ151" s="24"/>
      <c r="AK151" s="29"/>
      <c r="AL151" s="24"/>
      <c r="AM151" s="29"/>
      <c r="AN151" s="24"/>
      <c r="AO151" s="29"/>
      <c r="AP151" s="24"/>
      <c r="AQ151" s="29"/>
      <c r="AR151" s="24"/>
      <c r="AS151" s="29"/>
      <c r="AT151" s="24"/>
      <c r="AU151" s="29"/>
      <c r="AV151" s="24"/>
      <c r="AW151" s="29"/>
      <c r="AX151" s="24"/>
      <c r="AY151" s="29"/>
      <c r="AZ151" s="24"/>
      <c r="BA151" s="29"/>
      <c r="BB151" s="24"/>
      <c r="BC151" s="29"/>
      <c r="BD151" s="24"/>
      <c r="BE151" s="29"/>
      <c r="BF151" s="24"/>
      <c r="BG151" s="29"/>
      <c r="BH151" s="24"/>
      <c r="BI151" s="29"/>
      <c r="BJ151" s="24"/>
      <c r="BK151" s="29"/>
      <c r="BL151" s="24"/>
      <c r="BM151" s="29"/>
      <c r="BN151" s="24"/>
      <c r="BO151" s="29"/>
      <c r="BP151" s="24"/>
      <c r="BQ151" s="29"/>
      <c r="BR151" s="24"/>
      <c r="BS151" s="29"/>
      <c r="BT151" s="24"/>
      <c r="BU151" s="29"/>
      <c r="BV151" s="24"/>
      <c r="BW151" s="29"/>
      <c r="BX151" s="24"/>
      <c r="BY151" s="29"/>
      <c r="BZ151" s="24"/>
      <c r="CA151" s="29"/>
      <c r="CB151" s="24"/>
      <c r="CC151" s="29"/>
      <c r="CD151" s="24"/>
      <c r="CE151" s="29"/>
      <c r="CF151" s="24"/>
      <c r="CG151" s="29"/>
      <c r="CH151" s="24"/>
      <c r="CI151" s="29"/>
      <c r="CJ151" s="24"/>
      <c r="CK151" s="29"/>
      <c r="CL151" s="24"/>
      <c r="CM151" s="29"/>
      <c r="CN151" s="24"/>
      <c r="CO151" s="29"/>
      <c r="CP151" s="24"/>
      <c r="CQ151" s="29"/>
      <c r="CR151" s="24"/>
      <c r="CS151" s="29"/>
      <c r="CT151" s="24"/>
      <c r="CU151" s="29"/>
      <c r="CV151" s="24"/>
      <c r="CW151" s="29"/>
      <c r="CX151" s="24"/>
      <c r="CY151" s="29"/>
      <c r="CZ151" s="24"/>
      <c r="DA151" s="29"/>
      <c r="DB151" s="24"/>
      <c r="DC151" s="29"/>
      <c r="DD151" s="24"/>
      <c r="DE151" s="29"/>
      <c r="DF151" s="24"/>
      <c r="DG151" s="29"/>
      <c r="DH151" s="24"/>
      <c r="DI151" s="29"/>
      <c r="DJ151" s="24"/>
      <c r="DK151" s="29"/>
      <c r="DL151" s="24"/>
      <c r="DM151" s="29"/>
      <c r="DN151" s="24"/>
      <c r="DO151" s="29"/>
      <c r="DP151" s="24"/>
      <c r="DQ151" s="29"/>
      <c r="DR151" s="24"/>
      <c r="DS151" s="29"/>
      <c r="DT151" s="24"/>
      <c r="DU151" s="29"/>
      <c r="DV151" s="24"/>
      <c r="DW151" s="29"/>
      <c r="DX151" s="24"/>
      <c r="DY151" s="29"/>
      <c r="DZ151" s="24"/>
      <c r="EA151" s="29"/>
      <c r="EB151" s="24"/>
      <c r="EC151" s="29"/>
      <c r="ED151" s="24"/>
      <c r="EE151" s="29"/>
      <c r="EF151" s="24"/>
      <c r="EG151" s="29"/>
      <c r="EH151" s="24"/>
      <c r="EI151" s="29"/>
      <c r="EJ151" s="24"/>
      <c r="EK151" s="29"/>
      <c r="EL151" s="24"/>
      <c r="EM151" s="29"/>
      <c r="EN151" s="24"/>
      <c r="EO151" s="29"/>
      <c r="EP151" s="24"/>
      <c r="EQ151" s="29"/>
      <c r="ER151" s="24"/>
      <c r="ES151" s="29"/>
      <c r="ET151" s="24"/>
      <c r="EU151" s="29"/>
      <c r="EV151" s="24"/>
      <c r="EW151" s="29"/>
      <c r="EX151" s="24"/>
      <c r="EY151" s="29"/>
      <c r="EZ151" s="24"/>
      <c r="FA151" s="29"/>
      <c r="FB151" s="24"/>
      <c r="FC151" s="29"/>
      <c r="FD151" s="24"/>
      <c r="FE151" s="29"/>
      <c r="FF151" s="24"/>
      <c r="FG151" s="29"/>
      <c r="FH151" s="24"/>
      <c r="FI151" s="29"/>
      <c r="FJ151" s="24"/>
      <c r="FK151" s="29"/>
      <c r="FL151" s="24"/>
      <c r="FM151" s="29"/>
      <c r="FN151" s="24"/>
      <c r="FO151" s="29"/>
      <c r="FP151" s="24"/>
      <c r="FQ151" s="29"/>
      <c r="FR151" s="24"/>
      <c r="FS151" s="29"/>
      <c r="FT151" s="24"/>
      <c r="FU151" s="29"/>
      <c r="FV151" s="24"/>
      <c r="FW151" s="29"/>
      <c r="FX151" s="24"/>
      <c r="FY151" s="29"/>
      <c r="FZ151" s="24"/>
      <c r="GA151" s="29"/>
      <c r="GB151" s="24"/>
      <c r="GC151" s="29"/>
      <c r="GD151" s="24"/>
      <c r="GE151" s="29"/>
      <c r="GF151" s="24"/>
      <c r="GG151" s="29"/>
      <c r="GH151" s="24"/>
      <c r="GI151" s="29"/>
      <c r="GJ151" s="24"/>
      <c r="GK151" s="29"/>
      <c r="GL151" s="24"/>
      <c r="GM151" s="29"/>
      <c r="GN151" s="24"/>
      <c r="GO151" s="29"/>
      <c r="GP151" s="24"/>
      <c r="GQ151" s="29"/>
      <c r="GR151" s="24"/>
      <c r="GS151" s="29"/>
      <c r="GT151" s="24"/>
      <c r="GU151" s="29"/>
      <c r="GV151" s="24"/>
      <c r="GW151" s="29"/>
      <c r="GX151" s="24"/>
      <c r="GY151" s="29"/>
      <c r="GZ151" s="24"/>
      <c r="HA151" s="29"/>
      <c r="HB151" s="24"/>
      <c r="HC151" s="29"/>
      <c r="HD151" s="24"/>
      <c r="HE151" s="29"/>
      <c r="HF151" s="24"/>
      <c r="HG151" s="29"/>
      <c r="HH151" s="24"/>
      <c r="HI151" s="29"/>
      <c r="HJ151" s="24"/>
      <c r="HK151" s="29"/>
      <c r="HL151" s="24"/>
      <c r="HM151" s="29"/>
      <c r="HN151" s="24"/>
      <c r="HO151" s="29"/>
      <c r="HP151" s="24"/>
      <c r="HQ151" s="29"/>
      <c r="HR151" s="24"/>
      <c r="HS151" s="29"/>
      <c r="HT151" s="24"/>
      <c r="HU151" s="29"/>
      <c r="HV151" s="24"/>
      <c r="HW151" s="29"/>
      <c r="HX151" s="24"/>
      <c r="HY151" s="29"/>
      <c r="HZ151" s="24"/>
      <c r="IA151" s="29"/>
      <c r="IB151" s="24"/>
      <c r="IC151" s="29"/>
      <c r="ID151" s="24"/>
      <c r="IE151" s="29"/>
      <c r="IF151" s="24"/>
      <c r="IG151" s="29"/>
      <c r="IH151" s="24"/>
      <c r="II151" s="29"/>
      <c r="IJ151" s="24"/>
      <c r="IK151" s="29"/>
      <c r="IL151" s="24"/>
      <c r="IM151" s="29"/>
      <c r="IN151" s="24"/>
      <c r="IO151" s="29"/>
      <c r="IP151" s="24"/>
      <c r="IQ151" s="29"/>
      <c r="IR151" s="24"/>
      <c r="IS151" s="29"/>
      <c r="IT151" s="24"/>
      <c r="IU151" s="29"/>
      <c r="IV151" s="24"/>
    </row>
    <row r="152" spans="1:256" s="26" customFormat="1" x14ac:dyDescent="0.15">
      <c r="A152" s="3"/>
      <c r="B152" s="3"/>
      <c r="C152" s="23" t="s">
        <v>3495</v>
      </c>
      <c r="D152" s="48" t="s">
        <v>3785</v>
      </c>
      <c r="E152" s="14"/>
      <c r="F152" s="4"/>
      <c r="G152" s="4"/>
      <c r="H152" s="4"/>
      <c r="I152" s="18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</row>
    <row r="153" spans="1:256" x14ac:dyDescent="0.15">
      <c r="A153" s="3"/>
      <c r="B153" s="3"/>
      <c r="C153" s="23" t="s">
        <v>3496</v>
      </c>
      <c r="D153" s="48" t="s">
        <v>3786</v>
      </c>
      <c r="E153" s="14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56" x14ac:dyDescent="0.15">
      <c r="A154" s="3"/>
      <c r="B154" s="3"/>
      <c r="C154" s="23" t="s">
        <v>3497</v>
      </c>
      <c r="D154" s="48" t="s">
        <v>3787</v>
      </c>
      <c r="E154" s="14"/>
      <c r="F154" s="4"/>
      <c r="G154" s="4"/>
      <c r="H154" s="4"/>
      <c r="I154" s="15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56" x14ac:dyDescent="0.15">
      <c r="A155" s="3"/>
      <c r="B155" s="3"/>
      <c r="C155" s="23" t="s">
        <v>3498</v>
      </c>
      <c r="D155" s="48" t="s">
        <v>3788</v>
      </c>
      <c r="E155" s="14"/>
      <c r="F155" s="4"/>
      <c r="G155" s="4"/>
      <c r="H155" s="4"/>
      <c r="I155" s="15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56" s="26" customFormat="1" x14ac:dyDescent="0.15">
      <c r="A156" s="3"/>
      <c r="B156" s="3"/>
      <c r="C156" s="23" t="s">
        <v>3499</v>
      </c>
      <c r="D156" s="48" t="s">
        <v>3789</v>
      </c>
      <c r="E156" s="14"/>
      <c r="F156" s="4"/>
      <c r="G156" s="4"/>
      <c r="H156" s="4"/>
      <c r="I156" s="3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</row>
    <row r="157" spans="1:256" s="26" customFormat="1" x14ac:dyDescent="0.15">
      <c r="A157" s="3"/>
      <c r="B157" s="3"/>
      <c r="C157" s="23" t="s">
        <v>3500</v>
      </c>
      <c r="D157" s="48" t="s">
        <v>3790</v>
      </c>
      <c r="E157" s="14"/>
      <c r="F157" s="4"/>
      <c r="G157" s="4"/>
      <c r="H157" s="4"/>
      <c r="I157" s="19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</row>
    <row r="158" spans="1:256" s="26" customFormat="1" x14ac:dyDescent="0.15">
      <c r="A158" s="3"/>
      <c r="B158" s="3"/>
      <c r="C158" s="23" t="s">
        <v>3501</v>
      </c>
      <c r="D158" s="48" t="s">
        <v>3791</v>
      </c>
      <c r="E158" s="14"/>
      <c r="F158" s="4"/>
      <c r="G158" s="4"/>
      <c r="H158" s="4"/>
      <c r="I158" s="19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</row>
    <row r="159" spans="1:256" s="26" customFormat="1" x14ac:dyDescent="0.15">
      <c r="A159" s="3"/>
      <c r="B159" s="3"/>
      <c r="C159" s="23"/>
      <c r="D159" s="59" t="s">
        <v>139</v>
      </c>
      <c r="E159" s="14"/>
      <c r="F159" s="4"/>
      <c r="G159" s="4"/>
      <c r="H159" s="4"/>
      <c r="I159" s="19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</row>
    <row r="160" spans="1:256" s="26" customFormat="1" x14ac:dyDescent="0.15">
      <c r="A160" s="3"/>
      <c r="B160" s="3"/>
      <c r="C160" s="23" t="s">
        <v>3502</v>
      </c>
      <c r="D160" s="48" t="s">
        <v>3792</v>
      </c>
      <c r="E160" s="14"/>
      <c r="F160" s="4"/>
      <c r="G160" s="4"/>
      <c r="H160" s="4"/>
      <c r="I160" s="19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</row>
    <row r="161" spans="1:23" x14ac:dyDescent="0.15">
      <c r="A161" s="3"/>
      <c r="B161" s="3"/>
      <c r="C161" s="23" t="s">
        <v>3503</v>
      </c>
      <c r="D161" s="48" t="s">
        <v>3793</v>
      </c>
      <c r="E161" s="14"/>
      <c r="F161" s="4"/>
      <c r="G161" s="4"/>
      <c r="H161" s="4"/>
      <c r="I161" s="19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s="26" customFormat="1" x14ac:dyDescent="0.15">
      <c r="A162" s="3"/>
      <c r="B162" s="3"/>
      <c r="C162" s="23" t="s">
        <v>3504</v>
      </c>
      <c r="D162" s="48" t="s">
        <v>3794</v>
      </c>
      <c r="E162" s="14"/>
      <c r="F162" s="4"/>
      <c r="G162" s="4"/>
      <c r="H162" s="4"/>
      <c r="I162" s="19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</row>
    <row r="163" spans="1:23" s="26" customFormat="1" x14ac:dyDescent="0.15">
      <c r="A163" s="3"/>
      <c r="B163" s="3"/>
      <c r="C163" s="23"/>
      <c r="D163" s="61" t="s">
        <v>141</v>
      </c>
      <c r="E163" s="14"/>
      <c r="F163" s="4"/>
      <c r="G163" s="4"/>
      <c r="H163" s="4"/>
      <c r="I163" s="19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</row>
    <row r="164" spans="1:23" x14ac:dyDescent="0.15">
      <c r="A164" s="3"/>
      <c r="B164" s="3"/>
      <c r="C164" s="23" t="s">
        <v>3505</v>
      </c>
      <c r="D164" s="48" t="s">
        <v>3795</v>
      </c>
      <c r="E164" s="14"/>
      <c r="F164" s="4"/>
      <c r="G164" s="4"/>
      <c r="H164" s="4"/>
      <c r="I164" s="19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x14ac:dyDescent="0.15">
      <c r="A165" s="3"/>
      <c r="B165" s="3"/>
      <c r="C165" s="23"/>
      <c r="D165" s="59" t="s">
        <v>4207</v>
      </c>
      <c r="E165" s="14"/>
      <c r="F165" s="4"/>
      <c r="G165" s="4"/>
      <c r="H165" s="4"/>
      <c r="I165" s="19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s="26" customFormat="1" x14ac:dyDescent="0.15">
      <c r="A166" s="3"/>
      <c r="B166" s="3"/>
      <c r="C166" s="23" t="s">
        <v>3506</v>
      </c>
      <c r="D166" s="48" t="s">
        <v>3796</v>
      </c>
      <c r="E166" s="14"/>
      <c r="F166" s="4"/>
      <c r="G166" s="4"/>
      <c r="H166" s="4"/>
      <c r="I166" s="19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</row>
    <row r="167" spans="1:23" s="26" customFormat="1" x14ac:dyDescent="0.15">
      <c r="A167" s="3"/>
      <c r="B167" s="3"/>
      <c r="C167" s="23" t="s">
        <v>3507</v>
      </c>
      <c r="D167" s="48" t="s">
        <v>3797</v>
      </c>
      <c r="E167" s="14"/>
      <c r="F167" s="4"/>
      <c r="G167" s="4"/>
      <c r="H167" s="4"/>
      <c r="I167" s="19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</row>
    <row r="168" spans="1:23" x14ac:dyDescent="0.15">
      <c r="A168" s="3"/>
      <c r="B168" s="3"/>
      <c r="C168" s="23" t="s">
        <v>3508</v>
      </c>
      <c r="D168" s="48" t="s">
        <v>3798</v>
      </c>
      <c r="E168" s="14"/>
      <c r="F168" s="4"/>
      <c r="G168" s="4"/>
      <c r="H168" s="4"/>
      <c r="I168" s="19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x14ac:dyDescent="0.15">
      <c r="A169" s="3"/>
      <c r="B169" s="3"/>
      <c r="C169" s="23" t="s">
        <v>3509</v>
      </c>
      <c r="D169" s="48" t="s">
        <v>3799</v>
      </c>
      <c r="E169" s="14"/>
      <c r="F169" s="4"/>
      <c r="G169" s="4"/>
      <c r="H169" s="4"/>
      <c r="I169" s="19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x14ac:dyDescent="0.15">
      <c r="A170" s="3"/>
      <c r="B170" s="3"/>
      <c r="C170" s="23" t="s">
        <v>3510</v>
      </c>
      <c r="D170" s="48" t="s">
        <v>3800</v>
      </c>
      <c r="E170" s="14"/>
      <c r="F170" s="4"/>
      <c r="G170" s="4"/>
      <c r="H170" s="4"/>
      <c r="I170" s="19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x14ac:dyDescent="0.15">
      <c r="A171" s="3"/>
      <c r="B171" s="3"/>
      <c r="C171" s="23"/>
      <c r="D171" s="47" t="s">
        <v>3801</v>
      </c>
      <c r="E171" s="14"/>
      <c r="F171" s="4"/>
      <c r="G171" s="4"/>
      <c r="H171" s="4"/>
      <c r="I171" s="19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x14ac:dyDescent="0.15">
      <c r="A172" s="3"/>
      <c r="B172" s="3"/>
      <c r="C172" s="23" t="s">
        <v>3511</v>
      </c>
      <c r="D172" s="48" t="s">
        <v>3801</v>
      </c>
      <c r="E172" s="14"/>
      <c r="F172" s="4"/>
      <c r="G172" s="3"/>
      <c r="H172" s="4"/>
      <c r="I172" s="19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x14ac:dyDescent="0.15">
      <c r="A173" s="3"/>
      <c r="B173" s="3"/>
      <c r="C173" s="23"/>
      <c r="D173" s="47" t="s">
        <v>3802</v>
      </c>
      <c r="E173" s="14"/>
      <c r="F173" s="4"/>
      <c r="G173" s="3"/>
      <c r="H173" s="4"/>
      <c r="I173" s="19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s="26" customFormat="1" x14ac:dyDescent="0.15">
      <c r="A174" s="3"/>
      <c r="B174" s="3"/>
      <c r="C174" s="23" t="s">
        <v>3512</v>
      </c>
      <c r="D174" s="48" t="s">
        <v>3802</v>
      </c>
      <c r="E174" s="14"/>
      <c r="F174" s="4"/>
      <c r="G174" s="4"/>
      <c r="H174" s="4"/>
      <c r="I174" s="19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</row>
    <row r="175" spans="1:23" s="26" customFormat="1" x14ac:dyDescent="0.15">
      <c r="A175" s="3"/>
      <c r="B175" s="3"/>
      <c r="C175" s="23"/>
      <c r="D175" s="59" t="s">
        <v>4646</v>
      </c>
      <c r="E175" s="14"/>
      <c r="F175" s="4"/>
      <c r="G175" s="4"/>
      <c r="H175" s="4"/>
      <c r="I175" s="19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</row>
    <row r="176" spans="1:23" s="26" customFormat="1" x14ac:dyDescent="0.15">
      <c r="A176" s="3"/>
      <c r="B176" s="3"/>
      <c r="C176" s="23" t="s">
        <v>3513</v>
      </c>
      <c r="D176" s="48" t="s">
        <v>3803</v>
      </c>
      <c r="E176" s="14"/>
      <c r="F176" s="4"/>
      <c r="G176" s="3"/>
      <c r="H176" s="4"/>
      <c r="I176" s="19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</row>
    <row r="177" spans="1:23" s="26" customFormat="1" x14ac:dyDescent="0.15">
      <c r="A177" s="3"/>
      <c r="B177" s="3"/>
      <c r="C177" s="23" t="s">
        <v>3514</v>
      </c>
      <c r="D177" s="48" t="s">
        <v>3804</v>
      </c>
      <c r="E177" s="14"/>
      <c r="F177" s="4"/>
      <c r="G177" s="3"/>
      <c r="H177" s="4"/>
      <c r="I177" s="19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</row>
    <row r="178" spans="1:23" x14ac:dyDescent="0.15">
      <c r="A178" s="3"/>
      <c r="B178" s="3"/>
      <c r="C178" s="23" t="s">
        <v>3515</v>
      </c>
      <c r="D178" s="48" t="s">
        <v>3805</v>
      </c>
      <c r="E178" s="14"/>
      <c r="F178" s="4"/>
      <c r="G178" s="3"/>
      <c r="H178" s="4"/>
      <c r="I178" s="19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x14ac:dyDescent="0.15">
      <c r="A179" s="3"/>
      <c r="B179" s="3"/>
      <c r="C179" s="23"/>
      <c r="D179" s="61" t="s">
        <v>119</v>
      </c>
      <c r="E179" s="14"/>
      <c r="F179" s="4"/>
      <c r="G179" s="3"/>
      <c r="H179" s="4"/>
      <c r="I179" s="19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s="26" customFormat="1" x14ac:dyDescent="0.15">
      <c r="A180" s="3"/>
      <c r="B180" s="3"/>
      <c r="C180" s="23" t="s">
        <v>3516</v>
      </c>
      <c r="D180" s="48" t="s">
        <v>143</v>
      </c>
      <c r="E180" s="14"/>
      <c r="F180" s="4"/>
      <c r="G180" s="4"/>
      <c r="H180" s="4"/>
      <c r="I180" s="19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</row>
    <row r="181" spans="1:23" s="26" customFormat="1" x14ac:dyDescent="0.15">
      <c r="A181" s="3"/>
      <c r="B181" s="3"/>
      <c r="C181" s="23"/>
      <c r="D181" s="59" t="s">
        <v>3100</v>
      </c>
      <c r="E181" s="14"/>
      <c r="F181" s="4"/>
      <c r="G181" s="4"/>
      <c r="H181" s="4"/>
      <c r="I181" s="19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</row>
    <row r="182" spans="1:23" x14ac:dyDescent="0.15">
      <c r="A182" s="3"/>
      <c r="B182" s="3"/>
      <c r="C182" s="23" t="s">
        <v>3517</v>
      </c>
      <c r="D182" s="48" t="s">
        <v>3015</v>
      </c>
      <c r="E182" s="14"/>
      <c r="F182" s="4"/>
      <c r="G182" s="4"/>
      <c r="H182" s="4"/>
      <c r="I182" s="19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x14ac:dyDescent="0.15">
      <c r="A183" s="3"/>
      <c r="B183" s="3"/>
      <c r="C183" s="23" t="s">
        <v>3518</v>
      </c>
      <c r="D183" s="48" t="s">
        <v>3806</v>
      </c>
      <c r="E183" s="14"/>
      <c r="F183" s="4"/>
      <c r="G183" s="4"/>
      <c r="H183" s="4"/>
      <c r="I183" s="19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s="26" customFormat="1" x14ac:dyDescent="0.15">
      <c r="A184" s="4"/>
      <c r="B184" s="4"/>
      <c r="C184" s="23" t="s">
        <v>3519</v>
      </c>
      <c r="D184" s="48" t="s">
        <v>3807</v>
      </c>
      <c r="E184" s="14"/>
      <c r="F184" s="4"/>
      <c r="G184" s="4"/>
      <c r="H184" s="4"/>
      <c r="I184" s="19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</row>
    <row r="185" spans="1:23" s="26" customFormat="1" x14ac:dyDescent="0.15">
      <c r="A185" s="4"/>
      <c r="B185" s="4"/>
      <c r="C185" s="23"/>
      <c r="D185" s="47" t="s">
        <v>3808</v>
      </c>
      <c r="E185" s="14"/>
      <c r="F185" s="4"/>
      <c r="G185" s="4"/>
      <c r="H185" s="4"/>
      <c r="I185" s="19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</row>
    <row r="186" spans="1:23" s="26" customFormat="1" x14ac:dyDescent="0.15">
      <c r="A186" s="3"/>
      <c r="B186" s="3"/>
      <c r="C186" s="23" t="s">
        <v>3520</v>
      </c>
      <c r="D186" s="48" t="s">
        <v>3808</v>
      </c>
      <c r="E186" s="14"/>
      <c r="F186" s="4"/>
      <c r="G186" s="4"/>
      <c r="H186" s="4"/>
      <c r="I186" s="3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</row>
    <row r="187" spans="1:23" s="26" customFormat="1" x14ac:dyDescent="0.15">
      <c r="A187" s="3"/>
      <c r="B187" s="3"/>
      <c r="C187" s="23"/>
      <c r="D187" s="59" t="s">
        <v>142</v>
      </c>
      <c r="E187" s="14"/>
      <c r="F187" s="4"/>
      <c r="G187" s="4"/>
      <c r="H187" s="4"/>
      <c r="I187" s="3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</row>
    <row r="188" spans="1:23" x14ac:dyDescent="0.15">
      <c r="A188" s="4"/>
      <c r="B188" s="4"/>
      <c r="C188" s="23" t="s">
        <v>3521</v>
      </c>
      <c r="D188" s="48" t="s">
        <v>3809</v>
      </c>
      <c r="E188" s="14"/>
      <c r="F188" s="4"/>
      <c r="G188" s="4"/>
      <c r="H188" s="4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x14ac:dyDescent="0.15">
      <c r="A189" s="4"/>
      <c r="B189" s="4"/>
      <c r="C189" s="23" t="s">
        <v>3522</v>
      </c>
      <c r="D189" s="48" t="s">
        <v>3810</v>
      </c>
      <c r="E189" s="14"/>
      <c r="F189" s="4"/>
      <c r="G189" s="4"/>
      <c r="H189" s="4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s="26" customFormat="1" x14ac:dyDescent="0.15">
      <c r="A190" s="4"/>
      <c r="B190" s="4"/>
      <c r="C190" s="23" t="s">
        <v>3523</v>
      </c>
      <c r="D190" s="48" t="s">
        <v>3811</v>
      </c>
      <c r="E190" s="14"/>
      <c r="F190" s="4"/>
      <c r="G190" s="4"/>
      <c r="H190" s="4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</row>
    <row r="191" spans="1:23" s="26" customFormat="1" x14ac:dyDescent="0.15">
      <c r="A191" s="4"/>
      <c r="B191" s="4"/>
      <c r="C191" s="23" t="s">
        <v>3524</v>
      </c>
      <c r="D191" s="48" t="s">
        <v>3812</v>
      </c>
      <c r="E191" s="14"/>
      <c r="F191" s="4"/>
      <c r="G191" s="4"/>
      <c r="H191" s="4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</row>
    <row r="192" spans="1:23" s="26" customFormat="1" x14ac:dyDescent="0.15">
      <c r="A192" s="4"/>
      <c r="B192" s="4"/>
      <c r="C192" s="23" t="s">
        <v>3525</v>
      </c>
      <c r="D192" s="48" t="s">
        <v>3813</v>
      </c>
      <c r="E192" s="14"/>
      <c r="F192" s="4"/>
      <c r="G192" s="4"/>
      <c r="H192" s="4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</row>
    <row r="193" spans="1:23" s="26" customFormat="1" x14ac:dyDescent="0.15">
      <c r="A193" s="4"/>
      <c r="B193" s="4"/>
      <c r="C193" s="23" t="s">
        <v>3526</v>
      </c>
      <c r="D193" s="48" t="s">
        <v>3814</v>
      </c>
      <c r="E193" s="14"/>
      <c r="F193" s="4"/>
      <c r="G193" s="4"/>
      <c r="H193" s="4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</row>
    <row r="194" spans="1:23" s="26" customFormat="1" x14ac:dyDescent="0.15">
      <c r="A194" s="4"/>
      <c r="B194" s="4"/>
      <c r="C194" s="23"/>
      <c r="D194" s="61" t="s">
        <v>3971</v>
      </c>
      <c r="E194" s="14"/>
      <c r="F194" s="4"/>
      <c r="G194" s="4"/>
      <c r="H194" s="4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</row>
    <row r="195" spans="1:23" s="26" customFormat="1" x14ac:dyDescent="0.15">
      <c r="A195" s="4"/>
      <c r="B195" s="4"/>
      <c r="C195" s="23" t="s">
        <v>3527</v>
      </c>
      <c r="D195" s="48" t="s">
        <v>147</v>
      </c>
      <c r="E195" s="14"/>
      <c r="F195" s="4"/>
      <c r="G195" s="4"/>
      <c r="H195" s="4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</row>
    <row r="196" spans="1:23" s="26" customFormat="1" x14ac:dyDescent="0.15">
      <c r="A196" s="4"/>
      <c r="B196" s="4"/>
      <c r="C196" s="23"/>
      <c r="D196" s="59" t="s">
        <v>144</v>
      </c>
      <c r="E196" s="14"/>
      <c r="F196" s="4"/>
      <c r="G196" s="4"/>
      <c r="H196" s="4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</row>
    <row r="197" spans="1:23" x14ac:dyDescent="0.15">
      <c r="A197" s="4"/>
      <c r="B197" s="4"/>
      <c r="C197" s="23" t="s">
        <v>3528</v>
      </c>
      <c r="D197" s="48" t="s">
        <v>3815</v>
      </c>
      <c r="E197" s="14"/>
      <c r="F197" s="4"/>
      <c r="G197" s="4"/>
      <c r="H197" s="4"/>
      <c r="I197" s="15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s="26" customFormat="1" x14ac:dyDescent="0.15">
      <c r="A198" s="4"/>
      <c r="B198" s="4"/>
      <c r="C198" s="23" t="s">
        <v>3529</v>
      </c>
      <c r="D198" s="48" t="s">
        <v>3816</v>
      </c>
      <c r="E198" s="14"/>
      <c r="F198" s="4"/>
      <c r="G198" s="4"/>
      <c r="H198" s="4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</row>
    <row r="199" spans="1:23" s="26" customFormat="1" x14ac:dyDescent="0.15">
      <c r="A199" s="4"/>
      <c r="B199" s="4"/>
      <c r="C199" s="23" t="s">
        <v>3530</v>
      </c>
      <c r="D199" s="48" t="s">
        <v>3817</v>
      </c>
      <c r="E199" s="14"/>
      <c r="F199" s="4"/>
      <c r="G199" s="4"/>
      <c r="H199" s="4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</row>
    <row r="200" spans="1:23" s="26" customFormat="1" x14ac:dyDescent="0.15">
      <c r="A200" s="4"/>
      <c r="B200" s="4"/>
      <c r="C200" s="23" t="s">
        <v>3531</v>
      </c>
      <c r="D200" s="48" t="s">
        <v>3818</v>
      </c>
      <c r="E200" s="14"/>
      <c r="F200" s="4"/>
      <c r="G200" s="4"/>
      <c r="H200" s="4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</row>
    <row r="201" spans="1:23" s="26" customFormat="1" x14ac:dyDescent="0.15">
      <c r="A201" s="4"/>
      <c r="B201" s="4"/>
      <c r="C201" s="23"/>
      <c r="D201" s="59" t="s">
        <v>4216</v>
      </c>
      <c r="E201" s="14"/>
      <c r="F201" s="4"/>
      <c r="G201" s="4"/>
      <c r="H201" s="4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</row>
    <row r="202" spans="1:23" s="26" customFormat="1" x14ac:dyDescent="0.15">
      <c r="A202" s="4"/>
      <c r="B202" s="4"/>
      <c r="C202" s="23" t="s">
        <v>3532</v>
      </c>
      <c r="D202" s="48" t="s">
        <v>3819</v>
      </c>
      <c r="E202" s="14"/>
      <c r="F202" s="4"/>
      <c r="G202" s="4"/>
      <c r="H202" s="4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</row>
    <row r="203" spans="1:23" x14ac:dyDescent="0.15">
      <c r="A203" s="4"/>
      <c r="B203" s="4"/>
      <c r="C203" s="23" t="s">
        <v>3533</v>
      </c>
      <c r="D203" s="48" t="s">
        <v>3820</v>
      </c>
      <c r="E203" s="14"/>
      <c r="F203" s="4"/>
      <c r="G203" s="4"/>
      <c r="H203" s="4"/>
      <c r="I203" s="19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x14ac:dyDescent="0.15">
      <c r="A204" s="3"/>
      <c r="B204" s="3"/>
      <c r="C204" s="23" t="s">
        <v>3534</v>
      </c>
      <c r="D204" s="48" t="s">
        <v>3821</v>
      </c>
      <c r="E204" s="14"/>
      <c r="F204" s="4"/>
      <c r="G204" s="4"/>
      <c r="H204" s="4"/>
      <c r="I204" s="15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x14ac:dyDescent="0.15">
      <c r="A205" s="3"/>
      <c r="B205" s="3"/>
      <c r="C205" s="23"/>
      <c r="D205" s="47" t="s">
        <v>3822</v>
      </c>
      <c r="E205" s="14"/>
      <c r="F205" s="4"/>
      <c r="G205" s="4"/>
      <c r="H205" s="4"/>
      <c r="I205" s="15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x14ac:dyDescent="0.15">
      <c r="A206" s="3"/>
      <c r="B206" s="3"/>
      <c r="C206" s="23" t="s">
        <v>3535</v>
      </c>
      <c r="D206" s="48" t="s">
        <v>3822</v>
      </c>
      <c r="E206" s="14"/>
      <c r="F206" s="4"/>
      <c r="G206" s="4"/>
      <c r="H206" s="4"/>
      <c r="I206" s="15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x14ac:dyDescent="0.15">
      <c r="A207" s="3"/>
      <c r="B207" s="3"/>
      <c r="C207" s="23"/>
      <c r="D207" s="47" t="s">
        <v>3823</v>
      </c>
      <c r="E207" s="14"/>
      <c r="F207" s="4"/>
      <c r="G207" s="4"/>
      <c r="H207" s="4"/>
      <c r="I207" s="15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x14ac:dyDescent="0.15">
      <c r="A208" s="3"/>
      <c r="B208" s="3"/>
      <c r="C208" s="23" t="s">
        <v>3536</v>
      </c>
      <c r="D208" s="48" t="s">
        <v>3823</v>
      </c>
      <c r="E208" s="14"/>
      <c r="F208" s="4"/>
      <c r="G208" s="4"/>
      <c r="H208" s="4"/>
      <c r="I208" s="15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x14ac:dyDescent="0.15">
      <c r="A209" s="3"/>
      <c r="B209" s="3"/>
      <c r="C209" s="23"/>
      <c r="D209" s="59" t="s">
        <v>4647</v>
      </c>
      <c r="E209" s="14"/>
      <c r="F209" s="4"/>
      <c r="G209" s="4"/>
      <c r="H209" s="4"/>
      <c r="I209" s="15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x14ac:dyDescent="0.15">
      <c r="A210" s="3"/>
      <c r="B210" s="3"/>
      <c r="C210" s="23" t="s">
        <v>3537</v>
      </c>
      <c r="D210" s="48" t="s">
        <v>3824</v>
      </c>
      <c r="E210" s="14"/>
      <c r="F210" s="4"/>
      <c r="G210" s="4"/>
      <c r="H210" s="4"/>
      <c r="I210" s="15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x14ac:dyDescent="0.15">
      <c r="A211" s="3"/>
      <c r="B211" s="3"/>
      <c r="C211" s="23" t="s">
        <v>3538</v>
      </c>
      <c r="D211" s="48" t="s">
        <v>3825</v>
      </c>
      <c r="E211" s="14"/>
      <c r="F211" s="4"/>
      <c r="G211" s="4"/>
      <c r="H211" s="4"/>
      <c r="I211" s="15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s="27" customFormat="1" x14ac:dyDescent="0.15">
      <c r="A212" s="3"/>
      <c r="B212" s="3"/>
      <c r="C212" s="23" t="s">
        <v>3539</v>
      </c>
      <c r="D212" s="48" t="s">
        <v>3826</v>
      </c>
      <c r="E212" s="14"/>
      <c r="F212" s="4"/>
      <c r="G212" s="4"/>
      <c r="H212" s="4"/>
      <c r="I212" s="15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</row>
    <row r="213" spans="1:23" s="27" customFormat="1" x14ac:dyDescent="0.15">
      <c r="A213" s="3"/>
      <c r="B213" s="3"/>
      <c r="C213" s="23" t="s">
        <v>3540</v>
      </c>
      <c r="D213" s="48" t="s">
        <v>3827</v>
      </c>
      <c r="E213" s="14"/>
      <c r="F213" s="4"/>
      <c r="G213" s="4"/>
      <c r="H213" s="4"/>
      <c r="I213" s="15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</row>
    <row r="214" spans="1:23" s="27" customFormat="1" x14ac:dyDescent="0.15">
      <c r="A214" s="3"/>
      <c r="B214" s="3"/>
      <c r="C214" s="23"/>
      <c r="D214" s="47" t="s">
        <v>3828</v>
      </c>
      <c r="E214" s="14"/>
      <c r="F214" s="4"/>
      <c r="G214" s="4"/>
      <c r="H214" s="4"/>
      <c r="I214" s="15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</row>
    <row r="215" spans="1:23" s="26" customFormat="1" x14ac:dyDescent="0.15">
      <c r="A215" s="3"/>
      <c r="B215" s="3"/>
      <c r="C215" s="23" t="s">
        <v>3541</v>
      </c>
      <c r="D215" s="48" t="s">
        <v>3828</v>
      </c>
      <c r="E215" s="14"/>
      <c r="F215" s="4"/>
      <c r="G215" s="4"/>
      <c r="H215" s="4"/>
      <c r="I215" s="3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</row>
    <row r="216" spans="1:23" s="26" customFormat="1" x14ac:dyDescent="0.15">
      <c r="A216" s="3"/>
      <c r="B216" s="3"/>
      <c r="C216" s="23"/>
      <c r="D216" s="61" t="s">
        <v>3972</v>
      </c>
      <c r="E216" s="14"/>
      <c r="F216" s="4"/>
      <c r="G216" s="4"/>
      <c r="H216" s="4"/>
      <c r="I216" s="3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</row>
    <row r="217" spans="1:23" s="27" customFormat="1" x14ac:dyDescent="0.15">
      <c r="A217" s="3"/>
      <c r="B217" s="3"/>
      <c r="C217" s="23" t="s">
        <v>3542</v>
      </c>
      <c r="D217" s="48" t="s">
        <v>149</v>
      </c>
      <c r="E217" s="14"/>
      <c r="F217" s="4"/>
      <c r="G217" s="4"/>
      <c r="H217" s="4"/>
      <c r="I217" s="15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</row>
    <row r="218" spans="1:23" s="27" customFormat="1" x14ac:dyDescent="0.15">
      <c r="A218" s="3"/>
      <c r="B218" s="3"/>
      <c r="C218" s="23"/>
      <c r="D218" s="59" t="s">
        <v>4648</v>
      </c>
      <c r="E218" s="14"/>
      <c r="F218" s="4"/>
      <c r="G218" s="4"/>
      <c r="H218" s="4"/>
      <c r="I218" s="15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</row>
    <row r="219" spans="1:23" s="27" customFormat="1" x14ac:dyDescent="0.15">
      <c r="A219" s="15"/>
      <c r="B219" s="15"/>
      <c r="C219" s="23" t="s">
        <v>3543</v>
      </c>
      <c r="D219" s="48" t="s">
        <v>3829</v>
      </c>
      <c r="E219" s="14"/>
      <c r="F219" s="4"/>
      <c r="G219" s="4"/>
      <c r="H219" s="4"/>
      <c r="I219" s="15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</row>
    <row r="220" spans="1:23" s="27" customFormat="1" x14ac:dyDescent="0.15">
      <c r="A220" s="3"/>
      <c r="B220" s="3"/>
      <c r="C220" s="23" t="s">
        <v>3544</v>
      </c>
      <c r="D220" s="48" t="s">
        <v>3830</v>
      </c>
      <c r="E220" s="14"/>
      <c r="F220" s="4"/>
      <c r="G220" s="4"/>
      <c r="H220" s="4"/>
      <c r="I220" s="15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</row>
    <row r="221" spans="1:23" s="27" customFormat="1" x14ac:dyDescent="0.15">
      <c r="A221" s="3"/>
      <c r="B221" s="3"/>
      <c r="C221" s="23" t="s">
        <v>3545</v>
      </c>
      <c r="D221" s="48" t="s">
        <v>3831</v>
      </c>
      <c r="E221" s="14"/>
      <c r="F221" s="4"/>
      <c r="G221" s="4"/>
      <c r="H221" s="4"/>
      <c r="I221" s="15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</row>
    <row r="222" spans="1:23" s="27" customFormat="1" x14ac:dyDescent="0.15">
      <c r="A222" s="3"/>
      <c r="B222" s="3"/>
      <c r="C222" s="23"/>
      <c r="D222" s="47" t="s">
        <v>3832</v>
      </c>
      <c r="E222" s="14"/>
      <c r="F222" s="4"/>
      <c r="G222" s="4"/>
      <c r="H222" s="4"/>
      <c r="I222" s="15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</row>
    <row r="223" spans="1:23" s="27" customFormat="1" x14ac:dyDescent="0.15">
      <c r="A223" s="3"/>
      <c r="B223" s="3"/>
      <c r="C223" s="23" t="s">
        <v>3546</v>
      </c>
      <c r="D223" s="48" t="s">
        <v>3832</v>
      </c>
      <c r="E223" s="14"/>
      <c r="F223" s="4"/>
      <c r="G223" s="4"/>
      <c r="H223" s="4"/>
      <c r="I223" s="15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</row>
    <row r="224" spans="1:23" s="27" customFormat="1" x14ac:dyDescent="0.15">
      <c r="A224" s="3"/>
      <c r="B224" s="3"/>
      <c r="C224" s="23"/>
      <c r="D224" s="59" t="s">
        <v>148</v>
      </c>
      <c r="E224" s="14"/>
      <c r="F224" s="4"/>
      <c r="G224" s="4"/>
      <c r="H224" s="4"/>
      <c r="I224" s="15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</row>
    <row r="225" spans="1:23" s="27" customFormat="1" x14ac:dyDescent="0.15">
      <c r="A225" s="3"/>
      <c r="B225" s="3"/>
      <c r="C225" s="23" t="s">
        <v>3547</v>
      </c>
      <c r="D225" s="48" t="s">
        <v>3833</v>
      </c>
      <c r="E225" s="14"/>
      <c r="F225" s="4"/>
      <c r="G225" s="4"/>
      <c r="H225" s="4"/>
      <c r="I225" s="15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</row>
    <row r="226" spans="1:23" s="27" customFormat="1" x14ac:dyDescent="0.15">
      <c r="A226" s="3"/>
      <c r="B226" s="3"/>
      <c r="C226" s="23" t="s">
        <v>3548</v>
      </c>
      <c r="D226" s="48" t="s">
        <v>3834</v>
      </c>
      <c r="E226" s="14"/>
      <c r="F226" s="4"/>
      <c r="G226" s="4"/>
      <c r="H226" s="4"/>
      <c r="I226" s="15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</row>
    <row r="227" spans="1:23" s="27" customFormat="1" x14ac:dyDescent="0.15">
      <c r="A227" s="3"/>
      <c r="B227" s="3"/>
      <c r="C227" s="23" t="s">
        <v>3549</v>
      </c>
      <c r="D227" s="48" t="s">
        <v>3835</v>
      </c>
      <c r="E227" s="14"/>
      <c r="F227" s="4"/>
      <c r="G227" s="4"/>
      <c r="H227" s="4"/>
      <c r="I227" s="15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</row>
    <row r="228" spans="1:23" s="27" customFormat="1" x14ac:dyDescent="0.15">
      <c r="A228" s="3"/>
      <c r="B228" s="3"/>
      <c r="C228" s="23"/>
      <c r="D228" s="59" t="s">
        <v>4649</v>
      </c>
      <c r="E228" s="14"/>
      <c r="F228" s="4"/>
      <c r="G228" s="4"/>
      <c r="H228" s="4"/>
      <c r="I228" s="15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</row>
    <row r="229" spans="1:23" s="27" customFormat="1" x14ac:dyDescent="0.15">
      <c r="A229" s="3"/>
      <c r="B229" s="3"/>
      <c r="C229" s="23" t="s">
        <v>3550</v>
      </c>
      <c r="D229" s="48" t="s">
        <v>3836</v>
      </c>
      <c r="E229" s="14"/>
      <c r="F229" s="4"/>
      <c r="G229" s="4"/>
      <c r="H229" s="4"/>
      <c r="I229" s="15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</row>
    <row r="230" spans="1:23" s="27" customFormat="1" x14ac:dyDescent="0.15">
      <c r="A230" s="3"/>
      <c r="B230" s="3"/>
      <c r="C230" s="23" t="s">
        <v>3551</v>
      </c>
      <c r="D230" s="48" t="s">
        <v>3837</v>
      </c>
      <c r="E230" s="14"/>
      <c r="F230" s="4"/>
      <c r="G230" s="4"/>
      <c r="H230" s="4"/>
      <c r="I230" s="15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</row>
    <row r="231" spans="1:23" s="27" customFormat="1" x14ac:dyDescent="0.15">
      <c r="A231" s="3"/>
      <c r="B231" s="3"/>
      <c r="C231" s="23" t="s">
        <v>3552</v>
      </c>
      <c r="D231" s="48" t="s">
        <v>3838</v>
      </c>
      <c r="E231" s="14"/>
      <c r="F231" s="4"/>
      <c r="G231" s="4"/>
      <c r="H231" s="4"/>
      <c r="I231" s="15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</row>
    <row r="232" spans="1:23" s="27" customFormat="1" x14ac:dyDescent="0.15">
      <c r="A232" s="3"/>
      <c r="B232" s="3"/>
      <c r="C232" s="23" t="s">
        <v>3553</v>
      </c>
      <c r="D232" s="48" t="s">
        <v>3839</v>
      </c>
      <c r="E232" s="14"/>
      <c r="F232" s="4"/>
      <c r="G232" s="4"/>
      <c r="H232" s="4"/>
      <c r="I232" s="15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</row>
    <row r="233" spans="1:23" s="27" customFormat="1" x14ac:dyDescent="0.15">
      <c r="A233" s="3"/>
      <c r="B233" s="3"/>
      <c r="C233" s="23" t="s">
        <v>3554</v>
      </c>
      <c r="D233" s="48" t="s">
        <v>3840</v>
      </c>
      <c r="E233" s="14"/>
      <c r="F233" s="4"/>
      <c r="G233" s="4"/>
      <c r="H233" s="4"/>
      <c r="I233" s="15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</row>
    <row r="234" spans="1:23" s="27" customFormat="1" x14ac:dyDescent="0.15">
      <c r="A234" s="3"/>
      <c r="B234" s="3"/>
      <c r="C234" s="23" t="s">
        <v>3555</v>
      </c>
      <c r="D234" s="48" t="s">
        <v>3841</v>
      </c>
      <c r="E234" s="14"/>
      <c r="F234" s="4"/>
      <c r="G234" s="4"/>
      <c r="H234" s="4"/>
      <c r="I234" s="15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</row>
    <row r="235" spans="1:23" s="27" customFormat="1" x14ac:dyDescent="0.15">
      <c r="A235" s="3"/>
      <c r="B235" s="3"/>
      <c r="C235" s="23" t="s">
        <v>3556</v>
      </c>
      <c r="D235" s="48" t="s">
        <v>3842</v>
      </c>
      <c r="E235" s="14"/>
      <c r="F235" s="3"/>
      <c r="G235" s="3"/>
      <c r="H235" s="3"/>
      <c r="I235" s="3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</row>
    <row r="236" spans="1:23" s="27" customFormat="1" x14ac:dyDescent="0.15">
      <c r="A236" s="3"/>
      <c r="B236" s="3"/>
      <c r="C236" s="23" t="s">
        <v>3557</v>
      </c>
      <c r="D236" s="48" t="s">
        <v>3843</v>
      </c>
      <c r="E236" s="14"/>
      <c r="F236" s="4"/>
      <c r="G236" s="4"/>
      <c r="H236" s="4"/>
      <c r="I236" s="15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</row>
    <row r="237" spans="1:23" s="27" customFormat="1" x14ac:dyDescent="0.15">
      <c r="A237" s="3"/>
      <c r="B237" s="3"/>
      <c r="C237" s="23"/>
      <c r="D237" s="59" t="s">
        <v>4650</v>
      </c>
      <c r="E237" s="14"/>
      <c r="F237" s="4"/>
      <c r="G237" s="4"/>
      <c r="H237" s="4"/>
      <c r="I237" s="15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</row>
    <row r="238" spans="1:23" s="27" customFormat="1" x14ac:dyDescent="0.15">
      <c r="A238" s="3"/>
      <c r="B238" s="3"/>
      <c r="C238" s="23" t="s">
        <v>3558</v>
      </c>
      <c r="D238" s="48" t="s">
        <v>3844</v>
      </c>
      <c r="E238" s="14"/>
      <c r="F238" s="4"/>
      <c r="G238" s="4"/>
      <c r="H238" s="4"/>
      <c r="I238" s="15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</row>
    <row r="239" spans="1:23" s="27" customFormat="1" x14ac:dyDescent="0.15">
      <c r="A239" s="3"/>
      <c r="B239" s="3"/>
      <c r="C239" s="23" t="s">
        <v>3559</v>
      </c>
      <c r="D239" s="48" t="s">
        <v>3845</v>
      </c>
      <c r="E239" s="14"/>
      <c r="F239" s="4"/>
      <c r="G239" s="4"/>
      <c r="H239" s="4"/>
      <c r="I239" s="15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</row>
    <row r="240" spans="1:23" x14ac:dyDescent="0.15">
      <c r="A240" s="3"/>
      <c r="B240" s="3"/>
      <c r="C240" s="23" t="s">
        <v>3560</v>
      </c>
      <c r="D240" s="48" t="s">
        <v>3846</v>
      </c>
      <c r="E240" s="14"/>
      <c r="F240" s="4"/>
      <c r="G240" s="4"/>
      <c r="H240" s="4"/>
      <c r="I240" s="15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x14ac:dyDescent="0.15">
      <c r="A241" s="3"/>
      <c r="B241" s="3"/>
      <c r="C241" s="23"/>
      <c r="D241" s="61" t="s">
        <v>4651</v>
      </c>
      <c r="E241" s="14"/>
      <c r="F241" s="4"/>
      <c r="G241" s="4"/>
      <c r="H241" s="4"/>
      <c r="I241" s="15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s="27" customFormat="1" x14ac:dyDescent="0.15">
      <c r="A242" s="3"/>
      <c r="B242" s="3"/>
      <c r="C242" s="23" t="s">
        <v>3561</v>
      </c>
      <c r="D242" s="48" t="s">
        <v>152</v>
      </c>
      <c r="E242" s="14"/>
      <c r="F242" s="4"/>
      <c r="G242" s="4"/>
      <c r="H242" s="4"/>
      <c r="I242" s="15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</row>
    <row r="243" spans="1:23" s="27" customFormat="1" x14ac:dyDescent="0.15">
      <c r="A243" s="3"/>
      <c r="B243" s="3"/>
      <c r="C243" s="23"/>
      <c r="D243" s="47" t="s">
        <v>150</v>
      </c>
      <c r="E243" s="14"/>
      <c r="F243" s="4"/>
      <c r="G243" s="4"/>
      <c r="H243" s="4"/>
      <c r="I243" s="15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</row>
    <row r="244" spans="1:23" s="27" customFormat="1" x14ac:dyDescent="0.15">
      <c r="A244" s="3"/>
      <c r="B244" s="3"/>
      <c r="C244" s="23" t="s">
        <v>3562</v>
      </c>
      <c r="D244" s="48" t="s">
        <v>150</v>
      </c>
      <c r="E244" s="14"/>
      <c r="F244" s="4"/>
      <c r="G244" s="4"/>
      <c r="H244" s="4"/>
      <c r="I244" s="15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</row>
    <row r="245" spans="1:23" s="27" customFormat="1" x14ac:dyDescent="0.15">
      <c r="A245" s="3"/>
      <c r="B245" s="3"/>
      <c r="C245" s="23"/>
      <c r="D245" s="59" t="s">
        <v>151</v>
      </c>
      <c r="E245" s="14"/>
      <c r="F245" s="4"/>
      <c r="G245" s="4"/>
      <c r="H245" s="4"/>
      <c r="I245" s="15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</row>
    <row r="246" spans="1:23" s="27" customFormat="1" x14ac:dyDescent="0.15">
      <c r="A246" s="3"/>
      <c r="B246" s="3"/>
      <c r="C246" s="23" t="s">
        <v>3563</v>
      </c>
      <c r="D246" s="48" t="s">
        <v>3847</v>
      </c>
      <c r="E246" s="14"/>
      <c r="F246" s="4"/>
      <c r="G246" s="4"/>
      <c r="H246" s="4"/>
      <c r="I246" s="15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</row>
    <row r="247" spans="1:23" s="27" customFormat="1" x14ac:dyDescent="0.15">
      <c r="A247" s="3"/>
      <c r="B247" s="3"/>
      <c r="C247" s="23" t="s">
        <v>3564</v>
      </c>
      <c r="D247" s="48" t="s">
        <v>3848</v>
      </c>
      <c r="E247" s="14"/>
      <c r="F247" s="4"/>
      <c r="G247" s="4"/>
      <c r="H247" s="4"/>
      <c r="I247" s="15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</row>
    <row r="248" spans="1:23" s="26" customFormat="1" x14ac:dyDescent="0.15">
      <c r="A248" s="3"/>
      <c r="B248" s="3"/>
      <c r="C248" s="23" t="s">
        <v>3565</v>
      </c>
      <c r="D248" s="48" t="s">
        <v>3849</v>
      </c>
      <c r="E248" s="14"/>
      <c r="F248" s="4"/>
      <c r="G248" s="4"/>
      <c r="H248" s="4"/>
      <c r="I248" s="3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</row>
    <row r="249" spans="1:23" s="27" customFormat="1" x14ac:dyDescent="0.15">
      <c r="A249" s="3"/>
      <c r="B249" s="3"/>
      <c r="C249" s="23" t="s">
        <v>3566</v>
      </c>
      <c r="D249" s="48" t="s">
        <v>3850</v>
      </c>
      <c r="E249" s="14"/>
      <c r="F249" s="4"/>
      <c r="G249" s="4"/>
      <c r="H249" s="4"/>
      <c r="I249" s="15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</row>
    <row r="250" spans="1:23" s="27" customFormat="1" x14ac:dyDescent="0.15">
      <c r="A250" s="3"/>
      <c r="B250" s="3"/>
      <c r="C250" s="23"/>
      <c r="D250" s="61" t="s">
        <v>4652</v>
      </c>
      <c r="E250" s="14"/>
      <c r="F250" s="4"/>
      <c r="G250" s="4"/>
      <c r="H250" s="4"/>
      <c r="I250" s="15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</row>
    <row r="251" spans="1:23" s="27" customFormat="1" x14ac:dyDescent="0.15">
      <c r="A251" s="3"/>
      <c r="B251" s="3"/>
      <c r="C251" s="23" t="s">
        <v>3567</v>
      </c>
      <c r="D251" s="48" t="s">
        <v>157</v>
      </c>
      <c r="E251" s="14"/>
      <c r="F251" s="4"/>
      <c r="G251" s="4"/>
      <c r="H251" s="4"/>
      <c r="I251" s="15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</row>
    <row r="252" spans="1:23" s="27" customFormat="1" x14ac:dyDescent="0.15">
      <c r="A252" s="3"/>
      <c r="B252" s="3"/>
      <c r="C252" s="23"/>
      <c r="D252" s="59" t="s">
        <v>153</v>
      </c>
      <c r="E252" s="14"/>
      <c r="F252" s="4"/>
      <c r="G252" s="4"/>
      <c r="H252" s="4"/>
      <c r="I252" s="15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</row>
    <row r="253" spans="1:23" s="27" customFormat="1" x14ac:dyDescent="0.15">
      <c r="A253" s="3"/>
      <c r="B253" s="3"/>
      <c r="C253" s="23" t="s">
        <v>3568</v>
      </c>
      <c r="D253" s="48" t="s">
        <v>3851</v>
      </c>
      <c r="E253" s="14"/>
      <c r="F253" s="4"/>
      <c r="G253" s="4"/>
      <c r="H253" s="4"/>
      <c r="I253" s="15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</row>
    <row r="254" spans="1:23" s="27" customFormat="1" x14ac:dyDescent="0.15">
      <c r="A254" s="15"/>
      <c r="B254" s="15"/>
      <c r="C254" s="23" t="s">
        <v>3569</v>
      </c>
      <c r="D254" s="48" t="s">
        <v>3852</v>
      </c>
      <c r="E254" s="14"/>
      <c r="F254" s="4"/>
      <c r="G254" s="4"/>
      <c r="H254" s="4"/>
      <c r="I254" s="15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</row>
    <row r="255" spans="1:23" x14ac:dyDescent="0.15">
      <c r="A255" s="3"/>
      <c r="B255" s="3"/>
      <c r="C255" s="23" t="s">
        <v>3570</v>
      </c>
      <c r="D255" s="48" t="s">
        <v>3853</v>
      </c>
      <c r="E255" s="14"/>
      <c r="F255" s="4"/>
      <c r="G255" s="4"/>
      <c r="H255" s="4"/>
      <c r="I255" s="15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x14ac:dyDescent="0.15">
      <c r="A256" s="3"/>
      <c r="B256" s="3"/>
      <c r="C256" s="23"/>
      <c r="D256" s="59" t="s">
        <v>4226</v>
      </c>
      <c r="E256" s="14"/>
      <c r="F256" s="4"/>
      <c r="G256" s="4"/>
      <c r="H256" s="4"/>
      <c r="I256" s="15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x14ac:dyDescent="0.15">
      <c r="A257" s="3"/>
      <c r="B257" s="3"/>
      <c r="C257" s="23" t="s">
        <v>3571</v>
      </c>
      <c r="D257" s="48" t="s">
        <v>3854</v>
      </c>
      <c r="E257" s="14"/>
      <c r="F257" s="4"/>
      <c r="G257" s="4"/>
      <c r="H257" s="4"/>
      <c r="I257" s="15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x14ac:dyDescent="0.15">
      <c r="A258" s="3"/>
      <c r="B258" s="3"/>
      <c r="C258" s="23" t="s">
        <v>3572</v>
      </c>
      <c r="D258" s="48" t="s">
        <v>3855</v>
      </c>
      <c r="E258" s="14"/>
      <c r="F258" s="4"/>
      <c r="G258" s="4"/>
      <c r="H258" s="4"/>
      <c r="I258" s="15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x14ac:dyDescent="0.15">
      <c r="A259" s="3"/>
      <c r="B259" s="3"/>
      <c r="C259" s="23" t="s">
        <v>3573</v>
      </c>
      <c r="D259" s="48" t="s">
        <v>3856</v>
      </c>
      <c r="E259" s="14"/>
      <c r="F259" s="4"/>
      <c r="G259" s="4"/>
      <c r="H259" s="4"/>
      <c r="I259" s="15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x14ac:dyDescent="0.15">
      <c r="A260" s="3"/>
      <c r="B260" s="3"/>
      <c r="C260" s="23"/>
      <c r="D260" s="59" t="s">
        <v>4227</v>
      </c>
      <c r="E260" s="14"/>
      <c r="F260" s="4"/>
      <c r="G260" s="4"/>
      <c r="H260" s="4"/>
      <c r="I260" s="15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s="26" customFormat="1" x14ac:dyDescent="0.15">
      <c r="A261" s="3"/>
      <c r="B261" s="3"/>
      <c r="C261" s="23" t="s">
        <v>3574</v>
      </c>
      <c r="D261" s="48" t="s">
        <v>3857</v>
      </c>
      <c r="E261" s="14"/>
      <c r="F261" s="4"/>
      <c r="G261" s="4"/>
      <c r="H261" s="4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</row>
    <row r="262" spans="1:23" s="26" customFormat="1" x14ac:dyDescent="0.15">
      <c r="A262" s="3"/>
      <c r="B262" s="3"/>
      <c r="C262" s="23" t="s">
        <v>3575</v>
      </c>
      <c r="D262" s="48" t="s">
        <v>3858</v>
      </c>
      <c r="E262" s="14"/>
      <c r="F262" s="4"/>
      <c r="G262" s="4"/>
      <c r="H262" s="4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</row>
    <row r="263" spans="1:23" s="26" customFormat="1" x14ac:dyDescent="0.15">
      <c r="A263" s="3"/>
      <c r="B263" s="3"/>
      <c r="C263" s="23" t="s">
        <v>3576</v>
      </c>
      <c r="D263" s="48" t="s">
        <v>3859</v>
      </c>
      <c r="E263" s="14"/>
      <c r="F263" s="4"/>
      <c r="G263" s="4"/>
      <c r="H263" s="4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</row>
    <row r="264" spans="1:23" s="26" customFormat="1" x14ac:dyDescent="0.15">
      <c r="A264" s="3"/>
      <c r="B264" s="3"/>
      <c r="C264" s="23"/>
      <c r="D264" s="47" t="s">
        <v>154</v>
      </c>
      <c r="E264" s="14"/>
      <c r="F264" s="4"/>
      <c r="G264" s="4"/>
      <c r="H264" s="4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</row>
    <row r="265" spans="1:23" s="26" customFormat="1" x14ac:dyDescent="0.15">
      <c r="A265" s="3"/>
      <c r="B265" s="3"/>
      <c r="C265" s="23" t="s">
        <v>3577</v>
      </c>
      <c r="D265" s="48" t="s">
        <v>154</v>
      </c>
      <c r="E265" s="14"/>
      <c r="F265" s="4"/>
      <c r="G265" s="4"/>
      <c r="H265" s="4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</row>
    <row r="266" spans="1:23" s="26" customFormat="1" x14ac:dyDescent="0.15">
      <c r="A266" s="3"/>
      <c r="B266" s="3"/>
      <c r="C266" s="23"/>
      <c r="D266" s="59" t="s">
        <v>155</v>
      </c>
      <c r="E266" s="14"/>
      <c r="F266" s="4"/>
      <c r="G266" s="4"/>
      <c r="H266" s="4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</row>
    <row r="267" spans="1:23" s="26" customFormat="1" x14ac:dyDescent="0.15">
      <c r="A267" s="3"/>
      <c r="B267" s="3"/>
      <c r="C267" s="23" t="s">
        <v>3578</v>
      </c>
      <c r="D267" s="48" t="s">
        <v>3860</v>
      </c>
      <c r="E267" s="14"/>
      <c r="F267" s="4"/>
      <c r="G267" s="4"/>
      <c r="H267" s="4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</row>
    <row r="268" spans="1:23" s="26" customFormat="1" x14ac:dyDescent="0.15">
      <c r="A268" s="3"/>
      <c r="B268" s="3"/>
      <c r="C268" s="23" t="s">
        <v>3579</v>
      </c>
      <c r="D268" s="48" t="s">
        <v>3861</v>
      </c>
      <c r="E268" s="14"/>
      <c r="F268" s="4"/>
      <c r="G268" s="4"/>
      <c r="H268" s="4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</row>
    <row r="269" spans="1:23" s="26" customFormat="1" x14ac:dyDescent="0.15">
      <c r="A269" s="3"/>
      <c r="B269" s="3"/>
      <c r="C269" s="23" t="s">
        <v>3580</v>
      </c>
      <c r="D269" s="48" t="s">
        <v>3862</v>
      </c>
      <c r="E269" s="14"/>
      <c r="F269" s="4"/>
      <c r="G269" s="4"/>
      <c r="H269" s="4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</row>
    <row r="270" spans="1:23" s="26" customFormat="1" x14ac:dyDescent="0.15">
      <c r="A270" s="3"/>
      <c r="B270" s="3"/>
      <c r="C270" s="23"/>
      <c r="D270" s="47" t="s">
        <v>156</v>
      </c>
      <c r="E270" s="14"/>
      <c r="F270" s="4"/>
      <c r="G270" s="4"/>
      <c r="H270" s="4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</row>
    <row r="271" spans="1:23" s="26" customFormat="1" x14ac:dyDescent="0.15">
      <c r="A271" s="3"/>
      <c r="B271" s="3"/>
      <c r="C271" s="23" t="s">
        <v>3581</v>
      </c>
      <c r="D271" s="48" t="s">
        <v>156</v>
      </c>
      <c r="E271" s="14"/>
      <c r="F271" s="4"/>
      <c r="G271" s="4"/>
      <c r="H271" s="4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</row>
    <row r="272" spans="1:23" s="26" customFormat="1" x14ac:dyDescent="0.15">
      <c r="A272" s="3"/>
      <c r="B272" s="3"/>
      <c r="C272" s="23"/>
      <c r="D272" s="59" t="s">
        <v>4653</v>
      </c>
      <c r="E272" s="14"/>
      <c r="F272" s="4"/>
      <c r="G272" s="4"/>
      <c r="H272" s="4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</row>
    <row r="273" spans="1:23" s="26" customFormat="1" x14ac:dyDescent="0.15">
      <c r="A273" s="3"/>
      <c r="B273" s="3"/>
      <c r="C273" s="23" t="s">
        <v>3582</v>
      </c>
      <c r="D273" s="48" t="s">
        <v>3863</v>
      </c>
      <c r="E273" s="14"/>
      <c r="F273" s="4"/>
      <c r="G273" s="4"/>
      <c r="H273" s="4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</row>
    <row r="274" spans="1:23" s="26" customFormat="1" x14ac:dyDescent="0.15">
      <c r="A274" s="3"/>
      <c r="B274" s="3"/>
      <c r="C274" s="23" t="s">
        <v>3583</v>
      </c>
      <c r="D274" s="48" t="s">
        <v>3864</v>
      </c>
      <c r="E274" s="14"/>
      <c r="F274" s="4"/>
      <c r="G274" s="4"/>
      <c r="H274" s="4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</row>
    <row r="275" spans="1:23" s="26" customFormat="1" x14ac:dyDescent="0.15">
      <c r="A275" s="3"/>
      <c r="B275" s="3"/>
      <c r="C275" s="23" t="s">
        <v>3584</v>
      </c>
      <c r="D275" s="48" t="s">
        <v>3865</v>
      </c>
      <c r="E275" s="14"/>
      <c r="F275" s="4"/>
      <c r="G275" s="4"/>
      <c r="H275" s="4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</row>
    <row r="276" spans="1:23" s="26" customFormat="1" x14ac:dyDescent="0.15">
      <c r="A276" s="3"/>
      <c r="B276" s="3"/>
      <c r="C276" s="23" t="s">
        <v>3585</v>
      </c>
      <c r="D276" s="48" t="s">
        <v>3866</v>
      </c>
      <c r="E276" s="14"/>
      <c r="F276" s="4"/>
      <c r="G276" s="4"/>
      <c r="H276" s="4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 s="26" customFormat="1" x14ac:dyDescent="0.15">
      <c r="A277" s="3"/>
      <c r="B277" s="3"/>
      <c r="C277" s="23"/>
      <c r="D277" s="47" t="s">
        <v>3867</v>
      </c>
      <c r="E277" s="14"/>
      <c r="F277" s="4"/>
      <c r="G277" s="4"/>
      <c r="H277" s="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s="26" customFormat="1" x14ac:dyDescent="0.15">
      <c r="A278" s="3"/>
      <c r="B278" s="3"/>
      <c r="C278" s="23" t="s">
        <v>3586</v>
      </c>
      <c r="D278" s="48" t="s">
        <v>3867</v>
      </c>
      <c r="E278" s="14"/>
      <c r="F278" s="4"/>
      <c r="G278" s="4"/>
      <c r="H278" s="4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</row>
    <row r="279" spans="1:23" s="26" customFormat="1" x14ac:dyDescent="0.15">
      <c r="A279" s="3"/>
      <c r="B279" s="3"/>
      <c r="C279" s="23"/>
      <c r="D279" s="61" t="s">
        <v>4654</v>
      </c>
      <c r="E279" s="14"/>
      <c r="F279" s="4"/>
      <c r="G279" s="4"/>
      <c r="H279" s="4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</row>
    <row r="280" spans="1:23" s="26" customFormat="1" x14ac:dyDescent="0.15">
      <c r="A280" s="3"/>
      <c r="B280" s="3"/>
      <c r="C280" s="23" t="s">
        <v>3587</v>
      </c>
      <c r="D280" s="48" t="s">
        <v>158</v>
      </c>
      <c r="E280" s="14"/>
      <c r="F280" s="4"/>
      <c r="G280" s="4"/>
      <c r="H280" s="4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</row>
    <row r="281" spans="1:23" s="26" customFormat="1" x14ac:dyDescent="0.15">
      <c r="A281" s="3"/>
      <c r="B281" s="3"/>
      <c r="C281" s="23"/>
      <c r="D281" s="59" t="s">
        <v>4655</v>
      </c>
      <c r="E281" s="14"/>
      <c r="F281" s="4"/>
      <c r="G281" s="4"/>
      <c r="H281" s="4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</row>
    <row r="282" spans="1:23" s="26" customFormat="1" x14ac:dyDescent="0.15">
      <c r="A282" s="3"/>
      <c r="B282" s="3"/>
      <c r="C282" s="23" t="s">
        <v>3588</v>
      </c>
      <c r="D282" s="48" t="s">
        <v>3868</v>
      </c>
      <c r="E282" s="14"/>
      <c r="F282" s="4"/>
      <c r="G282" s="4"/>
      <c r="H282" s="4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</row>
    <row r="283" spans="1:23" s="26" customFormat="1" x14ac:dyDescent="0.15">
      <c r="A283" s="3"/>
      <c r="B283" s="3"/>
      <c r="C283" s="23" t="s">
        <v>3589</v>
      </c>
      <c r="D283" s="48" t="s">
        <v>3869</v>
      </c>
      <c r="E283" s="14"/>
      <c r="F283" s="4"/>
      <c r="G283" s="4"/>
      <c r="H283" s="4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</row>
    <row r="284" spans="1:23" s="26" customFormat="1" x14ac:dyDescent="0.15">
      <c r="A284" s="3"/>
      <c r="B284" s="3"/>
      <c r="C284" s="23" t="s">
        <v>3590</v>
      </c>
      <c r="D284" s="48" t="s">
        <v>3870</v>
      </c>
      <c r="E284" s="14"/>
      <c r="F284" s="4"/>
      <c r="G284" s="4"/>
      <c r="H284" s="4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</row>
    <row r="285" spans="1:23" s="26" customFormat="1" x14ac:dyDescent="0.15">
      <c r="A285" s="3"/>
      <c r="B285" s="3"/>
      <c r="C285" s="23"/>
      <c r="D285" s="59" t="s">
        <v>4656</v>
      </c>
      <c r="E285" s="14"/>
      <c r="F285" s="4"/>
      <c r="G285" s="4"/>
      <c r="H285" s="4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</row>
    <row r="286" spans="1:23" s="26" customFormat="1" x14ac:dyDescent="0.15">
      <c r="A286" s="3"/>
      <c r="B286" s="3"/>
      <c r="C286" s="23" t="s">
        <v>3591</v>
      </c>
      <c r="D286" s="48" t="s">
        <v>3871</v>
      </c>
      <c r="E286" s="14"/>
      <c r="F286" s="4"/>
      <c r="G286" s="4"/>
      <c r="H286" s="4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</row>
    <row r="287" spans="1:23" s="26" customFormat="1" x14ac:dyDescent="0.15">
      <c r="A287" s="3"/>
      <c r="B287" s="3"/>
      <c r="C287" s="23" t="s">
        <v>3592</v>
      </c>
      <c r="D287" s="48" t="s">
        <v>3872</v>
      </c>
      <c r="E287" s="14"/>
      <c r="F287" s="4"/>
      <c r="G287" s="4"/>
      <c r="H287" s="4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</row>
    <row r="288" spans="1:23" s="26" customFormat="1" x14ac:dyDescent="0.15">
      <c r="A288" s="3"/>
      <c r="B288" s="3"/>
      <c r="C288" s="23" t="s">
        <v>3593</v>
      </c>
      <c r="D288" s="48" t="s">
        <v>3873</v>
      </c>
      <c r="E288" s="14"/>
      <c r="F288" s="4"/>
      <c r="G288" s="4"/>
      <c r="H288" s="4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</row>
    <row r="289" spans="1:23" s="26" customFormat="1" x14ac:dyDescent="0.15">
      <c r="A289" s="3"/>
      <c r="B289" s="3"/>
      <c r="C289" s="23"/>
      <c r="D289" s="59" t="s">
        <v>4657</v>
      </c>
      <c r="E289" s="14"/>
      <c r="F289" s="4"/>
      <c r="G289" s="4"/>
      <c r="H289" s="4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</row>
    <row r="290" spans="1:23" s="26" customFormat="1" x14ac:dyDescent="0.15">
      <c r="A290" s="3"/>
      <c r="B290" s="3"/>
      <c r="C290" s="23" t="s">
        <v>3594</v>
      </c>
      <c r="D290" s="48" t="s">
        <v>3874</v>
      </c>
      <c r="E290" s="14"/>
      <c r="F290" s="4"/>
      <c r="G290" s="4"/>
      <c r="H290" s="4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</row>
    <row r="291" spans="1:23" s="26" customFormat="1" x14ac:dyDescent="0.15">
      <c r="A291" s="3"/>
      <c r="B291" s="3"/>
      <c r="C291" s="23" t="s">
        <v>3595</v>
      </c>
      <c r="D291" s="48" t="s">
        <v>3875</v>
      </c>
      <c r="E291" s="14"/>
      <c r="F291" s="4"/>
      <c r="G291" s="4"/>
      <c r="H291" s="4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</row>
    <row r="292" spans="1:23" s="26" customFormat="1" x14ac:dyDescent="0.15">
      <c r="A292" s="3"/>
      <c r="B292" s="3"/>
      <c r="C292" s="23" t="s">
        <v>3596</v>
      </c>
      <c r="D292" s="48" t="s">
        <v>3876</v>
      </c>
      <c r="E292" s="14"/>
      <c r="F292" s="4"/>
      <c r="G292" s="4"/>
      <c r="H292" s="4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</row>
    <row r="293" spans="1:23" s="26" customFormat="1" x14ac:dyDescent="0.15">
      <c r="A293" s="3"/>
      <c r="B293" s="3"/>
      <c r="C293" s="23"/>
      <c r="D293" s="47" t="s">
        <v>3877</v>
      </c>
      <c r="E293" s="14"/>
      <c r="F293" s="4"/>
      <c r="G293" s="4"/>
      <c r="H293" s="4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</row>
    <row r="294" spans="1:23" s="26" customFormat="1" x14ac:dyDescent="0.15">
      <c r="A294" s="3"/>
      <c r="B294" s="3"/>
      <c r="C294" s="23" t="s">
        <v>3597</v>
      </c>
      <c r="D294" s="48" t="s">
        <v>3877</v>
      </c>
      <c r="E294" s="14"/>
      <c r="F294" s="4"/>
      <c r="G294" s="4"/>
      <c r="H294" s="4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</row>
    <row r="295" spans="1:23" s="26" customFormat="1" x14ac:dyDescent="0.15">
      <c r="A295" s="3"/>
      <c r="B295" s="3"/>
      <c r="C295" s="23"/>
      <c r="D295" s="47" t="s">
        <v>3878</v>
      </c>
      <c r="E295" s="14"/>
      <c r="F295" s="4"/>
      <c r="G295" s="4"/>
      <c r="H295" s="4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</row>
    <row r="296" spans="1:23" s="26" customFormat="1" x14ac:dyDescent="0.15">
      <c r="A296" s="3"/>
      <c r="B296" s="3"/>
      <c r="C296" s="23" t="s">
        <v>3598</v>
      </c>
      <c r="D296" s="48" t="s">
        <v>3878</v>
      </c>
      <c r="E296" s="14"/>
      <c r="F296" s="4"/>
      <c r="G296" s="4"/>
      <c r="H296" s="4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</row>
    <row r="297" spans="1:23" s="26" customFormat="1" x14ac:dyDescent="0.15">
      <c r="A297" s="3"/>
      <c r="B297" s="3"/>
      <c r="C297" s="23"/>
      <c r="D297" s="59" t="s">
        <v>4658</v>
      </c>
      <c r="E297" s="14"/>
      <c r="F297" s="4"/>
      <c r="G297" s="4"/>
      <c r="H297" s="4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</row>
    <row r="298" spans="1:23" s="26" customFormat="1" x14ac:dyDescent="0.15">
      <c r="A298" s="3"/>
      <c r="B298" s="3"/>
      <c r="C298" s="23" t="s">
        <v>3599</v>
      </c>
      <c r="D298" s="48" t="s">
        <v>3879</v>
      </c>
      <c r="E298" s="14"/>
      <c r="F298" s="4"/>
      <c r="G298" s="4"/>
      <c r="H298" s="4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</row>
    <row r="299" spans="1:23" s="26" customFormat="1" x14ac:dyDescent="0.15">
      <c r="A299" s="3"/>
      <c r="B299" s="3"/>
      <c r="C299" s="23" t="s">
        <v>3600</v>
      </c>
      <c r="D299" s="48" t="s">
        <v>3880</v>
      </c>
      <c r="E299" s="14"/>
      <c r="F299" s="4"/>
      <c r="G299" s="4"/>
      <c r="H299" s="4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</row>
    <row r="300" spans="1:23" s="26" customFormat="1" x14ac:dyDescent="0.15">
      <c r="A300" s="3"/>
      <c r="B300" s="3"/>
      <c r="C300" s="23" t="s">
        <v>3601</v>
      </c>
      <c r="D300" s="48" t="s">
        <v>3881</v>
      </c>
      <c r="E300" s="14"/>
      <c r="F300" s="4"/>
      <c r="G300" s="4"/>
      <c r="H300" s="4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</row>
    <row r="301" spans="1:23" s="26" customFormat="1" x14ac:dyDescent="0.15">
      <c r="A301" s="3"/>
      <c r="B301" s="3"/>
      <c r="C301" s="23"/>
      <c r="D301" s="59" t="s">
        <v>4659</v>
      </c>
      <c r="E301" s="14"/>
      <c r="F301" s="4"/>
      <c r="G301" s="4"/>
      <c r="H301" s="4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</row>
    <row r="302" spans="1:23" s="26" customFormat="1" x14ac:dyDescent="0.15">
      <c r="A302" s="3"/>
      <c r="B302" s="3"/>
      <c r="C302" s="23" t="s">
        <v>3602</v>
      </c>
      <c r="D302" s="48" t="s">
        <v>3882</v>
      </c>
      <c r="E302" s="14"/>
      <c r="F302" s="4"/>
      <c r="G302" s="4"/>
      <c r="H302" s="4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</row>
    <row r="303" spans="1:23" s="26" customFormat="1" x14ac:dyDescent="0.15">
      <c r="A303" s="3"/>
      <c r="B303" s="3"/>
      <c r="C303" s="23" t="s">
        <v>3603</v>
      </c>
      <c r="D303" s="48" t="s">
        <v>3883</v>
      </c>
      <c r="E303" s="14"/>
      <c r="F303" s="4"/>
      <c r="G303" s="4"/>
      <c r="H303" s="4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</row>
    <row r="304" spans="1:23" s="26" customFormat="1" x14ac:dyDescent="0.15">
      <c r="A304" s="3"/>
      <c r="B304" s="3"/>
      <c r="C304" s="23" t="s">
        <v>3604</v>
      </c>
      <c r="D304" s="48" t="s">
        <v>3884</v>
      </c>
      <c r="E304" s="14"/>
      <c r="F304" s="4"/>
      <c r="G304" s="4"/>
      <c r="H304" s="4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</row>
    <row r="305" spans="1:23" s="26" customFormat="1" x14ac:dyDescent="0.15">
      <c r="A305" s="3"/>
      <c r="B305" s="3"/>
      <c r="C305" s="23"/>
      <c r="D305" s="61" t="s">
        <v>4660</v>
      </c>
      <c r="E305" s="14"/>
      <c r="F305" s="4"/>
      <c r="G305" s="4"/>
      <c r="H305" s="4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</row>
    <row r="306" spans="1:23" s="26" customFormat="1" x14ac:dyDescent="0.15">
      <c r="A306" s="3"/>
      <c r="B306" s="3"/>
      <c r="C306" s="23" t="s">
        <v>3605</v>
      </c>
      <c r="D306" s="48" t="s">
        <v>162</v>
      </c>
      <c r="E306" s="14"/>
      <c r="F306" s="4"/>
      <c r="G306" s="4"/>
      <c r="H306" s="4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</row>
    <row r="307" spans="1:23" s="26" customFormat="1" x14ac:dyDescent="0.15">
      <c r="A307" s="3"/>
      <c r="B307" s="3"/>
      <c r="C307" s="23"/>
      <c r="D307" s="59" t="s">
        <v>159</v>
      </c>
      <c r="E307" s="14"/>
      <c r="F307" s="4"/>
      <c r="G307" s="4"/>
      <c r="H307" s="4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</row>
    <row r="308" spans="1:23" s="26" customFormat="1" x14ac:dyDescent="0.15">
      <c r="A308" s="3"/>
      <c r="B308" s="3"/>
      <c r="C308" s="23" t="s">
        <v>3606</v>
      </c>
      <c r="D308" s="48" t="s">
        <v>3885</v>
      </c>
      <c r="E308" s="14"/>
      <c r="F308" s="4"/>
      <c r="G308" s="4"/>
      <c r="H308" s="4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</row>
    <row r="309" spans="1:23" s="26" customFormat="1" x14ac:dyDescent="0.15">
      <c r="A309" s="3"/>
      <c r="B309" s="3"/>
      <c r="C309" s="23" t="s">
        <v>3607</v>
      </c>
      <c r="D309" s="48" t="s">
        <v>3886</v>
      </c>
      <c r="E309" s="14"/>
      <c r="F309" s="4"/>
      <c r="G309" s="4"/>
      <c r="H309" s="4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</row>
    <row r="310" spans="1:23" s="26" customFormat="1" x14ac:dyDescent="0.15">
      <c r="A310" s="3"/>
      <c r="B310" s="3"/>
      <c r="C310" s="23" t="s">
        <v>3608</v>
      </c>
      <c r="D310" s="48" t="s">
        <v>3887</v>
      </c>
      <c r="E310" s="14"/>
      <c r="F310" s="4"/>
      <c r="G310" s="4"/>
      <c r="H310" s="4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</row>
    <row r="311" spans="1:23" s="26" customFormat="1" x14ac:dyDescent="0.15">
      <c r="A311" s="3"/>
      <c r="B311" s="3"/>
      <c r="C311" s="23" t="s">
        <v>3609</v>
      </c>
      <c r="D311" s="48" t="s">
        <v>3888</v>
      </c>
      <c r="E311" s="14"/>
      <c r="F311" s="4"/>
      <c r="G311" s="4"/>
      <c r="H311" s="4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</row>
    <row r="312" spans="1:23" s="26" customFormat="1" x14ac:dyDescent="0.15">
      <c r="A312" s="3"/>
      <c r="B312" s="3"/>
      <c r="C312" s="23" t="s">
        <v>3610</v>
      </c>
      <c r="D312" s="48" t="s">
        <v>3889</v>
      </c>
      <c r="E312" s="14"/>
      <c r="F312" s="4"/>
      <c r="G312" s="4"/>
      <c r="H312" s="4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</row>
    <row r="313" spans="1:23" s="26" customFormat="1" x14ac:dyDescent="0.15">
      <c r="A313" s="3"/>
      <c r="B313" s="3"/>
      <c r="C313" s="23"/>
      <c r="D313" s="59" t="s">
        <v>160</v>
      </c>
      <c r="E313" s="14"/>
      <c r="F313" s="4"/>
      <c r="G313" s="4"/>
      <c r="H313" s="4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</row>
    <row r="314" spans="1:23" s="26" customFormat="1" x14ac:dyDescent="0.15">
      <c r="A314" s="3"/>
      <c r="B314" s="3"/>
      <c r="C314" s="23" t="s">
        <v>3611</v>
      </c>
      <c r="D314" s="48" t="s">
        <v>3890</v>
      </c>
      <c r="E314" s="14"/>
      <c r="F314" s="4"/>
      <c r="G314" s="4"/>
      <c r="H314" s="4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</row>
    <row r="315" spans="1:23" s="26" customFormat="1" x14ac:dyDescent="0.15">
      <c r="A315" s="3"/>
      <c r="B315" s="3"/>
      <c r="C315" s="23" t="s">
        <v>3612</v>
      </c>
      <c r="D315" s="48" t="s">
        <v>3891</v>
      </c>
      <c r="E315" s="14"/>
      <c r="F315" s="4"/>
      <c r="G315" s="4"/>
      <c r="H315" s="4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</row>
    <row r="316" spans="1:23" s="26" customFormat="1" x14ac:dyDescent="0.15">
      <c r="A316" s="3"/>
      <c r="B316" s="3"/>
      <c r="C316" s="23" t="s">
        <v>3613</v>
      </c>
      <c r="D316" s="48" t="s">
        <v>3892</v>
      </c>
      <c r="E316" s="14"/>
      <c r="F316" s="4"/>
      <c r="G316" s="4"/>
      <c r="H316" s="4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</row>
    <row r="317" spans="1:23" s="26" customFormat="1" x14ac:dyDescent="0.15">
      <c r="A317" s="3"/>
      <c r="B317" s="3"/>
      <c r="C317" s="23" t="s">
        <v>3614</v>
      </c>
      <c r="D317" s="48" t="s">
        <v>3893</v>
      </c>
      <c r="E317" s="14"/>
      <c r="F317" s="4"/>
      <c r="G317" s="4"/>
      <c r="H317" s="4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</row>
    <row r="318" spans="1:23" s="26" customFormat="1" x14ac:dyDescent="0.15">
      <c r="A318" s="3"/>
      <c r="B318" s="3"/>
      <c r="C318" s="23"/>
      <c r="D318" s="59" t="s">
        <v>161</v>
      </c>
      <c r="E318" s="14"/>
      <c r="F318" s="4"/>
      <c r="G318" s="4"/>
      <c r="H318" s="4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</row>
    <row r="319" spans="1:23" s="26" customFormat="1" x14ac:dyDescent="0.15">
      <c r="A319" s="4"/>
      <c r="B319" s="4"/>
      <c r="C319" s="23" t="s">
        <v>3615</v>
      </c>
      <c r="D319" s="48" t="s">
        <v>3894</v>
      </c>
      <c r="E319" s="14"/>
      <c r="F319" s="4"/>
      <c r="G319" s="4"/>
      <c r="H319" s="4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</row>
    <row r="320" spans="1:23" s="26" customFormat="1" x14ac:dyDescent="0.15">
      <c r="A320" s="4"/>
      <c r="B320" s="4"/>
      <c r="C320" s="23" t="s">
        <v>3616</v>
      </c>
      <c r="D320" s="48" t="s">
        <v>3895</v>
      </c>
      <c r="E320" s="14"/>
      <c r="F320" s="4"/>
      <c r="G320" s="4"/>
      <c r="H320" s="4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</row>
    <row r="321" spans="1:23" s="26" customFormat="1" x14ac:dyDescent="0.15">
      <c r="A321" s="4"/>
      <c r="B321" s="4"/>
      <c r="C321" s="23" t="s">
        <v>3617</v>
      </c>
      <c r="D321" s="48" t="s">
        <v>3896</v>
      </c>
      <c r="E321" s="14"/>
      <c r="F321" s="4"/>
      <c r="G321" s="4"/>
      <c r="H321" s="4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</row>
    <row r="322" spans="1:23" s="26" customFormat="1" x14ac:dyDescent="0.15">
      <c r="A322" s="4"/>
      <c r="B322" s="4"/>
      <c r="C322" s="23"/>
      <c r="D322" s="61" t="s">
        <v>163</v>
      </c>
      <c r="E322" s="14"/>
      <c r="F322" s="4"/>
      <c r="G322" s="4"/>
      <c r="H322" s="4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</row>
    <row r="323" spans="1:23" s="26" customFormat="1" x14ac:dyDescent="0.15">
      <c r="A323" s="4"/>
      <c r="B323" s="4"/>
      <c r="C323" s="23" t="s">
        <v>3618</v>
      </c>
      <c r="D323" s="48" t="s">
        <v>3897</v>
      </c>
      <c r="E323" s="14"/>
      <c r="F323" s="4"/>
      <c r="G323" s="4"/>
      <c r="H323" s="4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</row>
    <row r="324" spans="1:23" s="26" customFormat="1" x14ac:dyDescent="0.15">
      <c r="A324" s="4"/>
      <c r="B324" s="4"/>
      <c r="C324" s="23"/>
      <c r="D324" s="59" t="s">
        <v>4661</v>
      </c>
      <c r="E324" s="14"/>
      <c r="F324" s="4"/>
      <c r="G324" s="4"/>
      <c r="H324" s="4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</row>
    <row r="325" spans="1:23" s="26" customFormat="1" x14ac:dyDescent="0.15">
      <c r="A325" s="4"/>
      <c r="B325" s="4"/>
      <c r="C325" s="23" t="s">
        <v>3619</v>
      </c>
      <c r="D325" s="48" t="s">
        <v>3898</v>
      </c>
      <c r="E325" s="14"/>
      <c r="F325" s="4"/>
      <c r="G325" s="4"/>
      <c r="H325" s="4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</row>
    <row r="326" spans="1:23" s="26" customFormat="1" x14ac:dyDescent="0.15">
      <c r="A326" s="4"/>
      <c r="B326" s="4"/>
      <c r="C326" s="23" t="s">
        <v>3620</v>
      </c>
      <c r="D326" s="48" t="s">
        <v>3899</v>
      </c>
      <c r="E326" s="14"/>
      <c r="F326" s="4"/>
      <c r="G326" s="4"/>
      <c r="H326" s="4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</row>
    <row r="327" spans="1:23" s="26" customFormat="1" x14ac:dyDescent="0.15">
      <c r="A327" s="4"/>
      <c r="B327" s="4"/>
      <c r="C327" s="23" t="s">
        <v>3621</v>
      </c>
      <c r="D327" s="48" t="s">
        <v>3900</v>
      </c>
      <c r="E327" s="14"/>
      <c r="F327" s="4"/>
      <c r="G327" s="4"/>
      <c r="H327" s="4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</row>
    <row r="328" spans="1:23" s="26" customFormat="1" x14ac:dyDescent="0.15">
      <c r="A328" s="4"/>
      <c r="B328" s="4"/>
      <c r="C328" s="23" t="s">
        <v>3622</v>
      </c>
      <c r="D328" s="48" t="s">
        <v>3901</v>
      </c>
      <c r="E328" s="14"/>
      <c r="F328" s="4"/>
      <c r="G328" s="4"/>
      <c r="H328" s="4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</row>
    <row r="329" spans="1:23" s="26" customFormat="1" x14ac:dyDescent="0.15">
      <c r="A329" s="4"/>
      <c r="B329" s="4"/>
      <c r="C329" s="23" t="s">
        <v>3623</v>
      </c>
      <c r="D329" s="48" t="s">
        <v>3902</v>
      </c>
      <c r="E329" s="14"/>
      <c r="F329" s="4"/>
      <c r="G329" s="4"/>
      <c r="H329" s="4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</row>
    <row r="330" spans="1:23" s="26" customFormat="1" x14ac:dyDescent="0.15">
      <c r="A330" s="4"/>
      <c r="B330" s="4"/>
      <c r="C330" s="23"/>
      <c r="D330" s="59" t="s">
        <v>4662</v>
      </c>
      <c r="E330" s="14"/>
      <c r="F330" s="4"/>
      <c r="G330" s="4"/>
      <c r="H330" s="4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</row>
    <row r="331" spans="1:23" s="26" customFormat="1" x14ac:dyDescent="0.15">
      <c r="A331" s="4"/>
      <c r="B331" s="4"/>
      <c r="C331" s="23" t="s">
        <v>3624</v>
      </c>
      <c r="D331" s="48" t="s">
        <v>3903</v>
      </c>
      <c r="E331" s="14"/>
      <c r="F331" s="4"/>
      <c r="G331" s="4"/>
      <c r="H331" s="4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</row>
    <row r="332" spans="1:23" s="26" customFormat="1" x14ac:dyDescent="0.15">
      <c r="A332" s="4"/>
      <c r="B332" s="4"/>
      <c r="C332" s="23" t="s">
        <v>3625</v>
      </c>
      <c r="D332" s="48" t="s">
        <v>3904</v>
      </c>
      <c r="E332" s="14"/>
      <c r="F332" s="4"/>
      <c r="G332" s="4"/>
      <c r="H332" s="4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</row>
    <row r="333" spans="1:23" x14ac:dyDescent="0.15">
      <c r="A333" s="4"/>
      <c r="B333" s="4"/>
      <c r="C333" s="23" t="s">
        <v>3626</v>
      </c>
      <c r="D333" s="48" t="s">
        <v>3905</v>
      </c>
      <c r="E333" s="14"/>
      <c r="F333" s="4"/>
      <c r="G333" s="4"/>
      <c r="H333" s="4"/>
      <c r="I333" s="15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x14ac:dyDescent="0.15">
      <c r="A334" s="4"/>
      <c r="B334" s="4"/>
      <c r="C334" s="23"/>
      <c r="D334" s="61" t="s">
        <v>4663</v>
      </c>
      <c r="E334" s="14"/>
      <c r="F334" s="4"/>
      <c r="G334" s="4"/>
      <c r="H334" s="4"/>
      <c r="I334" s="15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s="26" customFormat="1" x14ac:dyDescent="0.15">
      <c r="A335" s="4"/>
      <c r="B335" s="4"/>
      <c r="C335" s="23" t="s">
        <v>3627</v>
      </c>
      <c r="D335" s="48" t="s">
        <v>164</v>
      </c>
      <c r="E335" s="14"/>
      <c r="F335" s="4"/>
      <c r="G335" s="4"/>
      <c r="H335" s="4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</row>
    <row r="336" spans="1:23" s="26" customFormat="1" x14ac:dyDescent="0.15">
      <c r="A336" s="4"/>
      <c r="B336" s="4"/>
      <c r="C336" s="23"/>
      <c r="D336" s="59" t="s">
        <v>4664</v>
      </c>
      <c r="E336" s="14"/>
      <c r="F336" s="4"/>
      <c r="G336" s="4"/>
      <c r="H336" s="4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</row>
    <row r="337" spans="1:23" s="26" customFormat="1" x14ac:dyDescent="0.15">
      <c r="A337" s="3"/>
      <c r="B337" s="3"/>
      <c r="C337" s="23" t="s">
        <v>3628</v>
      </c>
      <c r="D337" s="48" t="s">
        <v>3906</v>
      </c>
      <c r="E337" s="14"/>
      <c r="F337" s="4"/>
      <c r="G337" s="4"/>
      <c r="H337" s="4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</row>
    <row r="338" spans="1:23" s="26" customFormat="1" x14ac:dyDescent="0.15">
      <c r="A338" s="3"/>
      <c r="B338" s="3"/>
      <c r="C338" s="23" t="s">
        <v>3629</v>
      </c>
      <c r="D338" s="48" t="s">
        <v>3907</v>
      </c>
      <c r="E338" s="14"/>
      <c r="F338" s="4"/>
      <c r="G338" s="4"/>
      <c r="H338" s="4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</row>
    <row r="339" spans="1:23" s="26" customFormat="1" x14ac:dyDescent="0.15">
      <c r="A339" s="3"/>
      <c r="B339" s="3"/>
      <c r="C339" s="23" t="s">
        <v>3630</v>
      </c>
      <c r="D339" s="48" t="s">
        <v>3908</v>
      </c>
      <c r="E339" s="14"/>
      <c r="F339" s="4"/>
      <c r="G339" s="4"/>
      <c r="H339" s="4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</row>
    <row r="340" spans="1:23" s="26" customFormat="1" x14ac:dyDescent="0.15">
      <c r="A340" s="3"/>
      <c r="B340" s="3"/>
      <c r="C340" s="23" t="s">
        <v>3631</v>
      </c>
      <c r="D340" s="48" t="s">
        <v>3909</v>
      </c>
      <c r="E340" s="14"/>
      <c r="F340" s="4"/>
      <c r="G340" s="3"/>
      <c r="H340" s="4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</row>
    <row r="341" spans="1:23" s="26" customFormat="1" x14ac:dyDescent="0.15">
      <c r="A341" s="3"/>
      <c r="B341" s="3"/>
      <c r="C341" s="23" t="s">
        <v>3632</v>
      </c>
      <c r="D341" s="48" t="s">
        <v>3910</v>
      </c>
      <c r="E341" s="14"/>
      <c r="F341" s="4"/>
      <c r="G341" s="4"/>
      <c r="H341" s="4"/>
      <c r="I341" s="3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</row>
    <row r="342" spans="1:23" s="26" customFormat="1" x14ac:dyDescent="0.15">
      <c r="A342" s="3"/>
      <c r="B342" s="3"/>
      <c r="C342" s="23" t="s">
        <v>3633</v>
      </c>
      <c r="D342" s="48" t="s">
        <v>3911</v>
      </c>
      <c r="E342" s="14"/>
      <c r="F342" s="4"/>
      <c r="G342" s="3"/>
      <c r="H342" s="4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</row>
    <row r="343" spans="1:23" s="26" customFormat="1" x14ac:dyDescent="0.15">
      <c r="A343" s="3"/>
      <c r="B343" s="3"/>
      <c r="C343" s="23" t="s">
        <v>3634</v>
      </c>
      <c r="D343" s="48" t="s">
        <v>3912</v>
      </c>
      <c r="E343" s="14"/>
      <c r="F343" s="4"/>
      <c r="G343" s="3"/>
      <c r="H343" s="4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</row>
    <row r="344" spans="1:23" s="26" customFormat="1" x14ac:dyDescent="0.15">
      <c r="A344" s="3"/>
      <c r="B344" s="3"/>
      <c r="C344" s="23" t="s">
        <v>3635</v>
      </c>
      <c r="D344" s="48" t="s">
        <v>3913</v>
      </c>
      <c r="E344" s="14"/>
      <c r="F344" s="4"/>
      <c r="G344" s="3"/>
      <c r="H344" s="4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</row>
    <row r="345" spans="1:23" s="26" customFormat="1" x14ac:dyDescent="0.15">
      <c r="A345" s="3"/>
      <c r="B345" s="3"/>
      <c r="C345" s="23" t="s">
        <v>3636</v>
      </c>
      <c r="D345" s="48" t="s">
        <v>3914</v>
      </c>
      <c r="E345" s="14"/>
      <c r="F345" s="4"/>
      <c r="G345" s="3"/>
      <c r="H345" s="4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</row>
    <row r="346" spans="1:23" s="26" customFormat="1" x14ac:dyDescent="0.15">
      <c r="A346" s="3"/>
      <c r="B346" s="3"/>
      <c r="C346" s="23"/>
      <c r="D346" s="47" t="s">
        <v>3915</v>
      </c>
      <c r="E346" s="14"/>
      <c r="F346" s="4"/>
      <c r="G346" s="3"/>
      <c r="H346" s="4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</row>
    <row r="347" spans="1:23" s="26" customFormat="1" x14ac:dyDescent="0.15">
      <c r="A347" s="3"/>
      <c r="B347" s="3"/>
      <c r="C347" s="23" t="s">
        <v>3637</v>
      </c>
      <c r="D347" s="48" t="s">
        <v>3915</v>
      </c>
      <c r="E347" s="14"/>
      <c r="F347" s="4"/>
      <c r="G347" s="3"/>
      <c r="H347" s="4"/>
      <c r="I347" s="3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</row>
    <row r="348" spans="1:23" s="26" customFormat="1" x14ac:dyDescent="0.15">
      <c r="A348" s="3"/>
      <c r="B348" s="3"/>
      <c r="C348" s="23"/>
      <c r="D348" s="61" t="s">
        <v>4665</v>
      </c>
      <c r="E348" s="14"/>
      <c r="F348" s="4"/>
      <c r="G348" s="3"/>
      <c r="H348" s="4"/>
      <c r="I348" s="3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</row>
    <row r="349" spans="1:23" s="26" customFormat="1" x14ac:dyDescent="0.15">
      <c r="A349" s="3"/>
      <c r="B349" s="3"/>
      <c r="C349" s="23" t="s">
        <v>3638</v>
      </c>
      <c r="D349" s="48" t="s">
        <v>167</v>
      </c>
      <c r="E349" s="14"/>
      <c r="F349" s="4"/>
      <c r="G349" s="3"/>
      <c r="H349" s="4"/>
      <c r="I349" s="3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</row>
    <row r="350" spans="1:23" s="26" customFormat="1" x14ac:dyDescent="0.15">
      <c r="A350" s="3"/>
      <c r="B350" s="3"/>
      <c r="C350" s="23"/>
      <c r="D350" s="59" t="s">
        <v>165</v>
      </c>
      <c r="E350" s="14"/>
      <c r="F350" s="4"/>
      <c r="G350" s="3"/>
      <c r="H350" s="4"/>
      <c r="I350" s="3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</row>
    <row r="351" spans="1:23" s="26" customFormat="1" x14ac:dyDescent="0.15">
      <c r="A351" s="3"/>
      <c r="B351" s="3"/>
      <c r="C351" s="23" t="s">
        <v>3639</v>
      </c>
      <c r="D351" s="48" t="s">
        <v>3916</v>
      </c>
      <c r="E351" s="14"/>
      <c r="F351" s="4"/>
      <c r="G351" s="3"/>
      <c r="H351" s="4"/>
      <c r="I351" s="3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</row>
    <row r="352" spans="1:23" s="26" customFormat="1" x14ac:dyDescent="0.15">
      <c r="A352" s="3"/>
      <c r="B352" s="3"/>
      <c r="C352" s="23" t="s">
        <v>3640</v>
      </c>
      <c r="D352" s="48" t="s">
        <v>3917</v>
      </c>
      <c r="E352" s="14"/>
      <c r="F352" s="4"/>
      <c r="G352" s="3"/>
      <c r="H352" s="4"/>
      <c r="I352" s="3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</row>
    <row r="353" spans="1:23" s="26" customFormat="1" x14ac:dyDescent="0.15">
      <c r="A353" s="3"/>
      <c r="B353" s="3"/>
      <c r="C353" s="23" t="s">
        <v>3641</v>
      </c>
      <c r="D353" s="48" t="s">
        <v>3918</v>
      </c>
      <c r="E353" s="14"/>
      <c r="F353" s="4"/>
      <c r="G353" s="3"/>
      <c r="H353" s="4"/>
      <c r="I353" s="3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</row>
    <row r="354" spans="1:23" s="26" customFormat="1" x14ac:dyDescent="0.15">
      <c r="A354" s="3"/>
      <c r="B354" s="3"/>
      <c r="C354" s="23" t="s">
        <v>3642</v>
      </c>
      <c r="D354" s="48" t="s">
        <v>3919</v>
      </c>
      <c r="E354" s="14"/>
      <c r="F354" s="4"/>
      <c r="G354" s="3"/>
      <c r="H354" s="4"/>
      <c r="I354" s="3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</row>
    <row r="355" spans="1:23" s="26" customFormat="1" x14ac:dyDescent="0.15">
      <c r="A355" s="3"/>
      <c r="B355" s="3"/>
      <c r="C355" s="23"/>
      <c r="D355" s="59" t="s">
        <v>166</v>
      </c>
      <c r="E355" s="14"/>
      <c r="F355" s="4"/>
      <c r="G355" s="3"/>
      <c r="H355" s="4"/>
      <c r="I355" s="3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</row>
    <row r="356" spans="1:23" s="26" customFormat="1" x14ac:dyDescent="0.15">
      <c r="A356" s="3"/>
      <c r="B356" s="3"/>
      <c r="C356" s="23" t="s">
        <v>3643</v>
      </c>
      <c r="D356" s="48" t="s">
        <v>3920</v>
      </c>
      <c r="E356" s="14"/>
      <c r="F356" s="4"/>
      <c r="G356" s="3"/>
      <c r="H356" s="4"/>
      <c r="I356" s="3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</row>
    <row r="357" spans="1:23" s="26" customFormat="1" x14ac:dyDescent="0.15">
      <c r="A357" s="3"/>
      <c r="B357" s="3"/>
      <c r="C357" s="23" t="s">
        <v>3644</v>
      </c>
      <c r="D357" s="48" t="s">
        <v>3921</v>
      </c>
      <c r="E357" s="14"/>
      <c r="F357" s="4"/>
      <c r="G357" s="3"/>
      <c r="H357" s="4"/>
      <c r="I357" s="3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</row>
    <row r="358" spans="1:23" s="26" customFormat="1" x14ac:dyDescent="0.15">
      <c r="A358" s="3"/>
      <c r="B358" s="3"/>
      <c r="C358" s="23" t="s">
        <v>3645</v>
      </c>
      <c r="D358" s="48" t="s">
        <v>3922</v>
      </c>
      <c r="E358" s="14"/>
      <c r="F358" s="4"/>
      <c r="G358" s="3"/>
      <c r="H358" s="4"/>
      <c r="I358" s="3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</row>
    <row r="359" spans="1:23" s="26" customFormat="1" x14ac:dyDescent="0.15">
      <c r="A359" s="3"/>
      <c r="B359" s="3"/>
      <c r="C359" s="23"/>
      <c r="D359" s="61" t="s">
        <v>4666</v>
      </c>
      <c r="E359" s="14"/>
      <c r="F359" s="4"/>
      <c r="G359" s="3"/>
      <c r="H359" s="4"/>
      <c r="I359" s="3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</row>
    <row r="360" spans="1:23" s="26" customFormat="1" x14ac:dyDescent="0.15">
      <c r="A360" s="3"/>
      <c r="B360" s="3"/>
      <c r="C360" s="23" t="s">
        <v>3646</v>
      </c>
      <c r="D360" s="48" t="s">
        <v>170</v>
      </c>
      <c r="E360" s="14"/>
      <c r="F360" s="4"/>
      <c r="G360" s="3"/>
      <c r="H360" s="4"/>
      <c r="I360" s="3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</row>
    <row r="361" spans="1:23" s="26" customFormat="1" x14ac:dyDescent="0.15">
      <c r="A361" s="3"/>
      <c r="B361" s="3"/>
      <c r="C361" s="23"/>
      <c r="D361" s="59" t="s">
        <v>168</v>
      </c>
      <c r="E361" s="14"/>
      <c r="F361" s="4"/>
      <c r="G361" s="3"/>
      <c r="H361" s="4"/>
      <c r="I361" s="3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</row>
    <row r="362" spans="1:23" s="26" customFormat="1" x14ac:dyDescent="0.15">
      <c r="A362" s="3"/>
      <c r="B362" s="3"/>
      <c r="C362" s="23" t="s">
        <v>3647</v>
      </c>
      <c r="D362" s="48" t="s">
        <v>3923</v>
      </c>
      <c r="E362" s="14"/>
      <c r="F362" s="4"/>
      <c r="G362" s="3"/>
      <c r="H362" s="4"/>
      <c r="I362" s="3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</row>
    <row r="363" spans="1:23" s="26" customFormat="1" x14ac:dyDescent="0.15">
      <c r="A363" s="3"/>
      <c r="B363" s="3"/>
      <c r="C363" s="23" t="s">
        <v>3648</v>
      </c>
      <c r="D363" s="48" t="s">
        <v>3924</v>
      </c>
      <c r="E363" s="14"/>
      <c r="F363" s="4"/>
      <c r="G363" s="3"/>
      <c r="H363" s="4"/>
      <c r="I363" s="3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</row>
    <row r="364" spans="1:23" s="26" customFormat="1" x14ac:dyDescent="0.15">
      <c r="A364" s="3"/>
      <c r="B364" s="3"/>
      <c r="C364" s="23" t="s">
        <v>3649</v>
      </c>
      <c r="D364" s="48" t="s">
        <v>3925</v>
      </c>
      <c r="E364" s="14"/>
      <c r="F364" s="4"/>
      <c r="G364" s="4"/>
      <c r="H364" s="4"/>
      <c r="I364" s="3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</row>
    <row r="365" spans="1:23" s="26" customFormat="1" x14ac:dyDescent="0.15">
      <c r="A365" s="3"/>
      <c r="B365" s="3"/>
      <c r="C365" s="23" t="s">
        <v>3650</v>
      </c>
      <c r="D365" s="48" t="s">
        <v>3926</v>
      </c>
      <c r="E365" s="14"/>
      <c r="F365" s="4"/>
      <c r="G365" s="4"/>
      <c r="H365" s="4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</row>
    <row r="366" spans="1:23" s="26" customFormat="1" x14ac:dyDescent="0.15">
      <c r="A366" s="3"/>
      <c r="B366" s="3"/>
      <c r="C366" s="23" t="s">
        <v>3651</v>
      </c>
      <c r="D366" s="48" t="s">
        <v>3927</v>
      </c>
      <c r="E366" s="14"/>
      <c r="F366" s="4"/>
      <c r="G366" s="4"/>
      <c r="H366" s="4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</row>
    <row r="367" spans="1:23" s="26" customFormat="1" x14ac:dyDescent="0.15">
      <c r="A367" s="3"/>
      <c r="B367" s="3"/>
      <c r="C367" s="23" t="s">
        <v>3652</v>
      </c>
      <c r="D367" s="48" t="s">
        <v>3928</v>
      </c>
      <c r="E367" s="14"/>
      <c r="F367" s="4"/>
      <c r="G367" s="4"/>
      <c r="H367" s="4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</row>
    <row r="368" spans="1:23" s="26" customFormat="1" x14ac:dyDescent="0.15">
      <c r="A368" s="3"/>
      <c r="B368" s="3"/>
      <c r="C368" s="23"/>
      <c r="D368" s="47" t="s">
        <v>3929</v>
      </c>
      <c r="E368" s="14"/>
      <c r="F368" s="4"/>
      <c r="G368" s="4"/>
      <c r="H368" s="4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</row>
    <row r="369" spans="1:23" s="26" customFormat="1" x14ac:dyDescent="0.15">
      <c r="A369" s="3"/>
      <c r="B369" s="3"/>
      <c r="C369" s="23" t="s">
        <v>3653</v>
      </c>
      <c r="D369" s="48" t="s">
        <v>3929</v>
      </c>
      <c r="E369" s="14"/>
      <c r="F369" s="4"/>
      <c r="G369" s="4"/>
      <c r="H369" s="4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</row>
    <row r="370" spans="1:23" s="26" customFormat="1" x14ac:dyDescent="0.15">
      <c r="A370" s="3"/>
      <c r="B370" s="3"/>
      <c r="C370" s="23"/>
      <c r="D370" s="59" t="s">
        <v>169</v>
      </c>
      <c r="E370" s="14"/>
      <c r="F370" s="4"/>
      <c r="G370" s="4"/>
      <c r="H370" s="4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</row>
    <row r="371" spans="1:23" s="26" customFormat="1" x14ac:dyDescent="0.15">
      <c r="A371" s="3"/>
      <c r="B371" s="3"/>
      <c r="C371" s="23" t="s">
        <v>3654</v>
      </c>
      <c r="D371" s="48" t="s">
        <v>3930</v>
      </c>
      <c r="E371" s="14"/>
      <c r="F371" s="4"/>
      <c r="G371" s="4"/>
      <c r="H371" s="4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</row>
    <row r="372" spans="1:23" s="26" customFormat="1" x14ac:dyDescent="0.15">
      <c r="A372" s="3"/>
      <c r="B372" s="3"/>
      <c r="C372" s="23" t="s">
        <v>3655</v>
      </c>
      <c r="D372" s="48" t="s">
        <v>3931</v>
      </c>
      <c r="E372" s="14"/>
      <c r="F372" s="4"/>
      <c r="G372" s="4"/>
      <c r="H372" s="4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</row>
    <row r="373" spans="1:23" s="26" customFormat="1" x14ac:dyDescent="0.15">
      <c r="A373" s="3"/>
      <c r="B373" s="3"/>
      <c r="C373" s="23" t="s">
        <v>3656</v>
      </c>
      <c r="D373" s="48" t="s">
        <v>3932</v>
      </c>
      <c r="E373" s="14"/>
      <c r="F373" s="4"/>
      <c r="G373" s="4"/>
      <c r="H373" s="4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</row>
    <row r="374" spans="1:23" s="26" customFormat="1" x14ac:dyDescent="0.15">
      <c r="A374" s="3"/>
      <c r="B374" s="3"/>
      <c r="C374" s="23"/>
      <c r="D374" s="61" t="s">
        <v>4667</v>
      </c>
      <c r="E374" s="14"/>
      <c r="F374" s="4"/>
      <c r="G374" s="4"/>
      <c r="H374" s="4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</row>
    <row r="375" spans="1:23" s="26" customFormat="1" x14ac:dyDescent="0.15">
      <c r="A375" s="3"/>
      <c r="B375" s="3"/>
      <c r="C375" s="23" t="s">
        <v>3657</v>
      </c>
      <c r="D375" s="48" t="s">
        <v>172</v>
      </c>
      <c r="E375" s="14"/>
      <c r="F375" s="4"/>
      <c r="G375" s="4"/>
      <c r="H375" s="4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</row>
    <row r="376" spans="1:23" s="26" customFormat="1" x14ac:dyDescent="0.15">
      <c r="A376" s="3"/>
      <c r="B376" s="3"/>
      <c r="C376" s="23"/>
      <c r="D376" s="59" t="s">
        <v>171</v>
      </c>
      <c r="E376" s="14"/>
      <c r="F376" s="4"/>
      <c r="G376" s="4"/>
      <c r="H376" s="4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</row>
    <row r="377" spans="1:23" s="26" customFormat="1" x14ac:dyDescent="0.15">
      <c r="A377" s="3"/>
      <c r="B377" s="3"/>
      <c r="C377" s="23" t="s">
        <v>3658</v>
      </c>
      <c r="D377" s="48" t="s">
        <v>3933</v>
      </c>
      <c r="E377" s="14"/>
      <c r="F377" s="4"/>
      <c r="G377" s="4"/>
      <c r="H377" s="4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</row>
    <row r="378" spans="1:23" s="26" customFormat="1" x14ac:dyDescent="0.15">
      <c r="A378" s="3"/>
      <c r="B378" s="3"/>
      <c r="C378" s="23" t="s">
        <v>3659</v>
      </c>
      <c r="D378" s="48" t="s">
        <v>3934</v>
      </c>
      <c r="E378" s="14"/>
      <c r="F378" s="4"/>
      <c r="G378" s="4"/>
      <c r="H378" s="4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</row>
    <row r="379" spans="1:23" s="26" customFormat="1" x14ac:dyDescent="0.15">
      <c r="A379" s="3"/>
      <c r="B379" s="3"/>
      <c r="C379" s="23" t="s">
        <v>3660</v>
      </c>
      <c r="D379" s="48" t="s">
        <v>3935</v>
      </c>
      <c r="E379" s="14"/>
      <c r="F379" s="4"/>
      <c r="G379" s="4"/>
      <c r="H379" s="4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</row>
    <row r="380" spans="1:23" s="26" customFormat="1" x14ac:dyDescent="0.15">
      <c r="A380" s="3"/>
      <c r="B380" s="3"/>
      <c r="C380" s="23"/>
      <c r="D380" s="47" t="s">
        <v>3936</v>
      </c>
      <c r="E380" s="14"/>
      <c r="F380" s="4"/>
      <c r="G380" s="4"/>
      <c r="H380" s="4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</row>
    <row r="381" spans="1:23" s="26" customFormat="1" x14ac:dyDescent="0.15">
      <c r="A381" s="3"/>
      <c r="B381" s="3"/>
      <c r="C381" s="23" t="s">
        <v>3661</v>
      </c>
      <c r="D381" s="48" t="s">
        <v>3936</v>
      </c>
      <c r="E381" s="14"/>
      <c r="F381" s="4"/>
      <c r="G381" s="4"/>
      <c r="H381" s="4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</row>
    <row r="382" spans="1:23" s="26" customFormat="1" x14ac:dyDescent="0.15">
      <c r="A382" s="3"/>
      <c r="B382" s="3"/>
      <c r="C382" s="23"/>
      <c r="D382" s="59" t="s">
        <v>3938</v>
      </c>
      <c r="E382" s="14"/>
      <c r="F382" s="4"/>
      <c r="G382" s="4"/>
      <c r="H382" s="4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</row>
    <row r="383" spans="1:23" s="26" customFormat="1" x14ac:dyDescent="0.15">
      <c r="A383" s="3"/>
      <c r="B383" s="3"/>
      <c r="C383" s="23" t="s">
        <v>3662</v>
      </c>
      <c r="D383" s="48" t="s">
        <v>3937</v>
      </c>
      <c r="E383" s="14"/>
      <c r="F383" s="4"/>
      <c r="G383" s="4"/>
      <c r="H383" s="4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</row>
    <row r="384" spans="1:23" s="26" customFormat="1" x14ac:dyDescent="0.15">
      <c r="A384" s="4"/>
      <c r="B384" s="4"/>
      <c r="C384" s="23" t="s">
        <v>3663</v>
      </c>
      <c r="D384" s="48" t="s">
        <v>3938</v>
      </c>
      <c r="E384" s="14"/>
      <c r="F384" s="4"/>
      <c r="G384" s="4"/>
      <c r="H384" s="4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</row>
    <row r="385" spans="1:23" s="26" customFormat="1" x14ac:dyDescent="0.15">
      <c r="A385" s="4"/>
      <c r="B385" s="4"/>
      <c r="C385" s="23" t="s">
        <v>3664</v>
      </c>
      <c r="D385" s="48" t="s">
        <v>3939</v>
      </c>
      <c r="E385" s="14"/>
      <c r="F385" s="4"/>
      <c r="G385" s="4"/>
      <c r="H385" s="4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</row>
    <row r="386" spans="1:23" s="26" customFormat="1" x14ac:dyDescent="0.15">
      <c r="A386" s="4"/>
      <c r="B386" s="4"/>
      <c r="C386" s="23"/>
      <c r="D386" s="61" t="s">
        <v>4668</v>
      </c>
      <c r="E386" s="14"/>
      <c r="F386" s="4"/>
      <c r="G386" s="4"/>
      <c r="H386" s="4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</row>
    <row r="387" spans="1:23" s="26" customFormat="1" x14ac:dyDescent="0.15">
      <c r="A387" s="4"/>
      <c r="B387" s="4"/>
      <c r="C387" s="23" t="s">
        <v>3665</v>
      </c>
      <c r="D387" s="48" t="s">
        <v>175</v>
      </c>
      <c r="E387" s="14"/>
      <c r="F387" s="4"/>
      <c r="G387" s="4"/>
      <c r="H387" s="4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</row>
    <row r="388" spans="1:23" s="26" customFormat="1" x14ac:dyDescent="0.15">
      <c r="A388" s="4"/>
      <c r="B388" s="4"/>
      <c r="C388" s="23"/>
      <c r="D388" s="47" t="s">
        <v>173</v>
      </c>
      <c r="E388" s="14"/>
      <c r="F388" s="4"/>
      <c r="G388" s="4"/>
      <c r="H388" s="4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</row>
    <row r="389" spans="1:23" s="26" customFormat="1" x14ac:dyDescent="0.15">
      <c r="A389" s="4"/>
      <c r="B389" s="4"/>
      <c r="C389" s="23" t="s">
        <v>3666</v>
      </c>
      <c r="D389" s="48" t="s">
        <v>173</v>
      </c>
      <c r="E389" s="14"/>
      <c r="F389" s="4"/>
      <c r="G389" s="4"/>
      <c r="H389" s="4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</row>
    <row r="390" spans="1:23" s="26" customFormat="1" x14ac:dyDescent="0.15">
      <c r="A390" s="4"/>
      <c r="B390" s="4"/>
      <c r="C390" s="23"/>
      <c r="D390" s="59" t="s">
        <v>174</v>
      </c>
      <c r="E390" s="14"/>
      <c r="F390" s="4"/>
      <c r="G390" s="4"/>
      <c r="H390" s="4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</row>
    <row r="391" spans="1:23" s="26" customFormat="1" x14ac:dyDescent="0.15">
      <c r="A391" s="4"/>
      <c r="B391" s="4"/>
      <c r="C391" s="23" t="s">
        <v>3667</v>
      </c>
      <c r="D391" s="48" t="s">
        <v>3940</v>
      </c>
      <c r="E391" s="14"/>
      <c r="F391" s="4"/>
      <c r="G391" s="4"/>
      <c r="H391" s="4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</row>
    <row r="392" spans="1:23" s="26" customFormat="1" x14ac:dyDescent="0.15">
      <c r="A392" s="3"/>
      <c r="B392" s="3"/>
      <c r="C392" s="23" t="s">
        <v>3668</v>
      </c>
      <c r="D392" s="48" t="s">
        <v>3941</v>
      </c>
      <c r="E392" s="14"/>
      <c r="F392" s="4"/>
      <c r="G392" s="4"/>
      <c r="H392" s="4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</row>
    <row r="393" spans="1:23" s="26" customFormat="1" x14ac:dyDescent="0.15">
      <c r="A393" s="3"/>
      <c r="B393" s="3"/>
      <c r="C393" s="23" t="s">
        <v>3669</v>
      </c>
      <c r="D393" s="48" t="s">
        <v>3942</v>
      </c>
      <c r="E393" s="14"/>
      <c r="F393" s="4"/>
      <c r="G393" s="4"/>
      <c r="H393" s="4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</row>
    <row r="394" spans="1:23" s="26" customFormat="1" x14ac:dyDescent="0.15">
      <c r="A394" s="3"/>
      <c r="B394" s="3"/>
      <c r="C394" s="23" t="s">
        <v>3670</v>
      </c>
      <c r="D394" s="48" t="s">
        <v>3943</v>
      </c>
      <c r="E394" s="14"/>
      <c r="F394" s="4"/>
      <c r="G394" s="4"/>
      <c r="H394" s="4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</row>
    <row r="395" spans="1:23" s="26" customFormat="1" x14ac:dyDescent="0.15">
      <c r="A395" s="3"/>
      <c r="B395" s="3"/>
      <c r="C395" s="23" t="s">
        <v>3671</v>
      </c>
      <c r="D395" s="48" t="s">
        <v>3944</v>
      </c>
      <c r="E395" s="14"/>
      <c r="F395" s="4"/>
      <c r="G395" s="4"/>
      <c r="H395" s="4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</row>
    <row r="396" spans="1:23" s="26" customFormat="1" x14ac:dyDescent="0.15">
      <c r="A396" s="3"/>
      <c r="B396" s="3"/>
      <c r="C396" s="23"/>
      <c r="D396" s="47" t="s">
        <v>3945</v>
      </c>
      <c r="E396" s="14"/>
      <c r="F396" s="4"/>
      <c r="G396" s="4"/>
      <c r="H396" s="4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</row>
    <row r="397" spans="1:23" s="26" customFormat="1" x14ac:dyDescent="0.15">
      <c r="A397" s="3"/>
      <c r="B397" s="3"/>
      <c r="C397" s="23" t="s">
        <v>3672</v>
      </c>
      <c r="D397" s="48" t="s">
        <v>3945</v>
      </c>
      <c r="E397" s="14"/>
      <c r="F397" s="4"/>
      <c r="G397" s="4"/>
      <c r="H397" s="4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</row>
    <row r="398" spans="1:23" s="26" customFormat="1" x14ac:dyDescent="0.15">
      <c r="A398" s="3"/>
      <c r="B398" s="3"/>
      <c r="C398" s="23"/>
      <c r="D398" s="59" t="s">
        <v>4669</v>
      </c>
      <c r="E398" s="14"/>
      <c r="F398" s="4"/>
      <c r="G398" s="4"/>
      <c r="H398" s="4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</row>
    <row r="399" spans="1:23" s="26" customFormat="1" x14ac:dyDescent="0.15">
      <c r="A399" s="3"/>
      <c r="B399" s="3"/>
      <c r="C399" s="23" t="s">
        <v>3673</v>
      </c>
      <c r="D399" s="48" t="s">
        <v>3946</v>
      </c>
      <c r="E399" s="14"/>
      <c r="F399" s="4"/>
      <c r="G399" s="4"/>
      <c r="H399" s="4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</row>
    <row r="400" spans="1:23" s="26" customFormat="1" x14ac:dyDescent="0.15">
      <c r="A400" s="3"/>
      <c r="B400" s="3"/>
      <c r="C400" s="23" t="s">
        <v>3674</v>
      </c>
      <c r="D400" s="48" t="s">
        <v>3947</v>
      </c>
      <c r="E400" s="14"/>
      <c r="F400" s="4"/>
      <c r="G400" s="4"/>
      <c r="H400" s="4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</row>
    <row r="401" spans="1:23" s="26" customFormat="1" x14ac:dyDescent="0.15">
      <c r="A401" s="3"/>
      <c r="B401" s="3"/>
      <c r="C401" s="23" t="s">
        <v>3675</v>
      </c>
      <c r="D401" s="48" t="s">
        <v>3948</v>
      </c>
      <c r="E401" s="14"/>
      <c r="F401" s="4"/>
      <c r="G401" s="4"/>
      <c r="H401" s="4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</row>
    <row r="402" spans="1:23" s="26" customFormat="1" x14ac:dyDescent="0.15">
      <c r="A402" s="3"/>
      <c r="B402" s="3"/>
      <c r="C402" s="23"/>
      <c r="D402" s="61" t="s">
        <v>4670</v>
      </c>
      <c r="E402" s="14"/>
      <c r="F402" s="4"/>
      <c r="G402" s="4"/>
      <c r="H402" s="4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</row>
    <row r="403" spans="1:23" s="26" customFormat="1" x14ac:dyDescent="0.15">
      <c r="A403" s="3"/>
      <c r="B403" s="3"/>
      <c r="C403" s="23" t="s">
        <v>3676</v>
      </c>
      <c r="D403" s="48" t="s">
        <v>176</v>
      </c>
      <c r="E403" s="14"/>
      <c r="F403" s="4"/>
      <c r="G403" s="4"/>
      <c r="H403" s="4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</row>
    <row r="404" spans="1:23" s="26" customFormat="1" x14ac:dyDescent="0.15">
      <c r="A404" s="3"/>
      <c r="B404" s="3"/>
      <c r="C404" s="23"/>
      <c r="D404" s="59" t="s">
        <v>4671</v>
      </c>
      <c r="E404" s="14"/>
      <c r="F404" s="4"/>
      <c r="G404" s="4"/>
      <c r="H404" s="4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</row>
    <row r="405" spans="1:23" s="26" customFormat="1" x14ac:dyDescent="0.15">
      <c r="A405" s="3"/>
      <c r="B405" s="3"/>
      <c r="C405" s="23" t="s">
        <v>3677</v>
      </c>
      <c r="D405" s="48" t="s">
        <v>3949</v>
      </c>
      <c r="E405" s="14"/>
      <c r="F405" s="4"/>
      <c r="G405" s="4"/>
      <c r="H405" s="4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</row>
    <row r="406" spans="1:23" s="26" customFormat="1" x14ac:dyDescent="0.15">
      <c r="A406" s="3"/>
      <c r="B406" s="3"/>
      <c r="C406" s="23" t="s">
        <v>3678</v>
      </c>
      <c r="D406" s="48" t="s">
        <v>3950</v>
      </c>
      <c r="E406" s="14"/>
      <c r="F406" s="4"/>
      <c r="G406" s="4"/>
      <c r="H406" s="4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</row>
    <row r="407" spans="1:23" s="26" customFormat="1" x14ac:dyDescent="0.15">
      <c r="A407" s="3"/>
      <c r="B407" s="3"/>
      <c r="C407" s="23" t="s">
        <v>3679</v>
      </c>
      <c r="D407" s="48" t="s">
        <v>3951</v>
      </c>
      <c r="E407" s="14"/>
      <c r="F407" s="4"/>
      <c r="G407" s="4"/>
      <c r="H407" s="4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</row>
    <row r="408" spans="1:23" s="26" customFormat="1" x14ac:dyDescent="0.15">
      <c r="A408" s="3"/>
      <c r="B408" s="3"/>
      <c r="C408" s="23"/>
      <c r="D408" s="47" t="s">
        <v>3952</v>
      </c>
      <c r="E408" s="14"/>
      <c r="F408" s="4"/>
      <c r="G408" s="4"/>
      <c r="H408" s="4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</row>
    <row r="409" spans="1:23" s="26" customFormat="1" x14ac:dyDescent="0.15">
      <c r="A409" s="3"/>
      <c r="B409" s="3"/>
      <c r="C409" s="23" t="s">
        <v>3680</v>
      </c>
      <c r="D409" s="48" t="s">
        <v>3952</v>
      </c>
      <c r="E409" s="14"/>
      <c r="F409" s="4"/>
      <c r="G409" s="4"/>
      <c r="H409" s="4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</row>
    <row r="410" spans="1:23" s="26" customFormat="1" x14ac:dyDescent="0.15">
      <c r="A410" s="3"/>
      <c r="B410" s="3"/>
      <c r="C410" s="23"/>
      <c r="D410" s="59" t="s">
        <v>4672</v>
      </c>
      <c r="E410" s="14"/>
      <c r="F410" s="4"/>
      <c r="G410" s="4"/>
      <c r="H410" s="4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</row>
    <row r="411" spans="1:23" s="26" customFormat="1" x14ac:dyDescent="0.15">
      <c r="A411" s="3"/>
      <c r="B411" s="3"/>
      <c r="C411" s="23" t="s">
        <v>3681</v>
      </c>
      <c r="D411" s="48" t="s">
        <v>3953</v>
      </c>
      <c r="E411" s="14"/>
      <c r="F411" s="4"/>
      <c r="G411" s="4"/>
      <c r="H411" s="4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</row>
    <row r="412" spans="1:23" s="26" customFormat="1" x14ac:dyDescent="0.15">
      <c r="A412" s="3"/>
      <c r="B412" s="3"/>
      <c r="C412" s="23" t="s">
        <v>3682</v>
      </c>
      <c r="D412" s="48" t="s">
        <v>3954</v>
      </c>
      <c r="E412" s="14"/>
      <c r="F412" s="4"/>
      <c r="G412" s="4"/>
      <c r="H412" s="4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</row>
    <row r="413" spans="1:23" s="26" customFormat="1" x14ac:dyDescent="0.15">
      <c r="A413" s="3"/>
      <c r="B413" s="3"/>
      <c r="C413" s="23" t="s">
        <v>3683</v>
      </c>
      <c r="D413" s="48" t="s">
        <v>3955</v>
      </c>
      <c r="E413" s="14"/>
      <c r="F413" s="4"/>
      <c r="G413" s="4"/>
      <c r="H413" s="4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</row>
    <row r="414" spans="1:23" s="26" customFormat="1" x14ac:dyDescent="0.15">
      <c r="A414" s="3"/>
      <c r="B414" s="3"/>
      <c r="C414" s="23" t="s">
        <v>3684</v>
      </c>
      <c r="D414" s="48" t="s">
        <v>3956</v>
      </c>
      <c r="E414" s="14"/>
      <c r="F414" s="4"/>
      <c r="G414" s="4"/>
      <c r="H414" s="4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</row>
    <row r="415" spans="1:23" s="26" customFormat="1" x14ac:dyDescent="0.15">
      <c r="A415" s="3"/>
      <c r="B415" s="3"/>
      <c r="C415" s="23"/>
      <c r="D415" s="47" t="s">
        <v>3957</v>
      </c>
      <c r="E415" s="14"/>
      <c r="F415" s="4"/>
      <c r="G415" s="4"/>
      <c r="H415" s="4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</row>
    <row r="416" spans="1:23" s="26" customFormat="1" x14ac:dyDescent="0.15">
      <c r="A416" s="3"/>
      <c r="B416" s="3"/>
      <c r="C416" s="23" t="s">
        <v>3685</v>
      </c>
      <c r="D416" s="48" t="s">
        <v>3957</v>
      </c>
      <c r="E416" s="14"/>
      <c r="F416" s="4"/>
      <c r="G416" s="4"/>
      <c r="H416" s="4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</row>
    <row r="417" spans="1:23" s="26" customFormat="1" x14ac:dyDescent="0.15">
      <c r="A417" s="3"/>
      <c r="B417" s="3"/>
      <c r="C417" s="23"/>
      <c r="D417" s="61" t="s">
        <v>4673</v>
      </c>
      <c r="E417" s="14"/>
      <c r="F417" s="4"/>
      <c r="G417" s="4"/>
      <c r="H417" s="4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</row>
    <row r="418" spans="1:23" s="26" customFormat="1" x14ac:dyDescent="0.15">
      <c r="A418" s="3"/>
      <c r="B418" s="3"/>
      <c r="C418" s="23" t="s">
        <v>3686</v>
      </c>
      <c r="D418" s="48" t="s">
        <v>179</v>
      </c>
      <c r="E418" s="14"/>
      <c r="F418" s="4"/>
      <c r="G418" s="4"/>
      <c r="H418" s="4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</row>
    <row r="419" spans="1:23" s="26" customFormat="1" x14ac:dyDescent="0.15">
      <c r="A419" s="3"/>
      <c r="B419" s="3"/>
      <c r="C419" s="23"/>
      <c r="D419" s="59" t="s">
        <v>177</v>
      </c>
      <c r="E419" s="14"/>
      <c r="F419" s="4"/>
      <c r="G419" s="4"/>
      <c r="H419" s="4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</row>
    <row r="420" spans="1:23" s="26" customFormat="1" x14ac:dyDescent="0.15">
      <c r="A420" s="3"/>
      <c r="B420" s="3"/>
      <c r="C420" s="23" t="s">
        <v>3687</v>
      </c>
      <c r="D420" s="48" t="s">
        <v>3958</v>
      </c>
      <c r="E420" s="14"/>
      <c r="F420" s="4"/>
      <c r="G420" s="4"/>
      <c r="H420" s="4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</row>
    <row r="421" spans="1:23" s="26" customFormat="1" x14ac:dyDescent="0.15">
      <c r="A421" s="3"/>
      <c r="B421" s="3"/>
      <c r="C421" s="23" t="s">
        <v>3688</v>
      </c>
      <c r="D421" s="48" t="s">
        <v>3959</v>
      </c>
      <c r="E421" s="14"/>
      <c r="F421" s="4"/>
      <c r="G421" s="4"/>
      <c r="H421" s="4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</row>
    <row r="422" spans="1:23" s="26" customFormat="1" x14ac:dyDescent="0.15">
      <c r="A422" s="3"/>
      <c r="B422" s="3"/>
      <c r="C422" s="23" t="s">
        <v>3689</v>
      </c>
      <c r="D422" s="48" t="s">
        <v>3960</v>
      </c>
      <c r="E422" s="14"/>
      <c r="F422" s="4"/>
      <c r="G422" s="4"/>
      <c r="H422" s="4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</row>
    <row r="423" spans="1:23" s="26" customFormat="1" x14ac:dyDescent="0.15">
      <c r="A423" s="3"/>
      <c r="B423" s="3"/>
      <c r="C423" s="23" t="s">
        <v>3690</v>
      </c>
      <c r="D423" s="48" t="s">
        <v>3961</v>
      </c>
      <c r="E423" s="14"/>
      <c r="F423" s="4"/>
      <c r="G423" s="4"/>
      <c r="H423" s="4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</row>
    <row r="424" spans="1:23" s="26" customFormat="1" x14ac:dyDescent="0.15">
      <c r="A424" s="3"/>
      <c r="B424" s="3"/>
      <c r="C424" s="23"/>
      <c r="D424" s="59" t="s">
        <v>178</v>
      </c>
      <c r="E424" s="14"/>
      <c r="F424" s="4"/>
      <c r="G424" s="4"/>
      <c r="H424" s="4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</row>
    <row r="425" spans="1:23" s="26" customFormat="1" x14ac:dyDescent="0.15">
      <c r="A425" s="3"/>
      <c r="B425" s="3"/>
      <c r="C425" s="23" t="s">
        <v>3691</v>
      </c>
      <c r="D425" s="48" t="s">
        <v>3962</v>
      </c>
      <c r="E425" s="14"/>
      <c r="F425" s="4"/>
      <c r="G425" s="4"/>
      <c r="H425" s="4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</row>
    <row r="426" spans="1:23" s="26" customFormat="1" x14ac:dyDescent="0.15">
      <c r="A426" s="3"/>
      <c r="B426" s="3"/>
      <c r="C426" s="23" t="s">
        <v>3692</v>
      </c>
      <c r="D426" s="48" t="s">
        <v>3963</v>
      </c>
      <c r="E426" s="14"/>
      <c r="F426" s="4"/>
      <c r="G426" s="4"/>
      <c r="H426" s="4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</row>
    <row r="427" spans="1:23" s="26" customFormat="1" x14ac:dyDescent="0.15">
      <c r="A427" s="3"/>
      <c r="B427" s="3"/>
      <c r="C427" s="23" t="s">
        <v>3693</v>
      </c>
      <c r="D427" s="48" t="s">
        <v>3964</v>
      </c>
      <c r="E427" s="14"/>
      <c r="F427" s="4"/>
      <c r="G427" s="4"/>
      <c r="H427" s="4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</row>
    <row r="428" spans="1:23" s="26" customFormat="1" x14ac:dyDescent="0.15">
      <c r="A428" s="3"/>
      <c r="B428" s="3"/>
      <c r="C428" s="23" t="s">
        <v>3694</v>
      </c>
      <c r="D428" s="48" t="s">
        <v>3965</v>
      </c>
      <c r="E428" s="14"/>
      <c r="F428" s="4"/>
      <c r="G428" s="4"/>
      <c r="H428" s="4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</row>
    <row r="429" spans="1:23" s="26" customFormat="1" x14ac:dyDescent="0.15">
      <c r="A429" s="3"/>
      <c r="B429" s="3"/>
      <c r="C429" s="23" t="s">
        <v>3695</v>
      </c>
      <c r="D429" s="48" t="s">
        <v>3966</v>
      </c>
      <c r="E429" s="14"/>
      <c r="F429" s="4"/>
      <c r="G429" s="4"/>
      <c r="H429" s="4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</row>
    <row r="430" spans="1:23" s="26" customFormat="1" x14ac:dyDescent="0.15">
      <c r="A430" s="3"/>
      <c r="B430" s="3"/>
      <c r="C430" s="23" t="s">
        <v>3696</v>
      </c>
      <c r="D430" s="48" t="s">
        <v>3967</v>
      </c>
      <c r="E430" s="14"/>
      <c r="F430" s="4"/>
      <c r="G430" s="4"/>
      <c r="H430" s="4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</row>
    <row r="431" spans="1:23" s="26" customFormat="1" x14ac:dyDescent="0.15">
      <c r="A431" s="3"/>
      <c r="B431" s="3"/>
      <c r="C431" s="23"/>
      <c r="D431" s="47" t="s">
        <v>3968</v>
      </c>
      <c r="E431" s="14"/>
      <c r="F431" s="4"/>
      <c r="G431" s="4"/>
      <c r="H431" s="4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</row>
    <row r="432" spans="1:23" s="26" customFormat="1" x14ac:dyDescent="0.15">
      <c r="A432" s="3"/>
      <c r="B432" s="3"/>
      <c r="C432" s="23" t="s">
        <v>3697</v>
      </c>
      <c r="D432" s="48" t="s">
        <v>3968</v>
      </c>
      <c r="E432" s="14"/>
      <c r="F432" s="4"/>
      <c r="G432" s="4"/>
      <c r="H432" s="4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</row>
    <row r="433" spans="1:23" s="26" customFormat="1" x14ac:dyDescent="0.15">
      <c r="A433" s="3"/>
      <c r="B433" s="3"/>
      <c r="C433" s="3"/>
      <c r="D433" s="3"/>
      <c r="E433" s="14"/>
      <c r="F433" s="4"/>
      <c r="G433" s="4"/>
      <c r="H433" s="4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</row>
    <row r="434" spans="1:23" x14ac:dyDescent="0.15">
      <c r="A434" s="3"/>
      <c r="B434" s="3"/>
      <c r="C434" s="23" t="s">
        <v>3404</v>
      </c>
      <c r="D434" s="14" t="s">
        <v>3405</v>
      </c>
      <c r="E434" s="3"/>
      <c r="F434" s="4"/>
      <c r="G434" s="3"/>
      <c r="H434" s="4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x14ac:dyDescent="0.15">
      <c r="A435" s="3"/>
      <c r="B435" s="3"/>
      <c r="C435" s="36" t="s">
        <v>3698</v>
      </c>
      <c r="D435" s="14" t="s">
        <v>281</v>
      </c>
      <c r="E435" s="14"/>
      <c r="F435" s="4"/>
      <c r="G435" s="4"/>
      <c r="H435" s="4"/>
      <c r="I435" s="15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s="26" customFormat="1" x14ac:dyDescent="0.15">
      <c r="A436" s="3"/>
      <c r="B436" s="3"/>
      <c r="C436" s="3"/>
      <c r="D436" s="14"/>
      <c r="E436" s="14"/>
      <c r="F436" s="4"/>
      <c r="G436" s="4"/>
      <c r="H436" s="4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</row>
    <row r="437" spans="1:23" s="26" customFormat="1" x14ac:dyDescent="0.15">
      <c r="A437" s="3"/>
      <c r="B437" s="3"/>
      <c r="C437" s="13"/>
      <c r="D437" s="14"/>
      <c r="E437" s="14"/>
      <c r="F437" s="4"/>
      <c r="G437" s="4"/>
      <c r="H437" s="4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</row>
    <row r="438" spans="1:23" s="26" customFormat="1" x14ac:dyDescent="0.15">
      <c r="A438" s="3"/>
      <c r="B438" s="3"/>
      <c r="C438" s="164" t="s">
        <v>3982</v>
      </c>
      <c r="D438" s="164"/>
      <c r="E438" s="6" t="s">
        <v>3981</v>
      </c>
      <c r="F438" s="3" t="s">
        <v>270</v>
      </c>
      <c r="G438" s="3" t="s">
        <v>258</v>
      </c>
      <c r="H438" s="3" t="s">
        <v>265</v>
      </c>
      <c r="I438" s="3" t="s">
        <v>101</v>
      </c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</row>
    <row r="439" spans="1:23" s="26" customFormat="1" x14ac:dyDescent="0.15">
      <c r="A439" s="3"/>
      <c r="B439" s="3"/>
      <c r="C439" s="23" t="s">
        <v>276</v>
      </c>
      <c r="D439" s="14" t="s">
        <v>3969</v>
      </c>
      <c r="E439" s="14"/>
      <c r="F439" s="4"/>
      <c r="G439" s="4"/>
      <c r="H439" s="53" t="s">
        <v>10332</v>
      </c>
      <c r="I439" s="24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</row>
    <row r="440" spans="1:23" x14ac:dyDescent="0.15">
      <c r="A440" s="3"/>
      <c r="B440" s="3"/>
      <c r="C440" s="23" t="s">
        <v>277</v>
      </c>
      <c r="D440" s="14" t="s">
        <v>116</v>
      </c>
      <c r="E440" s="14"/>
      <c r="F440" s="4"/>
      <c r="G440" s="4"/>
      <c r="H440" s="53" t="s">
        <v>261</v>
      </c>
      <c r="I440" s="3" t="s">
        <v>102</v>
      </c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x14ac:dyDescent="0.15">
      <c r="A441" s="3"/>
      <c r="B441" s="3"/>
      <c r="C441" s="23" t="s">
        <v>278</v>
      </c>
      <c r="D441" s="14" t="s">
        <v>117</v>
      </c>
      <c r="E441" s="14"/>
      <c r="F441" s="4"/>
      <c r="G441" s="4"/>
      <c r="H441" s="53" t="s">
        <v>10333</v>
      </c>
      <c r="I441" s="15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x14ac:dyDescent="0.15">
      <c r="A442" s="3"/>
      <c r="B442" s="3"/>
      <c r="C442" s="23" t="s">
        <v>279</v>
      </c>
      <c r="D442" s="14" t="s">
        <v>3970</v>
      </c>
      <c r="E442" s="14"/>
      <c r="F442" s="4"/>
      <c r="G442" s="4"/>
      <c r="H442" s="53" t="s">
        <v>265</v>
      </c>
      <c r="I442" s="3" t="s">
        <v>102</v>
      </c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x14ac:dyDescent="0.15">
      <c r="A443" s="3"/>
      <c r="B443" s="3"/>
      <c r="C443" s="23" t="s">
        <v>1578</v>
      </c>
      <c r="D443" s="14" t="s">
        <v>119</v>
      </c>
      <c r="E443" s="14"/>
      <c r="F443" s="4"/>
      <c r="G443" s="4"/>
      <c r="H443" s="53" t="s">
        <v>10325</v>
      </c>
      <c r="I443" s="15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x14ac:dyDescent="0.15">
      <c r="A444" s="3"/>
      <c r="B444" s="3"/>
      <c r="C444" s="23" t="s">
        <v>1579</v>
      </c>
      <c r="D444" s="14" t="s">
        <v>3971</v>
      </c>
      <c r="E444" s="14"/>
      <c r="F444" s="4"/>
      <c r="G444" s="4"/>
      <c r="H444" s="4"/>
      <c r="I444" s="15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x14ac:dyDescent="0.15">
      <c r="A445" s="3"/>
      <c r="B445" s="3"/>
      <c r="C445" s="23" t="s">
        <v>1580</v>
      </c>
      <c r="D445" s="14" t="s">
        <v>3972</v>
      </c>
      <c r="E445" s="14"/>
      <c r="F445" s="4"/>
      <c r="G445" s="4"/>
      <c r="H445" s="4"/>
      <c r="I445" s="15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x14ac:dyDescent="0.15">
      <c r="A446" s="3"/>
      <c r="B446" s="3"/>
      <c r="C446" s="23" t="s">
        <v>280</v>
      </c>
      <c r="D446" s="14" t="s">
        <v>3973</v>
      </c>
      <c r="E446" s="14"/>
      <c r="F446" s="4"/>
      <c r="G446" s="4"/>
      <c r="H446" s="4"/>
      <c r="I446" s="15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x14ac:dyDescent="0.15">
      <c r="A447" s="3"/>
      <c r="B447" s="3"/>
      <c r="C447" s="23" t="s">
        <v>1581</v>
      </c>
      <c r="D447" s="14" t="s">
        <v>3974</v>
      </c>
      <c r="E447" s="14"/>
      <c r="F447" s="4"/>
      <c r="G447" s="4"/>
      <c r="H447" s="4"/>
      <c r="I447" s="15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x14ac:dyDescent="0.15">
      <c r="A448" s="3"/>
      <c r="B448" s="3"/>
      <c r="C448" s="3">
        <v>10</v>
      </c>
      <c r="D448" s="14" t="s">
        <v>3975</v>
      </c>
      <c r="E448" s="14"/>
      <c r="F448" s="4"/>
      <c r="G448" s="4"/>
      <c r="H448" s="4"/>
      <c r="I448" s="15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56" x14ac:dyDescent="0.15">
      <c r="A449" s="3"/>
      <c r="B449" s="3"/>
      <c r="C449" s="3">
        <v>11</v>
      </c>
      <c r="D449" s="14" t="s">
        <v>3976</v>
      </c>
      <c r="E449" s="14"/>
      <c r="F449" s="4"/>
      <c r="G449" s="4"/>
      <c r="H449" s="4"/>
      <c r="I449" s="15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56" x14ac:dyDescent="0.15">
      <c r="A450" s="3"/>
      <c r="B450" s="3"/>
      <c r="C450" s="3">
        <v>12</v>
      </c>
      <c r="D450" s="14" t="s">
        <v>3977</v>
      </c>
      <c r="E450" s="14"/>
      <c r="F450" s="4"/>
      <c r="G450" s="4"/>
      <c r="H450" s="4"/>
      <c r="I450" s="15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56" x14ac:dyDescent="0.15">
      <c r="A451" s="3"/>
      <c r="B451" s="3"/>
      <c r="C451" s="3">
        <v>13</v>
      </c>
      <c r="D451" s="14" t="s">
        <v>3978</v>
      </c>
      <c r="E451" s="14"/>
      <c r="F451" s="4"/>
      <c r="G451" s="4"/>
      <c r="H451" s="4"/>
      <c r="I451" s="15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56" x14ac:dyDescent="0.15">
      <c r="A452" s="3"/>
      <c r="B452" s="3"/>
      <c r="C452" s="3">
        <v>14</v>
      </c>
      <c r="D452" s="14" t="s">
        <v>7</v>
      </c>
      <c r="E452" s="14"/>
      <c r="F452" s="4"/>
      <c r="G452" s="4"/>
      <c r="H452" s="4"/>
      <c r="I452" s="15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56" ht="11.25" customHeight="1" x14ac:dyDescent="0.25">
      <c r="A453" s="3"/>
      <c r="B453" s="3"/>
      <c r="C453" s="3">
        <v>15</v>
      </c>
      <c r="D453" s="14" t="s">
        <v>3979</v>
      </c>
      <c r="E453" s="14"/>
      <c r="F453" s="4"/>
      <c r="G453" s="30"/>
      <c r="H453" s="4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  <c r="BH453" s="28"/>
      <c r="BI453" s="28"/>
      <c r="BJ453" s="28"/>
      <c r="BK453" s="28"/>
      <c r="BL453" s="28"/>
      <c r="BM453" s="28"/>
      <c r="BN453" s="28"/>
      <c r="BO453" s="28"/>
      <c r="BP453" s="28"/>
      <c r="BQ453" s="28"/>
      <c r="BR453" s="28"/>
      <c r="BS453" s="28"/>
      <c r="BT453" s="28"/>
      <c r="BU453" s="28"/>
      <c r="BV453" s="28"/>
      <c r="BW453" s="28"/>
      <c r="BX453" s="28"/>
      <c r="BY453" s="28"/>
      <c r="BZ453" s="28"/>
      <c r="CA453" s="28"/>
      <c r="CB453" s="28"/>
      <c r="CC453" s="28"/>
      <c r="CD453" s="28"/>
      <c r="CE453" s="28"/>
      <c r="CF453" s="28"/>
      <c r="CG453" s="28"/>
      <c r="CH453" s="28"/>
      <c r="CI453" s="28"/>
      <c r="CJ453" s="28"/>
      <c r="CK453" s="28"/>
      <c r="CL453" s="28"/>
      <c r="CM453" s="28"/>
      <c r="CN453" s="28"/>
      <c r="CO453" s="28"/>
      <c r="CP453" s="28"/>
      <c r="CQ453" s="28"/>
      <c r="CR453" s="28"/>
      <c r="CS453" s="28"/>
      <c r="CT453" s="28"/>
      <c r="CU453" s="28"/>
      <c r="CV453" s="28"/>
      <c r="CW453" s="28"/>
      <c r="CX453" s="28"/>
      <c r="CY453" s="28"/>
      <c r="CZ453" s="28"/>
      <c r="DA453" s="28"/>
      <c r="DB453" s="28"/>
      <c r="DC453" s="28"/>
      <c r="DD453" s="28"/>
      <c r="DE453" s="28"/>
      <c r="DF453" s="28"/>
      <c r="DG453" s="28"/>
      <c r="DH453" s="28"/>
      <c r="DI453" s="28"/>
      <c r="DJ453" s="28"/>
      <c r="DK453" s="28"/>
      <c r="DL453" s="28"/>
      <c r="DM453" s="28"/>
      <c r="DN453" s="28"/>
      <c r="DO453" s="28"/>
      <c r="DP453" s="28"/>
      <c r="DQ453" s="28"/>
      <c r="DR453" s="28"/>
      <c r="DS453" s="28"/>
      <c r="DT453" s="28"/>
      <c r="DU453" s="28"/>
      <c r="DV453" s="28"/>
      <c r="DW453" s="28"/>
      <c r="DX453" s="28"/>
      <c r="DY453" s="28"/>
      <c r="DZ453" s="28"/>
      <c r="EA453" s="28"/>
      <c r="EB453" s="28"/>
      <c r="EC453" s="28"/>
      <c r="ED453" s="28"/>
      <c r="EE453" s="28"/>
      <c r="EF453" s="28"/>
      <c r="EG453" s="28"/>
      <c r="EH453" s="28"/>
      <c r="EI453" s="28"/>
      <c r="EJ453" s="28"/>
      <c r="EK453" s="28"/>
      <c r="EL453" s="28"/>
      <c r="EM453" s="28"/>
      <c r="EN453" s="28"/>
      <c r="EO453" s="28"/>
      <c r="EP453" s="28"/>
      <c r="EQ453" s="28"/>
      <c r="ER453" s="28"/>
      <c r="ES453" s="28"/>
      <c r="ET453" s="28"/>
      <c r="EU453" s="28"/>
      <c r="EV453" s="28"/>
      <c r="EW453" s="28"/>
      <c r="EX453" s="28"/>
      <c r="EY453" s="28"/>
      <c r="EZ453" s="28"/>
      <c r="FA453" s="28"/>
      <c r="FB453" s="28"/>
      <c r="FC453" s="28"/>
      <c r="FD453" s="28"/>
      <c r="FE453" s="28"/>
      <c r="FF453" s="28"/>
      <c r="FG453" s="28"/>
      <c r="FH453" s="28"/>
      <c r="FI453" s="28"/>
      <c r="FJ453" s="28"/>
      <c r="FK453" s="28"/>
      <c r="FL453" s="28"/>
      <c r="FM453" s="28"/>
      <c r="FN453" s="28"/>
      <c r="FO453" s="28"/>
      <c r="FP453" s="28"/>
      <c r="FQ453" s="28"/>
      <c r="FR453" s="28"/>
      <c r="FS453" s="28"/>
      <c r="FT453" s="28"/>
      <c r="FU453" s="28"/>
      <c r="FV453" s="28"/>
      <c r="FW453" s="28"/>
      <c r="FX453" s="28"/>
      <c r="FY453" s="28"/>
      <c r="FZ453" s="28"/>
      <c r="GA453" s="28"/>
      <c r="GB453" s="28"/>
      <c r="GC453" s="28"/>
      <c r="GD453" s="28"/>
      <c r="GE453" s="28"/>
      <c r="GF453" s="28"/>
      <c r="GG453" s="28"/>
      <c r="GH453" s="28"/>
      <c r="GI453" s="28"/>
      <c r="GJ453" s="28"/>
      <c r="GK453" s="28"/>
      <c r="GL453" s="28"/>
      <c r="GM453" s="28"/>
      <c r="GN453" s="28"/>
      <c r="GO453" s="28"/>
      <c r="GP453" s="28"/>
      <c r="GQ453" s="28"/>
      <c r="GR453" s="28"/>
      <c r="GS453" s="28"/>
      <c r="GT453" s="28"/>
      <c r="GU453" s="28"/>
      <c r="GV453" s="28"/>
      <c r="GW453" s="28"/>
      <c r="GX453" s="28"/>
      <c r="GY453" s="28"/>
      <c r="GZ453" s="28"/>
      <c r="HA453" s="28"/>
      <c r="HB453" s="28"/>
      <c r="HC453" s="28"/>
      <c r="HD453" s="28"/>
      <c r="HE453" s="28"/>
      <c r="HF453" s="28"/>
      <c r="HG453" s="28"/>
      <c r="HH453" s="28"/>
      <c r="HI453" s="28"/>
      <c r="HJ453" s="28"/>
      <c r="HK453" s="28"/>
      <c r="HL453" s="28"/>
      <c r="HM453" s="28"/>
      <c r="HN453" s="28"/>
      <c r="HO453" s="28"/>
      <c r="HP453" s="28"/>
      <c r="HQ453" s="28"/>
      <c r="HR453" s="28"/>
      <c r="HS453" s="28"/>
      <c r="HT453" s="28"/>
      <c r="HU453" s="28"/>
      <c r="HV453" s="28"/>
      <c r="HW453" s="28"/>
      <c r="HX453" s="28"/>
      <c r="HY453" s="28"/>
      <c r="HZ453" s="28"/>
      <c r="IA453" s="28"/>
      <c r="IB453" s="28"/>
      <c r="IC453" s="28"/>
      <c r="ID453" s="28"/>
      <c r="IE453" s="28"/>
      <c r="IF453" s="28"/>
      <c r="IG453" s="28"/>
      <c r="IH453" s="28"/>
      <c r="II453" s="28"/>
      <c r="IJ453" s="28"/>
      <c r="IK453" s="28"/>
      <c r="IL453" s="28"/>
      <c r="IM453" s="28"/>
      <c r="IN453" s="28"/>
      <c r="IO453" s="28"/>
      <c r="IP453" s="28"/>
      <c r="IQ453" s="28"/>
      <c r="IR453" s="28"/>
      <c r="IS453" s="28"/>
      <c r="IT453" s="28"/>
      <c r="IU453" s="28"/>
      <c r="IV453" s="28"/>
    </row>
    <row r="454" spans="1:256" ht="11.25" customHeight="1" x14ac:dyDescent="0.25">
      <c r="A454" s="3"/>
      <c r="B454" s="3"/>
      <c r="C454" s="3">
        <v>16</v>
      </c>
      <c r="D454" s="14" t="s">
        <v>3980</v>
      </c>
      <c r="E454" s="14"/>
      <c r="F454" s="4"/>
      <c r="G454" s="30"/>
      <c r="H454" s="4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  <c r="BH454" s="28"/>
      <c r="BI454" s="28"/>
      <c r="BJ454" s="28"/>
      <c r="BK454" s="28"/>
      <c r="BL454" s="28"/>
      <c r="BM454" s="28"/>
      <c r="BN454" s="28"/>
      <c r="BO454" s="28"/>
      <c r="BP454" s="28"/>
      <c r="BQ454" s="28"/>
      <c r="BR454" s="28"/>
      <c r="BS454" s="28"/>
      <c r="BT454" s="28"/>
      <c r="BU454" s="28"/>
      <c r="BV454" s="28"/>
      <c r="BW454" s="28"/>
      <c r="BX454" s="28"/>
      <c r="BY454" s="28"/>
      <c r="BZ454" s="28"/>
      <c r="CA454" s="28"/>
      <c r="CB454" s="28"/>
      <c r="CC454" s="28"/>
      <c r="CD454" s="28"/>
      <c r="CE454" s="28"/>
      <c r="CF454" s="28"/>
      <c r="CG454" s="28"/>
      <c r="CH454" s="28"/>
      <c r="CI454" s="28"/>
      <c r="CJ454" s="28"/>
      <c r="CK454" s="28"/>
      <c r="CL454" s="28"/>
      <c r="CM454" s="28"/>
      <c r="CN454" s="28"/>
      <c r="CO454" s="28"/>
      <c r="CP454" s="28"/>
      <c r="CQ454" s="28"/>
      <c r="CR454" s="28"/>
      <c r="CS454" s="28"/>
      <c r="CT454" s="28"/>
      <c r="CU454" s="28"/>
      <c r="CV454" s="28"/>
      <c r="CW454" s="28"/>
      <c r="CX454" s="28"/>
      <c r="CY454" s="28"/>
      <c r="CZ454" s="28"/>
      <c r="DA454" s="28"/>
      <c r="DB454" s="28"/>
      <c r="DC454" s="28"/>
      <c r="DD454" s="28"/>
      <c r="DE454" s="28"/>
      <c r="DF454" s="28"/>
      <c r="DG454" s="28"/>
      <c r="DH454" s="28"/>
      <c r="DI454" s="28"/>
      <c r="DJ454" s="28"/>
      <c r="DK454" s="28"/>
      <c r="DL454" s="28"/>
      <c r="DM454" s="28"/>
      <c r="DN454" s="28"/>
      <c r="DO454" s="28"/>
      <c r="DP454" s="28"/>
      <c r="DQ454" s="28"/>
      <c r="DR454" s="28"/>
      <c r="DS454" s="28"/>
      <c r="DT454" s="28"/>
      <c r="DU454" s="28"/>
      <c r="DV454" s="28"/>
      <c r="DW454" s="28"/>
      <c r="DX454" s="28"/>
      <c r="DY454" s="28"/>
      <c r="DZ454" s="28"/>
      <c r="EA454" s="28"/>
      <c r="EB454" s="28"/>
      <c r="EC454" s="28"/>
      <c r="ED454" s="28"/>
      <c r="EE454" s="28"/>
      <c r="EF454" s="28"/>
      <c r="EG454" s="28"/>
      <c r="EH454" s="28"/>
      <c r="EI454" s="28"/>
      <c r="EJ454" s="28"/>
      <c r="EK454" s="28"/>
      <c r="EL454" s="28"/>
      <c r="EM454" s="28"/>
      <c r="EN454" s="28"/>
      <c r="EO454" s="28"/>
      <c r="EP454" s="28"/>
      <c r="EQ454" s="28"/>
      <c r="ER454" s="28"/>
      <c r="ES454" s="28"/>
      <c r="ET454" s="28"/>
      <c r="EU454" s="28"/>
      <c r="EV454" s="28"/>
      <c r="EW454" s="28"/>
      <c r="EX454" s="28"/>
      <c r="EY454" s="28"/>
      <c r="EZ454" s="28"/>
      <c r="FA454" s="28"/>
      <c r="FB454" s="28"/>
      <c r="FC454" s="28"/>
      <c r="FD454" s="28"/>
      <c r="FE454" s="28"/>
      <c r="FF454" s="28"/>
      <c r="FG454" s="28"/>
      <c r="FH454" s="28"/>
      <c r="FI454" s="28"/>
      <c r="FJ454" s="28"/>
      <c r="FK454" s="28"/>
      <c r="FL454" s="28"/>
      <c r="FM454" s="28"/>
      <c r="FN454" s="28"/>
      <c r="FO454" s="28"/>
      <c r="FP454" s="28"/>
      <c r="FQ454" s="28"/>
      <c r="FR454" s="28"/>
      <c r="FS454" s="28"/>
      <c r="FT454" s="28"/>
      <c r="FU454" s="28"/>
      <c r="FV454" s="28"/>
      <c r="FW454" s="28"/>
      <c r="FX454" s="28"/>
      <c r="FY454" s="28"/>
      <c r="FZ454" s="28"/>
      <c r="GA454" s="28"/>
      <c r="GB454" s="28"/>
      <c r="GC454" s="28"/>
      <c r="GD454" s="28"/>
      <c r="GE454" s="28"/>
      <c r="GF454" s="28"/>
      <c r="GG454" s="28"/>
      <c r="GH454" s="28"/>
      <c r="GI454" s="28"/>
      <c r="GJ454" s="28"/>
      <c r="GK454" s="28"/>
      <c r="GL454" s="28"/>
      <c r="GM454" s="28"/>
      <c r="GN454" s="28"/>
      <c r="GO454" s="28"/>
      <c r="GP454" s="28"/>
      <c r="GQ454" s="28"/>
      <c r="GR454" s="28"/>
      <c r="GS454" s="28"/>
      <c r="GT454" s="28"/>
      <c r="GU454" s="28"/>
      <c r="GV454" s="28"/>
      <c r="GW454" s="28"/>
      <c r="GX454" s="28"/>
      <c r="GY454" s="28"/>
      <c r="GZ454" s="28"/>
      <c r="HA454" s="28"/>
      <c r="HB454" s="28"/>
      <c r="HC454" s="28"/>
      <c r="HD454" s="28"/>
      <c r="HE454" s="28"/>
      <c r="HF454" s="28"/>
      <c r="HG454" s="28"/>
      <c r="HH454" s="28"/>
      <c r="HI454" s="28"/>
      <c r="HJ454" s="28"/>
      <c r="HK454" s="28"/>
      <c r="HL454" s="28"/>
      <c r="HM454" s="28"/>
      <c r="HN454" s="28"/>
      <c r="HO454" s="28"/>
      <c r="HP454" s="28"/>
      <c r="HQ454" s="28"/>
      <c r="HR454" s="28"/>
      <c r="HS454" s="28"/>
      <c r="HT454" s="28"/>
      <c r="HU454" s="28"/>
      <c r="HV454" s="28"/>
      <c r="HW454" s="28"/>
      <c r="HX454" s="28"/>
      <c r="HY454" s="28"/>
      <c r="HZ454" s="28"/>
      <c r="IA454" s="28"/>
      <c r="IB454" s="28"/>
      <c r="IC454" s="28"/>
      <c r="ID454" s="28"/>
      <c r="IE454" s="28"/>
      <c r="IF454" s="28"/>
      <c r="IG454" s="28"/>
      <c r="IH454" s="28"/>
      <c r="II454" s="28"/>
      <c r="IJ454" s="28"/>
      <c r="IK454" s="28"/>
      <c r="IL454" s="28"/>
      <c r="IM454" s="28"/>
      <c r="IN454" s="28"/>
      <c r="IO454" s="28"/>
      <c r="IP454" s="28"/>
      <c r="IQ454" s="28"/>
      <c r="IR454" s="28"/>
      <c r="IS454" s="28"/>
      <c r="IT454" s="28"/>
      <c r="IU454" s="28"/>
      <c r="IV454" s="28"/>
    </row>
    <row r="455" spans="1:256" ht="11.25" customHeight="1" x14ac:dyDescent="0.25">
      <c r="A455" s="3"/>
      <c r="B455" s="3"/>
      <c r="C455" s="3">
        <v>17</v>
      </c>
      <c r="D455" s="14" t="s">
        <v>178</v>
      </c>
      <c r="E455" s="14"/>
      <c r="F455" s="4"/>
      <c r="G455" s="30"/>
      <c r="H455" s="4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  <c r="BH455" s="28"/>
      <c r="BI455" s="28"/>
      <c r="BJ455" s="28"/>
      <c r="BK455" s="28"/>
      <c r="BL455" s="28"/>
      <c r="BM455" s="28"/>
      <c r="BN455" s="28"/>
      <c r="BO455" s="28"/>
      <c r="BP455" s="28"/>
      <c r="BQ455" s="28"/>
      <c r="BR455" s="28"/>
      <c r="BS455" s="28"/>
      <c r="BT455" s="28"/>
      <c r="BU455" s="28"/>
      <c r="BV455" s="28"/>
      <c r="BW455" s="28"/>
      <c r="BX455" s="28"/>
      <c r="BY455" s="28"/>
      <c r="BZ455" s="28"/>
      <c r="CA455" s="28"/>
      <c r="CB455" s="28"/>
      <c r="CC455" s="28"/>
      <c r="CD455" s="28"/>
      <c r="CE455" s="28"/>
      <c r="CF455" s="28"/>
      <c r="CG455" s="28"/>
      <c r="CH455" s="28"/>
      <c r="CI455" s="28"/>
      <c r="CJ455" s="28"/>
      <c r="CK455" s="28"/>
      <c r="CL455" s="28"/>
      <c r="CM455" s="28"/>
      <c r="CN455" s="28"/>
      <c r="CO455" s="28"/>
      <c r="CP455" s="28"/>
      <c r="CQ455" s="28"/>
      <c r="CR455" s="28"/>
      <c r="CS455" s="28"/>
      <c r="CT455" s="28"/>
      <c r="CU455" s="28"/>
      <c r="CV455" s="28"/>
      <c r="CW455" s="28"/>
      <c r="CX455" s="28"/>
      <c r="CY455" s="28"/>
      <c r="CZ455" s="28"/>
      <c r="DA455" s="28"/>
      <c r="DB455" s="28"/>
      <c r="DC455" s="28"/>
      <c r="DD455" s="28"/>
      <c r="DE455" s="28"/>
      <c r="DF455" s="28"/>
      <c r="DG455" s="28"/>
      <c r="DH455" s="28"/>
      <c r="DI455" s="28"/>
      <c r="DJ455" s="28"/>
      <c r="DK455" s="28"/>
      <c r="DL455" s="28"/>
      <c r="DM455" s="28"/>
      <c r="DN455" s="28"/>
      <c r="DO455" s="28"/>
      <c r="DP455" s="28"/>
      <c r="DQ455" s="28"/>
      <c r="DR455" s="28"/>
      <c r="DS455" s="28"/>
      <c r="DT455" s="28"/>
      <c r="DU455" s="28"/>
      <c r="DV455" s="28"/>
      <c r="DW455" s="28"/>
      <c r="DX455" s="28"/>
      <c r="DY455" s="28"/>
      <c r="DZ455" s="28"/>
      <c r="EA455" s="28"/>
      <c r="EB455" s="28"/>
      <c r="EC455" s="28"/>
      <c r="ED455" s="28"/>
      <c r="EE455" s="28"/>
      <c r="EF455" s="28"/>
      <c r="EG455" s="28"/>
      <c r="EH455" s="28"/>
      <c r="EI455" s="28"/>
      <c r="EJ455" s="28"/>
      <c r="EK455" s="28"/>
      <c r="EL455" s="28"/>
      <c r="EM455" s="28"/>
      <c r="EN455" s="28"/>
      <c r="EO455" s="28"/>
      <c r="EP455" s="28"/>
      <c r="EQ455" s="28"/>
      <c r="ER455" s="28"/>
      <c r="ES455" s="28"/>
      <c r="ET455" s="28"/>
      <c r="EU455" s="28"/>
      <c r="EV455" s="28"/>
      <c r="EW455" s="28"/>
      <c r="EX455" s="28"/>
      <c r="EY455" s="28"/>
      <c r="EZ455" s="28"/>
      <c r="FA455" s="28"/>
      <c r="FB455" s="28"/>
      <c r="FC455" s="28"/>
      <c r="FD455" s="28"/>
      <c r="FE455" s="28"/>
      <c r="FF455" s="28"/>
      <c r="FG455" s="28"/>
      <c r="FH455" s="28"/>
      <c r="FI455" s="28"/>
      <c r="FJ455" s="28"/>
      <c r="FK455" s="28"/>
      <c r="FL455" s="28"/>
      <c r="FM455" s="28"/>
      <c r="FN455" s="28"/>
      <c r="FO455" s="28"/>
      <c r="FP455" s="28"/>
      <c r="FQ455" s="28"/>
      <c r="FR455" s="28"/>
      <c r="FS455" s="28"/>
      <c r="FT455" s="28"/>
      <c r="FU455" s="28"/>
      <c r="FV455" s="28"/>
      <c r="FW455" s="28"/>
      <c r="FX455" s="28"/>
      <c r="FY455" s="28"/>
      <c r="FZ455" s="28"/>
      <c r="GA455" s="28"/>
      <c r="GB455" s="28"/>
      <c r="GC455" s="28"/>
      <c r="GD455" s="28"/>
      <c r="GE455" s="28"/>
      <c r="GF455" s="28"/>
      <c r="GG455" s="28"/>
      <c r="GH455" s="28"/>
      <c r="GI455" s="28"/>
      <c r="GJ455" s="28"/>
      <c r="GK455" s="28"/>
      <c r="GL455" s="28"/>
      <c r="GM455" s="28"/>
      <c r="GN455" s="28"/>
      <c r="GO455" s="28"/>
      <c r="GP455" s="28"/>
      <c r="GQ455" s="28"/>
      <c r="GR455" s="28"/>
      <c r="GS455" s="28"/>
      <c r="GT455" s="28"/>
      <c r="GU455" s="28"/>
      <c r="GV455" s="28"/>
      <c r="GW455" s="28"/>
      <c r="GX455" s="28"/>
      <c r="GY455" s="28"/>
      <c r="GZ455" s="28"/>
      <c r="HA455" s="28"/>
      <c r="HB455" s="28"/>
      <c r="HC455" s="28"/>
      <c r="HD455" s="28"/>
      <c r="HE455" s="28"/>
      <c r="HF455" s="28"/>
      <c r="HG455" s="28"/>
      <c r="HH455" s="28"/>
      <c r="HI455" s="28"/>
      <c r="HJ455" s="28"/>
      <c r="HK455" s="28"/>
      <c r="HL455" s="28"/>
      <c r="HM455" s="28"/>
      <c r="HN455" s="28"/>
      <c r="HO455" s="28"/>
      <c r="HP455" s="28"/>
      <c r="HQ455" s="28"/>
      <c r="HR455" s="28"/>
      <c r="HS455" s="28"/>
      <c r="HT455" s="28"/>
      <c r="HU455" s="28"/>
      <c r="HV455" s="28"/>
      <c r="HW455" s="28"/>
      <c r="HX455" s="28"/>
      <c r="HY455" s="28"/>
      <c r="HZ455" s="28"/>
      <c r="IA455" s="28"/>
      <c r="IB455" s="28"/>
      <c r="IC455" s="28"/>
      <c r="ID455" s="28"/>
      <c r="IE455" s="28"/>
      <c r="IF455" s="28"/>
      <c r="IG455" s="28"/>
      <c r="IH455" s="28"/>
      <c r="II455" s="28"/>
      <c r="IJ455" s="28"/>
      <c r="IK455" s="28"/>
      <c r="IL455" s="28"/>
      <c r="IM455" s="28"/>
      <c r="IN455" s="28"/>
      <c r="IO455" s="28"/>
      <c r="IP455" s="28"/>
      <c r="IQ455" s="28"/>
      <c r="IR455" s="28"/>
      <c r="IS455" s="28"/>
      <c r="IT455" s="28"/>
      <c r="IU455" s="28"/>
      <c r="IV455" s="28"/>
    </row>
    <row r="456" spans="1:256" x14ac:dyDescent="0.15">
      <c r="A456" s="3"/>
      <c r="B456" s="3"/>
      <c r="C456" s="3"/>
      <c r="D456" s="14"/>
      <c r="E456" s="14"/>
      <c r="F456" s="4"/>
      <c r="G456" s="4"/>
      <c r="H456" s="4"/>
      <c r="I456" s="15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56" x14ac:dyDescent="0.15">
      <c r="A457" s="3"/>
      <c r="B457" s="3"/>
      <c r="C457" s="36" t="s">
        <v>283</v>
      </c>
      <c r="D457" s="14" t="s">
        <v>114</v>
      </c>
      <c r="E457" s="14"/>
      <c r="F457" s="4"/>
      <c r="G457" s="4"/>
      <c r="H457" s="4"/>
      <c r="I457" s="15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56" x14ac:dyDescent="0.15">
      <c r="A458" s="3"/>
      <c r="B458" s="3"/>
      <c r="C458" s="3">
        <v>-1</v>
      </c>
      <c r="D458" s="14" t="s">
        <v>281</v>
      </c>
      <c r="E458" s="14"/>
      <c r="F458" s="4"/>
      <c r="G458" s="4"/>
      <c r="H458" s="4"/>
      <c r="I458" s="15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56" s="26" customFormat="1" x14ac:dyDescent="0.15">
      <c r="A459" s="3"/>
      <c r="B459" s="3"/>
      <c r="C459" s="3"/>
      <c r="D459" s="14"/>
      <c r="E459" s="14"/>
      <c r="F459" s="4"/>
      <c r="G459" s="4"/>
      <c r="H459" s="4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</row>
    <row r="460" spans="1:256" s="26" customFormat="1" x14ac:dyDescent="0.15">
      <c r="A460" s="3"/>
      <c r="B460" s="3"/>
      <c r="C460" s="3"/>
      <c r="D460" s="14"/>
      <c r="E460" s="14"/>
      <c r="F460" s="4"/>
      <c r="G460" s="4"/>
      <c r="H460" s="4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</row>
    <row r="461" spans="1:256" s="26" customFormat="1" x14ac:dyDescent="0.15">
      <c r="A461" s="3"/>
      <c r="B461" s="3"/>
      <c r="C461" s="6" t="s">
        <v>3983</v>
      </c>
      <c r="D461" s="6"/>
      <c r="E461" s="6" t="s">
        <v>3984</v>
      </c>
      <c r="F461" s="3" t="s">
        <v>270</v>
      </c>
      <c r="G461" s="3" t="s">
        <v>258</v>
      </c>
      <c r="H461" s="3" t="s">
        <v>265</v>
      </c>
      <c r="I461" s="3" t="s">
        <v>101</v>
      </c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</row>
    <row r="462" spans="1:256" s="26" customFormat="1" x14ac:dyDescent="0.15">
      <c r="A462" s="3"/>
      <c r="B462" s="3"/>
      <c r="C462" s="23"/>
      <c r="D462" s="51" t="s">
        <v>3969</v>
      </c>
      <c r="E462" s="6"/>
      <c r="F462" s="4"/>
      <c r="G462" s="4"/>
      <c r="H462" s="53" t="s">
        <v>10332</v>
      </c>
      <c r="I462" s="24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</row>
    <row r="463" spans="1:256" s="26" customFormat="1" x14ac:dyDescent="0.15">
      <c r="A463" s="3"/>
      <c r="B463" s="3"/>
      <c r="C463" s="23" t="s">
        <v>3422</v>
      </c>
      <c r="D463" s="48" t="s">
        <v>135</v>
      </c>
      <c r="E463" s="14"/>
      <c r="F463" s="4"/>
      <c r="G463" s="4"/>
      <c r="H463" s="53" t="s">
        <v>261</v>
      </c>
      <c r="I463" s="3" t="s">
        <v>102</v>
      </c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</row>
    <row r="464" spans="1:256" s="26" customFormat="1" x14ac:dyDescent="0.15">
      <c r="A464" s="3"/>
      <c r="B464" s="3"/>
      <c r="C464" s="6"/>
      <c r="D464" s="59" t="s">
        <v>134</v>
      </c>
      <c r="E464" s="14"/>
      <c r="F464" s="3"/>
      <c r="G464" s="3"/>
      <c r="H464" s="53" t="s">
        <v>10333</v>
      </c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</row>
    <row r="465" spans="1:256" x14ac:dyDescent="0.15">
      <c r="A465" s="3"/>
      <c r="B465" s="3"/>
      <c r="C465" s="23" t="s">
        <v>3407</v>
      </c>
      <c r="D465" s="48" t="s">
        <v>2413</v>
      </c>
      <c r="E465" s="14"/>
      <c r="F465" s="4"/>
      <c r="G465" s="3"/>
      <c r="H465" s="53" t="s">
        <v>265</v>
      </c>
      <c r="I465" s="3" t="s">
        <v>102</v>
      </c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56" x14ac:dyDescent="0.15">
      <c r="A466" s="3"/>
      <c r="B466" s="3"/>
      <c r="C466" s="23" t="s">
        <v>3408</v>
      </c>
      <c r="D466" s="48" t="s">
        <v>4159</v>
      </c>
      <c r="E466" s="14"/>
      <c r="F466" s="4"/>
      <c r="G466" s="3"/>
      <c r="H466" s="53" t="s">
        <v>10325</v>
      </c>
      <c r="I466" s="15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56" x14ac:dyDescent="0.15">
      <c r="A467" s="3"/>
      <c r="B467" s="3"/>
      <c r="C467" s="23" t="s">
        <v>3409</v>
      </c>
      <c r="D467" s="48" t="s">
        <v>4160</v>
      </c>
      <c r="E467" s="14"/>
      <c r="F467" s="4"/>
      <c r="G467" s="3"/>
      <c r="H467" s="4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56" x14ac:dyDescent="0.15">
      <c r="A468" s="3"/>
      <c r="B468" s="3"/>
      <c r="C468" s="23" t="s">
        <v>3410</v>
      </c>
      <c r="D468" s="48" t="s">
        <v>3705</v>
      </c>
      <c r="E468" s="14"/>
      <c r="F468" s="4"/>
      <c r="G468" s="3"/>
      <c r="H468" s="4"/>
      <c r="I468" s="15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56" s="26" customFormat="1" x14ac:dyDescent="0.15">
      <c r="A469" s="3"/>
      <c r="B469" s="3"/>
      <c r="C469" s="23" t="s">
        <v>3411</v>
      </c>
      <c r="D469" s="48" t="s">
        <v>3706</v>
      </c>
      <c r="E469" s="14"/>
      <c r="F469" s="4"/>
      <c r="G469" s="3"/>
      <c r="H469" s="4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</row>
    <row r="470" spans="1:256" s="26" customFormat="1" x14ac:dyDescent="0.15">
      <c r="A470" s="3"/>
      <c r="B470" s="3"/>
      <c r="C470" s="23" t="s">
        <v>3412</v>
      </c>
      <c r="D470" s="48" t="s">
        <v>3708</v>
      </c>
      <c r="E470" s="14"/>
      <c r="F470" s="4"/>
      <c r="G470" s="3"/>
      <c r="H470" s="4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</row>
    <row r="471" spans="1:256" x14ac:dyDescent="0.15">
      <c r="A471" s="3"/>
      <c r="B471" s="3"/>
      <c r="C471" s="23" t="s">
        <v>3413</v>
      </c>
      <c r="D471" s="48" t="s">
        <v>3704</v>
      </c>
      <c r="E471" s="14"/>
      <c r="F471" s="4"/>
      <c r="G471" s="3"/>
      <c r="H471" s="4"/>
      <c r="I471" s="15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56" x14ac:dyDescent="0.15">
      <c r="A472" s="3"/>
      <c r="B472" s="3"/>
      <c r="C472" s="23"/>
      <c r="D472" s="59" t="s">
        <v>4674</v>
      </c>
      <c r="E472" s="14"/>
      <c r="F472" s="4"/>
      <c r="G472" s="3"/>
      <c r="H472" s="4"/>
      <c r="I472" s="15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56" s="26" customFormat="1" x14ac:dyDescent="0.15">
      <c r="A473" s="3"/>
      <c r="B473" s="3"/>
      <c r="C473" s="23" t="s">
        <v>3417</v>
      </c>
      <c r="D473" s="48" t="s">
        <v>4161</v>
      </c>
      <c r="E473" s="14"/>
      <c r="F473" s="4"/>
      <c r="G473" s="3"/>
      <c r="H473" s="4"/>
      <c r="I473" s="3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</row>
    <row r="474" spans="1:256" x14ac:dyDescent="0.15">
      <c r="A474" s="3"/>
      <c r="B474" s="3"/>
      <c r="C474" s="23" t="s">
        <v>3985</v>
      </c>
      <c r="D474" s="48" t="s">
        <v>4162</v>
      </c>
      <c r="E474" s="14"/>
      <c r="F474" s="4"/>
      <c r="G474" s="3"/>
      <c r="H474" s="4"/>
      <c r="I474" s="15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56" s="26" customFormat="1" x14ac:dyDescent="0.15">
      <c r="A475" s="3"/>
      <c r="B475" s="3"/>
      <c r="C475" s="23" t="s">
        <v>3986</v>
      </c>
      <c r="D475" s="48" t="s">
        <v>3712</v>
      </c>
      <c r="E475" s="14"/>
      <c r="F475" s="4"/>
      <c r="G475" s="4"/>
      <c r="H475" s="4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</row>
    <row r="476" spans="1:256" s="26" customFormat="1" x14ac:dyDescent="0.15">
      <c r="A476" s="3"/>
      <c r="B476" s="3"/>
      <c r="C476" s="23"/>
      <c r="D476" s="47" t="s">
        <v>3709</v>
      </c>
      <c r="E476" s="14"/>
      <c r="F476" s="4"/>
      <c r="G476" s="4"/>
      <c r="H476" s="4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</row>
    <row r="477" spans="1:256" x14ac:dyDescent="0.15">
      <c r="A477" s="3"/>
      <c r="B477" s="3"/>
      <c r="C477" s="23" t="s">
        <v>3418</v>
      </c>
      <c r="D477" s="48" t="s">
        <v>3709</v>
      </c>
      <c r="E477" s="14"/>
      <c r="F477" s="4"/>
      <c r="G477" s="4"/>
      <c r="H477" s="4"/>
      <c r="I477" s="15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56" x14ac:dyDescent="0.15">
      <c r="A478" s="3"/>
      <c r="B478" s="3"/>
      <c r="C478" s="23"/>
      <c r="D478" s="59" t="s">
        <v>4675</v>
      </c>
      <c r="E478" s="14"/>
      <c r="F478" s="4"/>
      <c r="G478" s="4"/>
      <c r="H478" s="4"/>
      <c r="I478" s="15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56" ht="11.25" customHeight="1" x14ac:dyDescent="0.25">
      <c r="A479" s="3"/>
      <c r="B479" s="3"/>
      <c r="C479" s="23" t="s">
        <v>3419</v>
      </c>
      <c r="D479" s="48" t="s">
        <v>4163</v>
      </c>
      <c r="E479" s="14"/>
      <c r="F479" s="4"/>
      <c r="G479" s="30"/>
      <c r="H479" s="4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  <c r="BH479" s="28"/>
      <c r="BI479" s="28"/>
      <c r="BJ479" s="28"/>
      <c r="BK479" s="28"/>
      <c r="BL479" s="28"/>
      <c r="BM479" s="28"/>
      <c r="BN479" s="28"/>
      <c r="BO479" s="28"/>
      <c r="BP479" s="28"/>
      <c r="BQ479" s="28"/>
      <c r="BR479" s="28"/>
      <c r="BS479" s="28"/>
      <c r="BT479" s="28"/>
      <c r="BU479" s="28"/>
      <c r="BV479" s="28"/>
      <c r="BW479" s="28"/>
      <c r="BX479" s="28"/>
      <c r="BY479" s="28"/>
      <c r="BZ479" s="28"/>
      <c r="CA479" s="28"/>
      <c r="CB479" s="28"/>
      <c r="CC479" s="28"/>
      <c r="CD479" s="28"/>
      <c r="CE479" s="28"/>
      <c r="CF479" s="28"/>
      <c r="CG479" s="28"/>
      <c r="CH479" s="28"/>
      <c r="CI479" s="28"/>
      <c r="CJ479" s="28"/>
      <c r="CK479" s="28"/>
      <c r="CL479" s="28"/>
      <c r="CM479" s="28"/>
      <c r="CN479" s="28"/>
      <c r="CO479" s="28"/>
      <c r="CP479" s="28"/>
      <c r="CQ479" s="28"/>
      <c r="CR479" s="28"/>
      <c r="CS479" s="28"/>
      <c r="CT479" s="28"/>
      <c r="CU479" s="28"/>
      <c r="CV479" s="28"/>
      <c r="CW479" s="28"/>
      <c r="CX479" s="28"/>
      <c r="CY479" s="28"/>
      <c r="CZ479" s="28"/>
      <c r="DA479" s="28"/>
      <c r="DB479" s="28"/>
      <c r="DC479" s="28"/>
      <c r="DD479" s="28"/>
      <c r="DE479" s="28"/>
      <c r="DF479" s="28"/>
      <c r="DG479" s="28"/>
      <c r="DH479" s="28"/>
      <c r="DI479" s="28"/>
      <c r="DJ479" s="28"/>
      <c r="DK479" s="28"/>
      <c r="DL479" s="28"/>
      <c r="DM479" s="28"/>
      <c r="DN479" s="28"/>
      <c r="DO479" s="28"/>
      <c r="DP479" s="28"/>
      <c r="DQ479" s="28"/>
      <c r="DR479" s="28"/>
      <c r="DS479" s="28"/>
      <c r="DT479" s="28"/>
      <c r="DU479" s="28"/>
      <c r="DV479" s="28"/>
      <c r="DW479" s="28"/>
      <c r="DX479" s="28"/>
      <c r="DY479" s="28"/>
      <c r="DZ479" s="28"/>
      <c r="EA479" s="28"/>
      <c r="EB479" s="28"/>
      <c r="EC479" s="28"/>
      <c r="ED479" s="28"/>
      <c r="EE479" s="28"/>
      <c r="EF479" s="28"/>
      <c r="EG479" s="28"/>
      <c r="EH479" s="28"/>
      <c r="EI479" s="28"/>
      <c r="EJ479" s="28"/>
      <c r="EK479" s="28"/>
      <c r="EL479" s="28"/>
      <c r="EM479" s="28"/>
      <c r="EN479" s="28"/>
      <c r="EO479" s="28"/>
      <c r="EP479" s="28"/>
      <c r="EQ479" s="28"/>
      <c r="ER479" s="28"/>
      <c r="ES479" s="28"/>
      <c r="ET479" s="28"/>
      <c r="EU479" s="28"/>
      <c r="EV479" s="28"/>
      <c r="EW479" s="28"/>
      <c r="EX479" s="28"/>
      <c r="EY479" s="28"/>
      <c r="EZ479" s="28"/>
      <c r="FA479" s="28"/>
      <c r="FB479" s="28"/>
      <c r="FC479" s="28"/>
      <c r="FD479" s="28"/>
      <c r="FE479" s="28"/>
      <c r="FF479" s="28"/>
      <c r="FG479" s="28"/>
      <c r="FH479" s="28"/>
      <c r="FI479" s="28"/>
      <c r="FJ479" s="28"/>
      <c r="FK479" s="28"/>
      <c r="FL479" s="28"/>
      <c r="FM479" s="28"/>
      <c r="FN479" s="28"/>
      <c r="FO479" s="28"/>
      <c r="FP479" s="28"/>
      <c r="FQ479" s="28"/>
      <c r="FR479" s="28"/>
      <c r="FS479" s="28"/>
      <c r="FT479" s="28"/>
      <c r="FU479" s="28"/>
      <c r="FV479" s="28"/>
      <c r="FW479" s="28"/>
      <c r="FX479" s="28"/>
      <c r="FY479" s="28"/>
      <c r="FZ479" s="28"/>
      <c r="GA479" s="28"/>
      <c r="GB479" s="28"/>
      <c r="GC479" s="28"/>
      <c r="GD479" s="28"/>
      <c r="GE479" s="28"/>
      <c r="GF479" s="28"/>
      <c r="GG479" s="28"/>
      <c r="GH479" s="28"/>
      <c r="GI479" s="28"/>
      <c r="GJ479" s="28"/>
      <c r="GK479" s="28"/>
      <c r="GL479" s="28"/>
      <c r="GM479" s="28"/>
      <c r="GN479" s="28"/>
      <c r="GO479" s="28"/>
      <c r="GP479" s="28"/>
      <c r="GQ479" s="28"/>
      <c r="GR479" s="28"/>
      <c r="GS479" s="28"/>
      <c r="GT479" s="28"/>
      <c r="GU479" s="28"/>
      <c r="GV479" s="28"/>
      <c r="GW479" s="28"/>
      <c r="GX479" s="28"/>
      <c r="GY479" s="28"/>
      <c r="GZ479" s="28"/>
      <c r="HA479" s="28"/>
      <c r="HB479" s="28"/>
      <c r="HC479" s="28"/>
      <c r="HD479" s="28"/>
      <c r="HE479" s="28"/>
      <c r="HF479" s="28"/>
      <c r="HG479" s="28"/>
      <c r="HH479" s="28"/>
      <c r="HI479" s="28"/>
      <c r="HJ479" s="28"/>
      <c r="HK479" s="28"/>
      <c r="HL479" s="28"/>
      <c r="HM479" s="28"/>
      <c r="HN479" s="28"/>
      <c r="HO479" s="28"/>
      <c r="HP479" s="28"/>
      <c r="HQ479" s="28"/>
      <c r="HR479" s="28"/>
      <c r="HS479" s="28"/>
      <c r="HT479" s="28"/>
      <c r="HU479" s="28"/>
      <c r="HV479" s="28"/>
      <c r="HW479" s="28"/>
      <c r="HX479" s="28"/>
      <c r="HY479" s="28"/>
      <c r="HZ479" s="28"/>
      <c r="IA479" s="28"/>
      <c r="IB479" s="28"/>
      <c r="IC479" s="28"/>
      <c r="ID479" s="28"/>
      <c r="IE479" s="28"/>
      <c r="IF479" s="28"/>
      <c r="IG479" s="28"/>
      <c r="IH479" s="28"/>
      <c r="II479" s="28"/>
      <c r="IJ479" s="28"/>
      <c r="IK479" s="28"/>
      <c r="IL479" s="28"/>
      <c r="IM479" s="28"/>
      <c r="IN479" s="28"/>
      <c r="IO479" s="28"/>
      <c r="IP479" s="28"/>
      <c r="IQ479" s="28"/>
      <c r="IR479" s="28"/>
      <c r="IS479" s="28"/>
      <c r="IT479" s="28"/>
      <c r="IU479" s="28"/>
      <c r="IV479" s="28"/>
    </row>
    <row r="480" spans="1:256" x14ac:dyDescent="0.15">
      <c r="A480" s="3"/>
      <c r="B480" s="3"/>
      <c r="C480" s="23" t="s">
        <v>3420</v>
      </c>
      <c r="D480" s="48" t="s">
        <v>4164</v>
      </c>
      <c r="E480" s="14"/>
      <c r="F480" s="4"/>
      <c r="G480" s="4"/>
      <c r="H480" s="4"/>
      <c r="I480" s="15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s="26" customFormat="1" x14ac:dyDescent="0.15">
      <c r="A481" s="3"/>
      <c r="B481" s="3"/>
      <c r="C481" s="23" t="s">
        <v>3421</v>
      </c>
      <c r="D481" s="48" t="s">
        <v>2423</v>
      </c>
      <c r="E481" s="14"/>
      <c r="F481" s="4"/>
      <c r="G481" s="4"/>
      <c r="H481" s="4"/>
      <c r="I481" s="3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</row>
    <row r="482" spans="1:23" s="26" customFormat="1" x14ac:dyDescent="0.15">
      <c r="A482" s="3"/>
      <c r="B482" s="3"/>
      <c r="C482" s="23"/>
      <c r="D482" s="51" t="s">
        <v>116</v>
      </c>
      <c r="E482" s="14"/>
      <c r="F482" s="4"/>
      <c r="G482" s="4"/>
      <c r="H482" s="4"/>
      <c r="I482" s="3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</row>
    <row r="483" spans="1:23" x14ac:dyDescent="0.15">
      <c r="A483" s="3"/>
      <c r="B483" s="3"/>
      <c r="C483" s="23" t="s">
        <v>3432</v>
      </c>
      <c r="D483" s="48" t="s">
        <v>3716</v>
      </c>
      <c r="E483" s="14"/>
      <c r="F483" s="4"/>
      <c r="G483" s="4"/>
      <c r="H483" s="4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x14ac:dyDescent="0.15">
      <c r="A484" s="3"/>
      <c r="B484" s="3"/>
      <c r="C484" s="23"/>
      <c r="D484" s="47" t="s">
        <v>3717</v>
      </c>
      <c r="E484" s="14"/>
      <c r="F484" s="4"/>
      <c r="G484" s="4"/>
      <c r="H484" s="4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x14ac:dyDescent="0.15">
      <c r="A485" s="3"/>
      <c r="B485" s="3"/>
      <c r="C485" s="23" t="s">
        <v>3987</v>
      </c>
      <c r="D485" s="48" t="s">
        <v>3717</v>
      </c>
      <c r="E485" s="14"/>
      <c r="F485" s="4"/>
      <c r="G485" s="4"/>
      <c r="H485" s="4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x14ac:dyDescent="0.15">
      <c r="A486" s="3"/>
      <c r="B486" s="3"/>
      <c r="C486" s="23"/>
      <c r="D486" s="47" t="s">
        <v>3718</v>
      </c>
      <c r="E486" s="14"/>
      <c r="F486" s="4"/>
      <c r="G486" s="4"/>
      <c r="H486" s="4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x14ac:dyDescent="0.15">
      <c r="A487" s="3"/>
      <c r="B487" s="3"/>
      <c r="C487" s="23" t="s">
        <v>3988</v>
      </c>
      <c r="D487" s="48" t="s">
        <v>3718</v>
      </c>
      <c r="E487" s="14"/>
      <c r="F487" s="4"/>
      <c r="G487" s="4"/>
      <c r="H487" s="4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x14ac:dyDescent="0.15">
      <c r="A488" s="3"/>
      <c r="B488" s="3"/>
      <c r="C488" s="23"/>
      <c r="D488" s="47" t="s">
        <v>3719</v>
      </c>
      <c r="E488" s="14"/>
      <c r="F488" s="4"/>
      <c r="G488" s="4"/>
      <c r="H488" s="4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s="26" customFormat="1" x14ac:dyDescent="0.15">
      <c r="A489" s="3"/>
      <c r="B489" s="3"/>
      <c r="C489" s="23" t="s">
        <v>3989</v>
      </c>
      <c r="D489" s="48" t="s">
        <v>3719</v>
      </c>
      <c r="E489" s="14"/>
      <c r="F489" s="4"/>
      <c r="G489" s="4"/>
      <c r="H489" s="4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</row>
    <row r="490" spans="1:23" s="26" customFormat="1" x14ac:dyDescent="0.15">
      <c r="A490" s="3"/>
      <c r="B490" s="3"/>
      <c r="C490" s="23"/>
      <c r="D490" s="59" t="s">
        <v>4166</v>
      </c>
      <c r="E490" s="14"/>
      <c r="F490" s="4"/>
      <c r="G490" s="4"/>
      <c r="H490" s="4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</row>
    <row r="491" spans="1:23" x14ac:dyDescent="0.15">
      <c r="A491" s="3"/>
      <c r="B491" s="3"/>
      <c r="C491" s="23" t="s">
        <v>3990</v>
      </c>
      <c r="D491" s="48" t="s">
        <v>4165</v>
      </c>
      <c r="E491" s="14"/>
      <c r="F491" s="4"/>
      <c r="G491" s="4"/>
      <c r="H491" s="4"/>
      <c r="I491" s="15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s="26" customFormat="1" x14ac:dyDescent="0.15">
      <c r="A492" s="3"/>
      <c r="B492" s="3"/>
      <c r="C492" s="23" t="s">
        <v>3991</v>
      </c>
      <c r="D492" s="48" t="s">
        <v>3721</v>
      </c>
      <c r="E492" s="14"/>
      <c r="F492" s="4"/>
      <c r="G492" s="4"/>
      <c r="H492" s="4"/>
      <c r="I492" s="3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</row>
    <row r="493" spans="1:23" s="26" customFormat="1" x14ac:dyDescent="0.15">
      <c r="A493" s="3"/>
      <c r="B493" s="3"/>
      <c r="C493" s="23" t="s">
        <v>3992</v>
      </c>
      <c r="D493" s="48" t="s">
        <v>4166</v>
      </c>
      <c r="E493" s="14"/>
      <c r="F493" s="4"/>
      <c r="G493" s="4"/>
      <c r="H493" s="4"/>
      <c r="I493" s="3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</row>
    <row r="494" spans="1:23" s="26" customFormat="1" x14ac:dyDescent="0.15">
      <c r="A494" s="3"/>
      <c r="B494" s="3"/>
      <c r="C494" s="23"/>
      <c r="D494" s="59" t="s">
        <v>4676</v>
      </c>
      <c r="E494" s="14"/>
      <c r="F494" s="4"/>
      <c r="G494" s="4"/>
      <c r="H494" s="4"/>
      <c r="I494" s="3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</row>
    <row r="495" spans="1:23" s="26" customFormat="1" x14ac:dyDescent="0.15">
      <c r="A495" s="3"/>
      <c r="B495" s="3"/>
      <c r="C495" s="23" t="s">
        <v>3993</v>
      </c>
      <c r="D495" s="48" t="s">
        <v>4167</v>
      </c>
      <c r="E495" s="14"/>
      <c r="F495" s="4"/>
      <c r="G495" s="4"/>
      <c r="H495" s="4"/>
      <c r="I495" s="3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</row>
    <row r="496" spans="1:23" s="26" customFormat="1" x14ac:dyDescent="0.15">
      <c r="A496" s="3"/>
      <c r="B496" s="3"/>
      <c r="C496" s="23" t="s">
        <v>3994</v>
      </c>
      <c r="D496" s="48" t="s">
        <v>3724</v>
      </c>
      <c r="E496" s="14"/>
      <c r="F496" s="4"/>
      <c r="G496" s="4"/>
      <c r="H496" s="4"/>
      <c r="I496" s="3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</row>
    <row r="497" spans="1:23" s="26" customFormat="1" x14ac:dyDescent="0.15">
      <c r="A497" s="3"/>
      <c r="B497" s="3"/>
      <c r="C497" s="23" t="s">
        <v>3995</v>
      </c>
      <c r="D497" s="48" t="s">
        <v>4168</v>
      </c>
      <c r="E497" s="14"/>
      <c r="F497" s="4"/>
      <c r="G497" s="4"/>
      <c r="H497" s="4"/>
      <c r="I497" s="3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</row>
    <row r="498" spans="1:23" s="26" customFormat="1" x14ac:dyDescent="0.15">
      <c r="A498" s="3"/>
      <c r="B498" s="3"/>
      <c r="C498" s="23"/>
      <c r="D498" s="51" t="s">
        <v>117</v>
      </c>
      <c r="E498" s="14"/>
      <c r="F498" s="4"/>
      <c r="G498" s="4"/>
      <c r="H498" s="4"/>
      <c r="I498" s="3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</row>
    <row r="499" spans="1:23" s="26" customFormat="1" x14ac:dyDescent="0.15">
      <c r="A499" s="3"/>
      <c r="B499" s="3"/>
      <c r="C499" s="23" t="s">
        <v>3475</v>
      </c>
      <c r="D499" s="48" t="s">
        <v>140</v>
      </c>
      <c r="E499" s="14"/>
      <c r="F499" s="4"/>
      <c r="G499" s="4"/>
      <c r="H499" s="4"/>
      <c r="I499" s="3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</row>
    <row r="500" spans="1:23" s="26" customFormat="1" x14ac:dyDescent="0.15">
      <c r="A500" s="3"/>
      <c r="B500" s="3"/>
      <c r="C500" s="23"/>
      <c r="D500" s="59" t="s">
        <v>4677</v>
      </c>
      <c r="E500" s="14"/>
      <c r="F500" s="4"/>
      <c r="G500" s="4"/>
      <c r="H500" s="4"/>
      <c r="I500" s="3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</row>
    <row r="501" spans="1:23" s="26" customFormat="1" x14ac:dyDescent="0.15">
      <c r="A501" s="3"/>
      <c r="B501" s="3"/>
      <c r="C501" s="23" t="s">
        <v>3480</v>
      </c>
      <c r="D501" s="48" t="s">
        <v>4169</v>
      </c>
      <c r="E501" s="14"/>
      <c r="F501" s="4"/>
      <c r="G501" s="4"/>
      <c r="H501" s="4"/>
      <c r="I501" s="3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</row>
    <row r="502" spans="1:23" s="26" customFormat="1" x14ac:dyDescent="0.15">
      <c r="A502" s="3"/>
      <c r="B502" s="3"/>
      <c r="C502" s="23" t="s">
        <v>3481</v>
      </c>
      <c r="D502" s="48" t="s">
        <v>3727</v>
      </c>
      <c r="E502" s="14"/>
      <c r="F502" s="4"/>
      <c r="G502" s="4"/>
      <c r="H502" s="4"/>
      <c r="I502" s="3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</row>
    <row r="503" spans="1:23" s="26" customFormat="1" x14ac:dyDescent="0.15">
      <c r="A503" s="3"/>
      <c r="B503" s="3"/>
      <c r="C503" s="23" t="s">
        <v>3482</v>
      </c>
      <c r="D503" s="48" t="s">
        <v>3729</v>
      </c>
      <c r="E503" s="14"/>
      <c r="F503" s="4"/>
      <c r="G503" s="4"/>
      <c r="H503" s="4"/>
      <c r="I503" s="3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</row>
    <row r="504" spans="1:23" s="26" customFormat="1" x14ac:dyDescent="0.15">
      <c r="A504" s="3"/>
      <c r="B504" s="3"/>
      <c r="C504" s="23" t="s">
        <v>3483</v>
      </c>
      <c r="D504" s="48" t="s">
        <v>3730</v>
      </c>
      <c r="E504" s="14"/>
      <c r="F504" s="4"/>
      <c r="G504" s="4"/>
      <c r="H504" s="4"/>
      <c r="I504" s="3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</row>
    <row r="505" spans="1:23" s="26" customFormat="1" x14ac:dyDescent="0.15">
      <c r="A505" s="3"/>
      <c r="B505" s="3"/>
      <c r="C505" s="23" t="s">
        <v>3484</v>
      </c>
      <c r="D505" s="48" t="s">
        <v>3731</v>
      </c>
      <c r="E505" s="14"/>
      <c r="F505" s="4"/>
      <c r="G505" s="4"/>
      <c r="H505" s="4"/>
      <c r="I505" s="3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</row>
    <row r="506" spans="1:23" s="26" customFormat="1" x14ac:dyDescent="0.15">
      <c r="A506" s="3"/>
      <c r="B506" s="3"/>
      <c r="C506" s="23" t="s">
        <v>3996</v>
      </c>
      <c r="D506" s="48" t="s">
        <v>4170</v>
      </c>
      <c r="E506" s="14"/>
      <c r="F506" s="4"/>
      <c r="G506" s="4"/>
      <c r="H506" s="4"/>
      <c r="I506" s="3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</row>
    <row r="507" spans="1:23" s="26" customFormat="1" x14ac:dyDescent="0.15">
      <c r="A507" s="3"/>
      <c r="B507" s="3"/>
      <c r="C507" s="23" t="s">
        <v>3997</v>
      </c>
      <c r="D507" s="48" t="s">
        <v>3733</v>
      </c>
      <c r="E507" s="14"/>
      <c r="F507" s="4"/>
      <c r="G507" s="4"/>
      <c r="H507" s="4"/>
      <c r="I507" s="3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</row>
    <row r="508" spans="1:23" s="26" customFormat="1" x14ac:dyDescent="0.15">
      <c r="A508" s="3"/>
      <c r="B508" s="3"/>
      <c r="C508" s="23" t="s">
        <v>3998</v>
      </c>
      <c r="D508" s="48" t="s">
        <v>4171</v>
      </c>
      <c r="E508" s="14"/>
      <c r="F508" s="4"/>
      <c r="G508" s="4"/>
      <c r="H508" s="4"/>
      <c r="I508" s="3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</row>
    <row r="509" spans="1:23" s="26" customFormat="1" x14ac:dyDescent="0.15">
      <c r="A509" s="3"/>
      <c r="B509" s="3"/>
      <c r="C509" s="23" t="s">
        <v>3999</v>
      </c>
      <c r="D509" s="48" t="s">
        <v>4172</v>
      </c>
      <c r="E509" s="14"/>
      <c r="F509" s="4"/>
      <c r="G509" s="4"/>
      <c r="H509" s="4"/>
      <c r="I509" s="3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</row>
    <row r="510" spans="1:23" s="26" customFormat="1" x14ac:dyDescent="0.15">
      <c r="A510" s="3"/>
      <c r="B510" s="3"/>
      <c r="C510" s="23" t="s">
        <v>4000</v>
      </c>
      <c r="D510" s="48" t="s">
        <v>4173</v>
      </c>
      <c r="E510" s="14"/>
      <c r="F510" s="4"/>
      <c r="G510" s="4"/>
      <c r="H510" s="4"/>
      <c r="I510" s="3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</row>
    <row r="511" spans="1:23" s="26" customFormat="1" x14ac:dyDescent="0.15">
      <c r="A511" s="3"/>
      <c r="B511" s="3"/>
      <c r="C511" s="23"/>
      <c r="D511" s="59" t="s">
        <v>4678</v>
      </c>
      <c r="E511" s="14"/>
      <c r="F511" s="4"/>
      <c r="G511" s="4"/>
      <c r="H511" s="4"/>
      <c r="I511" s="3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</row>
    <row r="512" spans="1:23" s="26" customFormat="1" x14ac:dyDescent="0.15">
      <c r="A512" s="3"/>
      <c r="B512" s="3"/>
      <c r="C512" s="23" t="s">
        <v>3485</v>
      </c>
      <c r="D512" s="48" t="s">
        <v>4174</v>
      </c>
      <c r="E512" s="14"/>
      <c r="F512" s="4"/>
      <c r="G512" s="4"/>
      <c r="H512" s="4"/>
      <c r="I512" s="3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</row>
    <row r="513" spans="1:23" s="26" customFormat="1" x14ac:dyDescent="0.15">
      <c r="A513" s="3"/>
      <c r="B513" s="3"/>
      <c r="C513" s="23" t="s">
        <v>3486</v>
      </c>
      <c r="D513" s="48" t="s">
        <v>4175</v>
      </c>
      <c r="E513" s="14"/>
      <c r="F513" s="4"/>
      <c r="G513" s="4"/>
      <c r="H513" s="4"/>
      <c r="I513" s="3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</row>
    <row r="514" spans="1:23" s="26" customFormat="1" x14ac:dyDescent="0.15">
      <c r="A514" s="3"/>
      <c r="B514" s="3"/>
      <c r="C514" s="23" t="s">
        <v>3487</v>
      </c>
      <c r="D514" s="48" t="s">
        <v>3742</v>
      </c>
      <c r="E514" s="14"/>
      <c r="F514" s="4"/>
      <c r="G514" s="4"/>
      <c r="H514" s="4"/>
      <c r="I514" s="3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</row>
    <row r="515" spans="1:23" s="26" customFormat="1" x14ac:dyDescent="0.15">
      <c r="A515" s="3"/>
      <c r="B515" s="3"/>
      <c r="C515" s="23" t="s">
        <v>3488</v>
      </c>
      <c r="D515" s="48" t="s">
        <v>4176</v>
      </c>
      <c r="E515" s="14"/>
      <c r="F515" s="4"/>
      <c r="G515" s="4"/>
      <c r="H515" s="4"/>
      <c r="I515" s="3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</row>
    <row r="516" spans="1:23" s="26" customFormat="1" x14ac:dyDescent="0.15">
      <c r="A516" s="3"/>
      <c r="B516" s="3"/>
      <c r="C516" s="23" t="s">
        <v>3489</v>
      </c>
      <c r="D516" s="48" t="s">
        <v>4177</v>
      </c>
      <c r="E516" s="14"/>
      <c r="F516" s="4"/>
      <c r="G516" s="4"/>
      <c r="H516" s="4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</row>
    <row r="517" spans="1:23" s="26" customFormat="1" x14ac:dyDescent="0.15">
      <c r="A517" s="3"/>
      <c r="B517" s="3"/>
      <c r="C517" s="23" t="s">
        <v>4001</v>
      </c>
      <c r="D517" s="48" t="s">
        <v>4178</v>
      </c>
      <c r="E517" s="14"/>
      <c r="F517" s="4"/>
      <c r="G517" s="4"/>
      <c r="H517" s="4"/>
      <c r="I517" s="3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</row>
    <row r="518" spans="1:23" s="26" customFormat="1" x14ac:dyDescent="0.15">
      <c r="A518" s="3"/>
      <c r="B518" s="3"/>
      <c r="C518" s="23" t="s">
        <v>4002</v>
      </c>
      <c r="D518" s="48" t="s">
        <v>4179</v>
      </c>
      <c r="E518" s="14"/>
      <c r="F518" s="4"/>
      <c r="G518" s="4"/>
      <c r="H518" s="4"/>
      <c r="I518" s="3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</row>
    <row r="519" spans="1:23" s="26" customFormat="1" x14ac:dyDescent="0.15">
      <c r="A519" s="3"/>
      <c r="B519" s="3"/>
      <c r="C519" s="23"/>
      <c r="D519" s="59" t="s">
        <v>136</v>
      </c>
      <c r="E519" s="14"/>
      <c r="F519" s="4"/>
      <c r="G519" s="4"/>
      <c r="H519" s="4"/>
      <c r="I519" s="3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</row>
    <row r="520" spans="1:23" s="26" customFormat="1" x14ac:dyDescent="0.15">
      <c r="A520" s="3"/>
      <c r="B520" s="3"/>
      <c r="C520" s="23" t="s">
        <v>3491</v>
      </c>
      <c r="D520" s="48" t="s">
        <v>4180</v>
      </c>
      <c r="E520" s="14"/>
      <c r="F520" s="4"/>
      <c r="G520" s="4"/>
      <c r="H520" s="4"/>
      <c r="I520" s="3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</row>
    <row r="521" spans="1:23" s="26" customFormat="1" x14ac:dyDescent="0.15">
      <c r="A521" s="3"/>
      <c r="B521" s="3"/>
      <c r="C521" s="23" t="s">
        <v>3492</v>
      </c>
      <c r="D521" s="48" t="s">
        <v>3746</v>
      </c>
      <c r="E521" s="14"/>
      <c r="F521" s="4"/>
      <c r="G521" s="4"/>
      <c r="H521" s="4"/>
      <c r="I521" s="3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</row>
    <row r="522" spans="1:23" s="26" customFormat="1" x14ac:dyDescent="0.15">
      <c r="A522" s="3"/>
      <c r="B522" s="3"/>
      <c r="C522" s="23" t="s">
        <v>4003</v>
      </c>
      <c r="D522" s="48" t="s">
        <v>3747</v>
      </c>
      <c r="E522" s="14"/>
      <c r="F522" s="6"/>
      <c r="G522" s="4"/>
      <c r="H522" s="6"/>
      <c r="I522" s="3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</row>
    <row r="523" spans="1:23" x14ac:dyDescent="0.15">
      <c r="A523" s="3"/>
      <c r="B523" s="3"/>
      <c r="C523" s="23" t="s">
        <v>4004</v>
      </c>
      <c r="D523" s="48" t="s">
        <v>4181</v>
      </c>
      <c r="E523" s="14"/>
      <c r="F523" s="4"/>
      <c r="G523" s="4"/>
      <c r="H523" s="4"/>
      <c r="I523" s="15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x14ac:dyDescent="0.15">
      <c r="A524" s="3"/>
      <c r="B524" s="3"/>
      <c r="C524" s="23"/>
      <c r="D524" s="59" t="s">
        <v>4679</v>
      </c>
      <c r="E524" s="14"/>
      <c r="F524" s="4"/>
      <c r="G524" s="4"/>
      <c r="H524" s="4"/>
      <c r="I524" s="15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x14ac:dyDescent="0.15">
      <c r="A525" s="3"/>
      <c r="B525" s="3"/>
      <c r="C525" s="23" t="s">
        <v>3494</v>
      </c>
      <c r="D525" s="48" t="s">
        <v>4182</v>
      </c>
      <c r="E525" s="14"/>
      <c r="F525" s="4"/>
      <c r="G525" s="4"/>
      <c r="H525" s="4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s="26" customFormat="1" x14ac:dyDescent="0.15">
      <c r="A526" s="3"/>
      <c r="B526" s="3"/>
      <c r="C526" s="23" t="s">
        <v>3495</v>
      </c>
      <c r="D526" s="48" t="s">
        <v>4183</v>
      </c>
      <c r="E526" s="14"/>
      <c r="F526" s="4"/>
      <c r="G526" s="4"/>
      <c r="H526" s="4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</row>
    <row r="527" spans="1:23" s="26" customFormat="1" x14ac:dyDescent="0.15">
      <c r="A527" s="3"/>
      <c r="B527" s="3"/>
      <c r="C527" s="23" t="s">
        <v>3496</v>
      </c>
      <c r="D527" s="48" t="s">
        <v>4184</v>
      </c>
      <c r="E527" s="14"/>
      <c r="F527" s="4"/>
      <c r="G527" s="4"/>
      <c r="H527" s="4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</row>
    <row r="528" spans="1:23" x14ac:dyDescent="0.15">
      <c r="A528" s="3"/>
      <c r="B528" s="3"/>
      <c r="C528" s="23" t="s">
        <v>3497</v>
      </c>
      <c r="D528" s="48" t="s">
        <v>4185</v>
      </c>
      <c r="E528" s="14"/>
      <c r="F528" s="4"/>
      <c r="G528" s="4"/>
      <c r="H528" s="4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x14ac:dyDescent="0.15">
      <c r="A529" s="3"/>
      <c r="B529" s="3"/>
      <c r="C529" s="23"/>
      <c r="D529" s="59" t="s">
        <v>4680</v>
      </c>
      <c r="E529" s="14"/>
      <c r="F529" s="4"/>
      <c r="G529" s="4"/>
      <c r="H529" s="4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s="26" customFormat="1" x14ac:dyDescent="0.15">
      <c r="A530" s="3"/>
      <c r="B530" s="3"/>
      <c r="C530" s="23" t="s">
        <v>3502</v>
      </c>
      <c r="D530" s="48" t="s">
        <v>4186</v>
      </c>
      <c r="E530" s="14"/>
      <c r="F530" s="4"/>
      <c r="G530" s="4"/>
      <c r="H530" s="4"/>
      <c r="I530" s="3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</row>
    <row r="531" spans="1:23" s="26" customFormat="1" x14ac:dyDescent="0.15">
      <c r="A531" s="3"/>
      <c r="B531" s="3"/>
      <c r="C531" s="23" t="s">
        <v>3503</v>
      </c>
      <c r="D531" s="48" t="s">
        <v>4187</v>
      </c>
      <c r="E531" s="14"/>
      <c r="F531" s="4"/>
      <c r="G531" s="4"/>
      <c r="H531" s="4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</row>
    <row r="532" spans="1:23" s="26" customFormat="1" x14ac:dyDescent="0.15">
      <c r="A532" s="3"/>
      <c r="B532" s="3"/>
      <c r="C532" s="23" t="s">
        <v>4005</v>
      </c>
      <c r="D532" s="48" t="s">
        <v>4188</v>
      </c>
      <c r="E532" s="14"/>
      <c r="F532" s="4"/>
      <c r="G532" s="4"/>
      <c r="H532" s="4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</row>
    <row r="533" spans="1:23" x14ac:dyDescent="0.15">
      <c r="A533" s="3"/>
      <c r="B533" s="3"/>
      <c r="C533" s="23" t="s">
        <v>4006</v>
      </c>
      <c r="D533" s="48" t="s">
        <v>3756</v>
      </c>
      <c r="E533" s="14"/>
      <c r="F533" s="4"/>
      <c r="G533" s="4"/>
      <c r="H533" s="4"/>
      <c r="I533" s="15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s="26" customFormat="1" x14ac:dyDescent="0.15">
      <c r="A534" s="3"/>
      <c r="B534" s="3"/>
      <c r="C534" s="23" t="s">
        <v>4007</v>
      </c>
      <c r="D534" s="48" t="s">
        <v>4189</v>
      </c>
      <c r="E534" s="14"/>
      <c r="F534" s="4"/>
      <c r="G534" s="4"/>
      <c r="H534" s="4"/>
      <c r="I534" s="3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</row>
    <row r="535" spans="1:23" s="26" customFormat="1" x14ac:dyDescent="0.15">
      <c r="A535" s="3"/>
      <c r="B535" s="3"/>
      <c r="C535" s="23" t="s">
        <v>4008</v>
      </c>
      <c r="D535" s="48" t="s">
        <v>4190</v>
      </c>
      <c r="E535" s="14"/>
      <c r="F535" s="4"/>
      <c r="G535" s="4"/>
      <c r="H535" s="4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</row>
    <row r="536" spans="1:23" x14ac:dyDescent="0.15">
      <c r="A536" s="3"/>
      <c r="B536" s="3"/>
      <c r="C536" s="23" t="s">
        <v>4009</v>
      </c>
      <c r="D536" s="48" t="s">
        <v>4191</v>
      </c>
      <c r="E536" s="14"/>
      <c r="F536" s="4"/>
      <c r="G536" s="4"/>
      <c r="H536" s="4"/>
      <c r="I536" s="15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x14ac:dyDescent="0.15">
      <c r="A537" s="3"/>
      <c r="B537" s="3"/>
      <c r="C537" s="23"/>
      <c r="D537" s="59" t="s">
        <v>4642</v>
      </c>
      <c r="E537" s="14"/>
      <c r="F537" s="4"/>
      <c r="G537" s="4"/>
      <c r="H537" s="4"/>
      <c r="I537" s="15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x14ac:dyDescent="0.15">
      <c r="A538" s="3"/>
      <c r="B538" s="3"/>
      <c r="C538" s="23" t="s">
        <v>4010</v>
      </c>
      <c r="D538" s="48" t="s">
        <v>3765</v>
      </c>
      <c r="E538" s="14"/>
      <c r="F538" s="4"/>
      <c r="G538" s="4"/>
      <c r="H538" s="4"/>
      <c r="I538" s="15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x14ac:dyDescent="0.15">
      <c r="A539" s="3"/>
      <c r="B539" s="3"/>
      <c r="C539" s="23" t="s">
        <v>4011</v>
      </c>
      <c r="D539" s="48" t="s">
        <v>3766</v>
      </c>
      <c r="E539" s="14"/>
      <c r="F539" s="4"/>
      <c r="G539" s="4"/>
      <c r="H539" s="4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x14ac:dyDescent="0.15">
      <c r="A540" s="3"/>
      <c r="B540" s="3"/>
      <c r="C540" s="23" t="s">
        <v>4012</v>
      </c>
      <c r="D540" s="48" t="s">
        <v>3767</v>
      </c>
      <c r="E540" s="14"/>
      <c r="F540" s="4"/>
      <c r="G540" s="4"/>
      <c r="H540" s="4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x14ac:dyDescent="0.15">
      <c r="A541" s="3"/>
      <c r="B541" s="3"/>
      <c r="C541" s="23" t="s">
        <v>4013</v>
      </c>
      <c r="D541" s="48" t="s">
        <v>3768</v>
      </c>
      <c r="E541" s="14"/>
      <c r="F541" s="4"/>
      <c r="G541" s="4"/>
      <c r="H541" s="4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x14ac:dyDescent="0.15">
      <c r="A542" s="3"/>
      <c r="B542" s="3"/>
      <c r="C542" s="23" t="s">
        <v>4014</v>
      </c>
      <c r="D542" s="48" t="s">
        <v>4192</v>
      </c>
      <c r="E542" s="14"/>
      <c r="F542" s="3"/>
      <c r="G542" s="4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x14ac:dyDescent="0.15">
      <c r="A543" s="3"/>
      <c r="B543" s="3"/>
      <c r="C543" s="23"/>
      <c r="D543" s="59" t="s">
        <v>138</v>
      </c>
      <c r="E543" s="14"/>
      <c r="F543" s="3"/>
      <c r="G543" s="4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x14ac:dyDescent="0.15">
      <c r="A544" s="3"/>
      <c r="B544" s="3"/>
      <c r="C544" s="23" t="s">
        <v>4015</v>
      </c>
      <c r="D544" s="48" t="s">
        <v>4193</v>
      </c>
      <c r="E544" s="14"/>
      <c r="F544" s="3"/>
      <c r="G544" s="4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x14ac:dyDescent="0.15">
      <c r="A545" s="3"/>
      <c r="B545" s="3"/>
      <c r="C545" s="23" t="s">
        <v>4016</v>
      </c>
      <c r="D545" s="48" t="s">
        <v>4194</v>
      </c>
      <c r="E545" s="14"/>
      <c r="F545" s="3"/>
      <c r="G545" s="4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x14ac:dyDescent="0.15">
      <c r="A546" s="4"/>
      <c r="B546" s="4"/>
      <c r="C546" s="23" t="s">
        <v>4017</v>
      </c>
      <c r="D546" s="48" t="s">
        <v>3773</v>
      </c>
      <c r="E546" s="14"/>
      <c r="F546" s="4"/>
      <c r="G546" s="4"/>
      <c r="H546" s="4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x14ac:dyDescent="0.15">
      <c r="A547" s="4"/>
      <c r="B547" s="4"/>
      <c r="C547" s="23" t="s">
        <v>4018</v>
      </c>
      <c r="D547" s="48" t="s">
        <v>4195</v>
      </c>
      <c r="E547" s="14"/>
      <c r="F547" s="4"/>
      <c r="G547" s="4"/>
      <c r="H547" s="4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x14ac:dyDescent="0.15">
      <c r="A548" s="4"/>
      <c r="B548" s="4"/>
      <c r="C548" s="23" t="s">
        <v>4019</v>
      </c>
      <c r="D548" s="48" t="s">
        <v>3777</v>
      </c>
      <c r="E548" s="14"/>
      <c r="F548" s="4"/>
      <c r="G548" s="4"/>
      <c r="H548" s="4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x14ac:dyDescent="0.15">
      <c r="A549" s="3"/>
      <c r="B549" s="3"/>
      <c r="C549" s="23" t="s">
        <v>4020</v>
      </c>
      <c r="D549" s="48" t="s">
        <v>4196</v>
      </c>
      <c r="E549" s="14"/>
      <c r="F549" s="4"/>
      <c r="G549" s="4"/>
      <c r="H549" s="4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x14ac:dyDescent="0.15">
      <c r="A550" s="4"/>
      <c r="B550" s="4"/>
      <c r="C550" s="23" t="s">
        <v>4021</v>
      </c>
      <c r="D550" s="48" t="s">
        <v>4197</v>
      </c>
      <c r="E550" s="14"/>
      <c r="F550" s="4"/>
      <c r="G550" s="4"/>
      <c r="H550" s="4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x14ac:dyDescent="0.15">
      <c r="A551" s="4"/>
      <c r="B551" s="4"/>
      <c r="C551" s="23"/>
      <c r="D551" s="59" t="s">
        <v>4645</v>
      </c>
      <c r="E551" s="14"/>
      <c r="F551" s="4"/>
      <c r="G551" s="4"/>
      <c r="H551" s="4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s="26" customFormat="1" x14ac:dyDescent="0.15">
      <c r="A552" s="4"/>
      <c r="B552" s="4"/>
      <c r="C552" s="23" t="s">
        <v>4022</v>
      </c>
      <c r="D552" s="48" t="s">
        <v>3784</v>
      </c>
      <c r="E552" s="14"/>
      <c r="F552" s="4"/>
      <c r="G552" s="4"/>
      <c r="H552" s="4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</row>
    <row r="553" spans="1:23" s="26" customFormat="1" x14ac:dyDescent="0.15">
      <c r="A553" s="4"/>
      <c r="B553" s="4"/>
      <c r="C553" s="23" t="s">
        <v>4023</v>
      </c>
      <c r="D553" s="48" t="s">
        <v>4198</v>
      </c>
      <c r="E553" s="14"/>
      <c r="F553" s="4"/>
      <c r="G553" s="4"/>
      <c r="H553" s="4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</row>
    <row r="554" spans="1:23" x14ac:dyDescent="0.15">
      <c r="A554" s="4"/>
      <c r="B554" s="4"/>
      <c r="C554" s="23" t="s">
        <v>4024</v>
      </c>
      <c r="D554" s="48" t="s">
        <v>3783</v>
      </c>
      <c r="E554" s="14"/>
      <c r="F554" s="4"/>
      <c r="G554" s="4"/>
      <c r="H554" s="4"/>
      <c r="I554" s="15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x14ac:dyDescent="0.15">
      <c r="A555" s="3"/>
      <c r="B555" s="3"/>
      <c r="C555" s="23" t="s">
        <v>4025</v>
      </c>
      <c r="D555" s="48" t="s">
        <v>4199</v>
      </c>
      <c r="E555" s="14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x14ac:dyDescent="0.15">
      <c r="A556" s="4"/>
      <c r="B556" s="4"/>
      <c r="C556" s="23" t="s">
        <v>4026</v>
      </c>
      <c r="D556" s="48" t="s">
        <v>4200</v>
      </c>
      <c r="E556" s="14"/>
      <c r="F556" s="4"/>
      <c r="G556" s="4"/>
      <c r="H556" s="4"/>
      <c r="I556" s="15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x14ac:dyDescent="0.15">
      <c r="A557" s="4"/>
      <c r="B557" s="4"/>
      <c r="C557" s="23" t="s">
        <v>4027</v>
      </c>
      <c r="D557" s="48" t="s">
        <v>4201</v>
      </c>
      <c r="E557" s="14"/>
      <c r="F557" s="4"/>
      <c r="G557" s="4"/>
      <c r="H557" s="4"/>
      <c r="I557" s="15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x14ac:dyDescent="0.15">
      <c r="A558" s="4"/>
      <c r="B558" s="4"/>
      <c r="C558" s="23" t="s">
        <v>4028</v>
      </c>
      <c r="D558" s="48" t="s">
        <v>4202</v>
      </c>
      <c r="E558" s="14"/>
      <c r="F558" s="4"/>
      <c r="G558" s="4"/>
      <c r="H558" s="4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x14ac:dyDescent="0.15">
      <c r="A559" s="4"/>
      <c r="B559" s="4"/>
      <c r="C559" s="23"/>
      <c r="D559" s="59" t="s">
        <v>3794</v>
      </c>
      <c r="E559" s="14"/>
      <c r="F559" s="4"/>
      <c r="G559" s="4"/>
      <c r="H559" s="4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x14ac:dyDescent="0.15">
      <c r="A560" s="3"/>
      <c r="B560" s="3"/>
      <c r="C560" s="23" t="s">
        <v>4029</v>
      </c>
      <c r="D560" s="48" t="s">
        <v>4203</v>
      </c>
      <c r="E560" s="14"/>
      <c r="F560" s="4"/>
      <c r="G560" s="4"/>
      <c r="H560" s="4"/>
      <c r="I560" s="15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56" s="26" customFormat="1" x14ac:dyDescent="0.15">
      <c r="A561" s="4"/>
      <c r="B561" s="4"/>
      <c r="C561" s="23" t="s">
        <v>4030</v>
      </c>
      <c r="D561" s="48" t="s">
        <v>4204</v>
      </c>
      <c r="E561" s="14"/>
      <c r="F561" s="4"/>
      <c r="G561" s="4"/>
      <c r="H561" s="4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</row>
    <row r="562" spans="1:256" s="26" customFormat="1" x14ac:dyDescent="0.15">
      <c r="A562" s="4"/>
      <c r="B562" s="4"/>
      <c r="C562" s="23" t="s">
        <v>4031</v>
      </c>
      <c r="D562" s="48" t="s">
        <v>3793</v>
      </c>
      <c r="E562" s="14"/>
      <c r="F562" s="4"/>
      <c r="G562" s="4"/>
      <c r="H562" s="4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</row>
    <row r="563" spans="1:256" x14ac:dyDescent="0.15">
      <c r="A563" s="4"/>
      <c r="B563" s="4"/>
      <c r="C563" s="23" t="s">
        <v>4032</v>
      </c>
      <c r="D563" s="48" t="s">
        <v>3794</v>
      </c>
      <c r="E563" s="14"/>
      <c r="F563" s="4"/>
      <c r="G563" s="4"/>
      <c r="H563" s="4"/>
      <c r="I563" s="15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56" x14ac:dyDescent="0.15">
      <c r="A564" s="4"/>
      <c r="B564" s="4"/>
      <c r="C564" s="23"/>
      <c r="D564" s="51" t="s">
        <v>3970</v>
      </c>
      <c r="E564" s="14"/>
      <c r="F564" s="4"/>
      <c r="G564" s="4"/>
      <c r="H564" s="4"/>
      <c r="I564" s="15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56" s="26" customFormat="1" x14ac:dyDescent="0.15">
      <c r="A565" s="3"/>
      <c r="B565" s="3"/>
      <c r="C565" s="23" t="s">
        <v>4033</v>
      </c>
      <c r="D565" s="48" t="s">
        <v>4205</v>
      </c>
      <c r="E565" s="14"/>
      <c r="F565" s="4"/>
      <c r="G565" s="4"/>
      <c r="H565" s="4"/>
      <c r="I565" s="3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</row>
    <row r="566" spans="1:256" s="26" customFormat="1" x14ac:dyDescent="0.15">
      <c r="A566" s="3"/>
      <c r="B566" s="3"/>
      <c r="C566" s="23"/>
      <c r="D566" s="59" t="s">
        <v>4681</v>
      </c>
      <c r="E566" s="14"/>
      <c r="F566" s="4"/>
      <c r="G566" s="4"/>
      <c r="H566" s="4"/>
      <c r="I566" s="3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</row>
    <row r="567" spans="1:256" x14ac:dyDescent="0.15">
      <c r="A567" s="3"/>
      <c r="B567" s="3"/>
      <c r="C567" s="23" t="s">
        <v>4034</v>
      </c>
      <c r="D567" s="48" t="s">
        <v>4206</v>
      </c>
      <c r="E567" s="14"/>
      <c r="F567" s="4"/>
      <c r="G567" s="4"/>
      <c r="H567" s="4"/>
      <c r="I567" s="15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56" s="26" customFormat="1" x14ac:dyDescent="0.15">
      <c r="A568" s="3"/>
      <c r="B568" s="3"/>
      <c r="C568" s="23" t="s">
        <v>4035</v>
      </c>
      <c r="D568" s="48" t="s">
        <v>4207</v>
      </c>
      <c r="E568" s="14"/>
      <c r="F568" s="4"/>
      <c r="G568" s="4"/>
      <c r="H568" s="4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</row>
    <row r="569" spans="1:256" s="26" customFormat="1" x14ac:dyDescent="0.15">
      <c r="A569" s="3"/>
      <c r="B569" s="3"/>
      <c r="C569" s="23" t="s">
        <v>4036</v>
      </c>
      <c r="D569" s="48" t="s">
        <v>3801</v>
      </c>
      <c r="E569" s="14"/>
      <c r="F569" s="4"/>
      <c r="G569" s="4"/>
      <c r="H569" s="4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</row>
    <row r="570" spans="1:256" s="26" customFormat="1" x14ac:dyDescent="0.15">
      <c r="A570" s="3"/>
      <c r="B570" s="3"/>
      <c r="C570" s="23"/>
      <c r="D570" s="47" t="s">
        <v>3802</v>
      </c>
      <c r="E570" s="14"/>
      <c r="F570" s="4"/>
      <c r="G570" s="4"/>
      <c r="H570" s="4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</row>
    <row r="571" spans="1:256" x14ac:dyDescent="0.15">
      <c r="A571" s="3"/>
      <c r="B571" s="3"/>
      <c r="C571" s="23" t="s">
        <v>4037</v>
      </c>
      <c r="D571" s="48" t="s">
        <v>3802</v>
      </c>
      <c r="E571" s="14"/>
      <c r="F571" s="4"/>
      <c r="G571" s="4"/>
      <c r="H571" s="4"/>
      <c r="I571" s="15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56" x14ac:dyDescent="0.15">
      <c r="A572" s="3"/>
      <c r="B572" s="3"/>
      <c r="C572" s="23"/>
      <c r="D572" s="51" t="s">
        <v>119</v>
      </c>
      <c r="E572" s="14"/>
      <c r="F572" s="4"/>
      <c r="G572" s="4"/>
      <c r="H572" s="4"/>
      <c r="I572" s="15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56" s="26" customFormat="1" x14ac:dyDescent="0.15">
      <c r="A573" s="3"/>
      <c r="B573" s="3"/>
      <c r="C573" s="23" t="s">
        <v>4038</v>
      </c>
      <c r="D573" s="48" t="s">
        <v>143</v>
      </c>
      <c r="E573" s="14"/>
      <c r="F573" s="4"/>
      <c r="G573" s="4"/>
      <c r="H573" s="4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</row>
    <row r="574" spans="1:256" s="26" customFormat="1" x14ac:dyDescent="0.15">
      <c r="A574" s="3"/>
      <c r="B574" s="3"/>
      <c r="C574" s="23"/>
      <c r="D574" s="59" t="s">
        <v>4682</v>
      </c>
      <c r="E574" s="14"/>
      <c r="F574" s="4"/>
      <c r="G574" s="4"/>
      <c r="H574" s="4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</row>
    <row r="575" spans="1:256" s="26" customFormat="1" x14ac:dyDescent="0.15">
      <c r="A575" s="3"/>
      <c r="B575" s="3"/>
      <c r="C575" s="23" t="s">
        <v>4039</v>
      </c>
      <c r="D575" s="48" t="s">
        <v>4208</v>
      </c>
      <c r="E575" s="14"/>
      <c r="F575" s="4"/>
      <c r="G575" s="4"/>
      <c r="H575" s="4"/>
      <c r="I575" s="3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</row>
    <row r="576" spans="1:256" s="26" customFormat="1" x14ac:dyDescent="0.15">
      <c r="A576" s="3"/>
      <c r="B576" s="3"/>
      <c r="C576" s="23" t="s">
        <v>4040</v>
      </c>
      <c r="D576" s="48" t="s">
        <v>3100</v>
      </c>
      <c r="E576" s="14"/>
      <c r="F576" s="4"/>
      <c r="G576" s="3"/>
      <c r="H576" s="4"/>
      <c r="I576" s="3"/>
      <c r="J576" s="3"/>
      <c r="K576" s="18"/>
      <c r="L576" s="3"/>
      <c r="M576" s="18"/>
      <c r="N576" s="3"/>
      <c r="O576" s="18"/>
      <c r="P576" s="3"/>
      <c r="Q576" s="18"/>
      <c r="R576" s="3"/>
      <c r="S576" s="18"/>
      <c r="T576" s="3"/>
      <c r="U576" s="18"/>
      <c r="V576" s="3"/>
      <c r="W576" s="18"/>
      <c r="X576" s="24"/>
      <c r="Y576" s="29"/>
      <c r="Z576" s="24"/>
      <c r="AA576" s="29"/>
      <c r="AB576" s="24"/>
      <c r="AC576" s="29"/>
      <c r="AD576" s="24"/>
      <c r="AE576" s="29"/>
      <c r="AF576" s="24"/>
      <c r="AG576" s="29"/>
      <c r="AH576" s="24"/>
      <c r="AI576" s="29"/>
      <c r="AJ576" s="24"/>
      <c r="AK576" s="29"/>
      <c r="AL576" s="24"/>
      <c r="AM576" s="29"/>
      <c r="AN576" s="24"/>
      <c r="AO576" s="29"/>
      <c r="AP576" s="24"/>
      <c r="AQ576" s="29"/>
      <c r="AR576" s="24"/>
      <c r="AS576" s="29"/>
      <c r="AT576" s="24"/>
      <c r="AU576" s="29"/>
      <c r="AV576" s="24"/>
      <c r="AW576" s="29"/>
      <c r="AX576" s="24"/>
      <c r="AY576" s="29"/>
      <c r="AZ576" s="24"/>
      <c r="BA576" s="29"/>
      <c r="BB576" s="24"/>
      <c r="BC576" s="29"/>
      <c r="BD576" s="24"/>
      <c r="BE576" s="29"/>
      <c r="BF576" s="24"/>
      <c r="BG576" s="29"/>
      <c r="BH576" s="24"/>
      <c r="BI576" s="29"/>
      <c r="BJ576" s="24"/>
      <c r="BK576" s="29"/>
      <c r="BL576" s="24"/>
      <c r="BM576" s="29"/>
      <c r="BN576" s="24"/>
      <c r="BO576" s="29"/>
      <c r="BP576" s="24"/>
      <c r="BQ576" s="29"/>
      <c r="BR576" s="24"/>
      <c r="BS576" s="29"/>
      <c r="BT576" s="24"/>
      <c r="BU576" s="29"/>
      <c r="BV576" s="24"/>
      <c r="BW576" s="29"/>
      <c r="BX576" s="24"/>
      <c r="BY576" s="29"/>
      <c r="BZ576" s="24"/>
      <c r="CA576" s="29"/>
      <c r="CB576" s="24"/>
      <c r="CC576" s="29"/>
      <c r="CD576" s="24"/>
      <c r="CE576" s="29"/>
      <c r="CF576" s="24"/>
      <c r="CG576" s="29"/>
      <c r="CH576" s="24"/>
      <c r="CI576" s="29"/>
      <c r="CJ576" s="24"/>
      <c r="CK576" s="29"/>
      <c r="CL576" s="24"/>
      <c r="CM576" s="29"/>
      <c r="CN576" s="24"/>
      <c r="CO576" s="29"/>
      <c r="CP576" s="24"/>
      <c r="CQ576" s="29"/>
      <c r="CR576" s="24"/>
      <c r="CS576" s="29"/>
      <c r="CT576" s="24"/>
      <c r="CU576" s="29"/>
      <c r="CV576" s="24"/>
      <c r="CW576" s="29"/>
      <c r="CX576" s="24"/>
      <c r="CY576" s="29"/>
      <c r="CZ576" s="24"/>
      <c r="DA576" s="29"/>
      <c r="DB576" s="24"/>
      <c r="DC576" s="29"/>
      <c r="DD576" s="24"/>
      <c r="DE576" s="29"/>
      <c r="DF576" s="24"/>
      <c r="DG576" s="29"/>
      <c r="DH576" s="24"/>
      <c r="DI576" s="29"/>
      <c r="DJ576" s="24"/>
      <c r="DK576" s="29"/>
      <c r="DL576" s="24"/>
      <c r="DM576" s="29"/>
      <c r="DN576" s="24"/>
      <c r="DO576" s="29"/>
      <c r="DP576" s="24"/>
      <c r="DQ576" s="29"/>
      <c r="DR576" s="24"/>
      <c r="DS576" s="29"/>
      <c r="DT576" s="24"/>
      <c r="DU576" s="29"/>
      <c r="DV576" s="24"/>
      <c r="DW576" s="29"/>
      <c r="DX576" s="24"/>
      <c r="DY576" s="29"/>
      <c r="DZ576" s="24"/>
      <c r="EA576" s="29"/>
      <c r="EB576" s="24"/>
      <c r="EC576" s="29"/>
      <c r="ED576" s="24"/>
      <c r="EE576" s="29"/>
      <c r="EF576" s="24"/>
      <c r="EG576" s="29"/>
      <c r="EH576" s="24"/>
      <c r="EI576" s="29"/>
      <c r="EJ576" s="24"/>
      <c r="EK576" s="29"/>
      <c r="EL576" s="24"/>
      <c r="EM576" s="29"/>
      <c r="EN576" s="24"/>
      <c r="EO576" s="29"/>
      <c r="EP576" s="24"/>
      <c r="EQ576" s="29"/>
      <c r="ER576" s="24"/>
      <c r="ES576" s="29"/>
      <c r="ET576" s="24"/>
      <c r="EU576" s="29"/>
      <c r="EV576" s="24"/>
      <c r="EW576" s="29"/>
      <c r="EX576" s="24"/>
      <c r="EY576" s="29"/>
      <c r="EZ576" s="24"/>
      <c r="FA576" s="29"/>
      <c r="FB576" s="24"/>
      <c r="FC576" s="29"/>
      <c r="FD576" s="24"/>
      <c r="FE576" s="29"/>
      <c r="FF576" s="24"/>
      <c r="FG576" s="29"/>
      <c r="FH576" s="24"/>
      <c r="FI576" s="29"/>
      <c r="FJ576" s="24"/>
      <c r="FK576" s="29"/>
      <c r="FL576" s="24"/>
      <c r="FM576" s="29"/>
      <c r="FN576" s="24"/>
      <c r="FO576" s="29"/>
      <c r="FP576" s="24"/>
      <c r="FQ576" s="29"/>
      <c r="FR576" s="24"/>
      <c r="FS576" s="29"/>
      <c r="FT576" s="24"/>
      <c r="FU576" s="29"/>
      <c r="FV576" s="24"/>
      <c r="FW576" s="29"/>
      <c r="FX576" s="24"/>
      <c r="FY576" s="29"/>
      <c r="FZ576" s="24"/>
      <c r="GA576" s="29"/>
      <c r="GB576" s="24"/>
      <c r="GC576" s="29"/>
      <c r="GD576" s="24"/>
      <c r="GE576" s="29"/>
      <c r="GF576" s="24"/>
      <c r="GG576" s="29"/>
      <c r="GH576" s="24"/>
      <c r="GI576" s="29"/>
      <c r="GJ576" s="24"/>
      <c r="GK576" s="29"/>
      <c r="GL576" s="24"/>
      <c r="GM576" s="29"/>
      <c r="GN576" s="24"/>
      <c r="GO576" s="29"/>
      <c r="GP576" s="24"/>
      <c r="GQ576" s="29"/>
      <c r="GR576" s="24"/>
      <c r="GS576" s="29"/>
      <c r="GT576" s="24"/>
      <c r="GU576" s="29"/>
      <c r="GV576" s="24"/>
      <c r="GW576" s="29"/>
      <c r="GX576" s="24"/>
      <c r="GY576" s="29"/>
      <c r="GZ576" s="24"/>
      <c r="HA576" s="29"/>
      <c r="HB576" s="24"/>
      <c r="HC576" s="29"/>
      <c r="HD576" s="24"/>
      <c r="HE576" s="29"/>
      <c r="HF576" s="24"/>
      <c r="HG576" s="29"/>
      <c r="HH576" s="24"/>
      <c r="HI576" s="29"/>
      <c r="HJ576" s="24"/>
      <c r="HK576" s="29"/>
      <c r="HL576" s="24"/>
      <c r="HM576" s="29"/>
      <c r="HN576" s="24"/>
      <c r="HO576" s="29"/>
      <c r="HP576" s="24"/>
      <c r="HQ576" s="29"/>
      <c r="HR576" s="24"/>
      <c r="HS576" s="29"/>
      <c r="HT576" s="24"/>
      <c r="HU576" s="29"/>
      <c r="HV576" s="24"/>
      <c r="HW576" s="29"/>
      <c r="HX576" s="24"/>
      <c r="HY576" s="29"/>
      <c r="HZ576" s="24"/>
      <c r="IA576" s="29"/>
      <c r="IB576" s="24"/>
      <c r="IC576" s="29"/>
      <c r="ID576" s="24"/>
      <c r="IE576" s="29"/>
      <c r="IF576" s="24"/>
      <c r="IG576" s="29"/>
      <c r="IH576" s="24"/>
      <c r="II576" s="29"/>
      <c r="IJ576" s="24"/>
      <c r="IK576" s="29"/>
      <c r="IL576" s="24"/>
      <c r="IM576" s="29"/>
      <c r="IN576" s="24"/>
      <c r="IO576" s="29"/>
      <c r="IP576" s="24"/>
      <c r="IQ576" s="29"/>
      <c r="IR576" s="24"/>
      <c r="IS576" s="29"/>
      <c r="IT576" s="24"/>
      <c r="IU576" s="29"/>
      <c r="IV576" s="24"/>
    </row>
    <row r="577" spans="1:23" s="26" customFormat="1" x14ac:dyDescent="0.15">
      <c r="A577" s="3"/>
      <c r="B577" s="3"/>
      <c r="C577" s="23" t="s">
        <v>4041</v>
      </c>
      <c r="D577" s="48" t="s">
        <v>4209</v>
      </c>
      <c r="E577" s="14"/>
      <c r="F577" s="4"/>
      <c r="G577" s="4"/>
      <c r="H577" s="4"/>
      <c r="I577" s="18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</row>
    <row r="578" spans="1:23" s="26" customFormat="1" x14ac:dyDescent="0.15">
      <c r="A578" s="3"/>
      <c r="B578" s="3"/>
      <c r="C578" s="23"/>
      <c r="D578" s="59" t="s">
        <v>4683</v>
      </c>
      <c r="E578" s="14"/>
      <c r="F578" s="4"/>
      <c r="G578" s="4"/>
      <c r="H578" s="4"/>
      <c r="I578" s="18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</row>
    <row r="579" spans="1:23" x14ac:dyDescent="0.15">
      <c r="A579" s="3"/>
      <c r="B579" s="3"/>
      <c r="C579" s="23" t="s">
        <v>4042</v>
      </c>
      <c r="D579" s="48" t="s">
        <v>4210</v>
      </c>
      <c r="E579" s="14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x14ac:dyDescent="0.15">
      <c r="A580" s="3"/>
      <c r="B580" s="3"/>
      <c r="C580" s="23" t="s">
        <v>4043</v>
      </c>
      <c r="D580" s="48" t="s">
        <v>4211</v>
      </c>
      <c r="E580" s="14"/>
      <c r="F580" s="4"/>
      <c r="G580" s="4"/>
      <c r="H580" s="4"/>
      <c r="I580" s="15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x14ac:dyDescent="0.15">
      <c r="A581" s="3"/>
      <c r="B581" s="3"/>
      <c r="C581" s="23" t="s">
        <v>4044</v>
      </c>
      <c r="D581" s="48" t="s">
        <v>3811</v>
      </c>
      <c r="E581" s="14"/>
      <c r="F581" s="4"/>
      <c r="G581" s="4"/>
      <c r="H581" s="4"/>
      <c r="I581" s="15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s="26" customFormat="1" x14ac:dyDescent="0.15">
      <c r="A582" s="3"/>
      <c r="B582" s="3"/>
      <c r="C582" s="23" t="s">
        <v>4045</v>
      </c>
      <c r="D582" s="48" t="s">
        <v>4212</v>
      </c>
      <c r="E582" s="14"/>
      <c r="F582" s="4"/>
      <c r="G582" s="4"/>
      <c r="H582" s="4"/>
      <c r="I582" s="3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</row>
    <row r="583" spans="1:23" s="26" customFormat="1" x14ac:dyDescent="0.15">
      <c r="A583" s="3"/>
      <c r="B583" s="3"/>
      <c r="C583" s="23" t="s">
        <v>4046</v>
      </c>
      <c r="D583" s="48" t="s">
        <v>3813</v>
      </c>
      <c r="E583" s="14"/>
      <c r="F583" s="4"/>
      <c r="G583" s="4"/>
      <c r="H583" s="4"/>
      <c r="I583" s="19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</row>
    <row r="584" spans="1:23" s="26" customFormat="1" x14ac:dyDescent="0.15">
      <c r="A584" s="3"/>
      <c r="B584" s="3"/>
      <c r="C584" s="23" t="s">
        <v>4047</v>
      </c>
      <c r="D584" s="48" t="s">
        <v>3814</v>
      </c>
      <c r="E584" s="14"/>
      <c r="F584" s="4"/>
      <c r="G584" s="4"/>
      <c r="H584" s="4"/>
      <c r="I584" s="19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</row>
    <row r="585" spans="1:23" s="26" customFormat="1" x14ac:dyDescent="0.15">
      <c r="A585" s="3"/>
      <c r="B585" s="3"/>
      <c r="C585" s="23"/>
      <c r="D585" s="51" t="s">
        <v>3971</v>
      </c>
      <c r="E585" s="14"/>
      <c r="F585" s="4"/>
      <c r="G585" s="4"/>
      <c r="H585" s="4"/>
      <c r="I585" s="19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</row>
    <row r="586" spans="1:23" s="26" customFormat="1" x14ac:dyDescent="0.15">
      <c r="A586" s="3"/>
      <c r="B586" s="3"/>
      <c r="C586" s="23" t="s">
        <v>4048</v>
      </c>
      <c r="D586" s="48" t="s">
        <v>147</v>
      </c>
      <c r="E586" s="14"/>
      <c r="F586" s="4"/>
      <c r="G586" s="4"/>
      <c r="H586" s="4"/>
      <c r="I586" s="19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</row>
    <row r="587" spans="1:23" s="26" customFormat="1" x14ac:dyDescent="0.15">
      <c r="A587" s="3"/>
      <c r="B587" s="3"/>
      <c r="C587" s="23"/>
      <c r="D587" s="59" t="s">
        <v>144</v>
      </c>
      <c r="E587" s="14"/>
      <c r="F587" s="4"/>
      <c r="G587" s="4"/>
      <c r="H587" s="4"/>
      <c r="I587" s="19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</row>
    <row r="588" spans="1:23" x14ac:dyDescent="0.15">
      <c r="A588" s="3"/>
      <c r="B588" s="3"/>
      <c r="C588" s="23" t="s">
        <v>4049</v>
      </c>
      <c r="D588" s="48" t="s">
        <v>3815</v>
      </c>
      <c r="E588" s="14"/>
      <c r="F588" s="4"/>
      <c r="G588" s="4"/>
      <c r="H588" s="4"/>
      <c r="I588" s="19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s="26" customFormat="1" x14ac:dyDescent="0.15">
      <c r="A589" s="3"/>
      <c r="B589" s="3"/>
      <c r="C589" s="23" t="s">
        <v>4050</v>
      </c>
      <c r="D589" s="48" t="s">
        <v>4213</v>
      </c>
      <c r="E589" s="14"/>
      <c r="F589" s="4"/>
      <c r="G589" s="4"/>
      <c r="H589" s="4"/>
      <c r="I589" s="19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</row>
    <row r="590" spans="1:23" x14ac:dyDescent="0.15">
      <c r="A590" s="3"/>
      <c r="B590" s="3"/>
      <c r="C590" s="23" t="s">
        <v>4051</v>
      </c>
      <c r="D590" s="48" t="s">
        <v>3817</v>
      </c>
      <c r="E590" s="14"/>
      <c r="F590" s="4"/>
      <c r="G590" s="4"/>
      <c r="H590" s="4"/>
      <c r="I590" s="19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s="26" customFormat="1" x14ac:dyDescent="0.15">
      <c r="A591" s="3"/>
      <c r="B591" s="3"/>
      <c r="C591" s="23" t="s">
        <v>4052</v>
      </c>
      <c r="D591" s="48" t="s">
        <v>4214</v>
      </c>
      <c r="E591" s="14"/>
      <c r="F591" s="4"/>
      <c r="G591" s="4"/>
      <c r="H591" s="4"/>
      <c r="I591" s="19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</row>
    <row r="592" spans="1:23" s="26" customFormat="1" x14ac:dyDescent="0.15">
      <c r="A592" s="3"/>
      <c r="B592" s="3"/>
      <c r="C592" s="23"/>
      <c r="D592" s="59" t="s">
        <v>145</v>
      </c>
      <c r="E592" s="14"/>
      <c r="F592" s="4"/>
      <c r="G592" s="4"/>
      <c r="H592" s="4"/>
      <c r="I592" s="19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</row>
    <row r="593" spans="1:23" s="26" customFormat="1" x14ac:dyDescent="0.15">
      <c r="A593" s="3"/>
      <c r="B593" s="3"/>
      <c r="C593" s="23" t="s">
        <v>4053</v>
      </c>
      <c r="D593" s="48" t="s">
        <v>4215</v>
      </c>
      <c r="E593" s="14"/>
      <c r="F593" s="4"/>
      <c r="G593" s="4"/>
      <c r="H593" s="4"/>
      <c r="I593" s="19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</row>
    <row r="594" spans="1:23" x14ac:dyDescent="0.15">
      <c r="A594" s="3"/>
      <c r="B594" s="3"/>
      <c r="C594" s="23" t="s">
        <v>4054</v>
      </c>
      <c r="D594" s="48" t="s">
        <v>4216</v>
      </c>
      <c r="E594" s="14"/>
      <c r="F594" s="4"/>
      <c r="G594" s="4"/>
      <c r="H594" s="4"/>
      <c r="I594" s="19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x14ac:dyDescent="0.15">
      <c r="A595" s="3"/>
      <c r="B595" s="3"/>
      <c r="C595" s="23" t="s">
        <v>4055</v>
      </c>
      <c r="D595" s="48" t="s">
        <v>4217</v>
      </c>
      <c r="E595" s="14"/>
      <c r="F595" s="4"/>
      <c r="G595" s="4"/>
      <c r="H595" s="4"/>
      <c r="I595" s="19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x14ac:dyDescent="0.15">
      <c r="A596" s="3"/>
      <c r="B596" s="3"/>
      <c r="C596" s="23"/>
      <c r="D596" s="59" t="s">
        <v>4684</v>
      </c>
      <c r="E596" s="14"/>
      <c r="F596" s="4"/>
      <c r="G596" s="4"/>
      <c r="H596" s="4"/>
      <c r="I596" s="19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x14ac:dyDescent="0.15">
      <c r="A597" s="3"/>
      <c r="B597" s="3"/>
      <c r="C597" s="23" t="s">
        <v>4056</v>
      </c>
      <c r="D597" s="48" t="s">
        <v>4218</v>
      </c>
      <c r="E597" s="14"/>
      <c r="F597" s="4"/>
      <c r="G597" s="4"/>
      <c r="H597" s="4"/>
      <c r="I597" s="19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x14ac:dyDescent="0.15">
      <c r="A598" s="3"/>
      <c r="B598" s="3"/>
      <c r="C598" s="23" t="s">
        <v>4057</v>
      </c>
      <c r="D598" s="48" t="s">
        <v>4219</v>
      </c>
      <c r="E598" s="14"/>
      <c r="F598" s="4"/>
      <c r="G598" s="3"/>
      <c r="H598" s="4"/>
      <c r="I598" s="19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s="26" customFormat="1" x14ac:dyDescent="0.15">
      <c r="A599" s="3"/>
      <c r="B599" s="3"/>
      <c r="C599" s="23" t="s">
        <v>4058</v>
      </c>
      <c r="D599" s="48" t="s">
        <v>3825</v>
      </c>
      <c r="E599" s="14"/>
      <c r="F599" s="4"/>
      <c r="G599" s="4"/>
      <c r="H599" s="4"/>
      <c r="I599" s="19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</row>
    <row r="600" spans="1:23" s="26" customFormat="1" x14ac:dyDescent="0.15">
      <c r="A600" s="3"/>
      <c r="B600" s="3"/>
      <c r="C600" s="23" t="s">
        <v>4059</v>
      </c>
      <c r="D600" s="48" t="s">
        <v>4220</v>
      </c>
      <c r="E600" s="14"/>
      <c r="F600" s="4"/>
      <c r="G600" s="3"/>
      <c r="H600" s="4"/>
      <c r="I600" s="19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</row>
    <row r="601" spans="1:23" s="26" customFormat="1" x14ac:dyDescent="0.15">
      <c r="A601" s="3"/>
      <c r="B601" s="3"/>
      <c r="C601" s="23" t="s">
        <v>4060</v>
      </c>
      <c r="D601" s="48" t="s">
        <v>146</v>
      </c>
      <c r="E601" s="14"/>
      <c r="F601" s="4"/>
      <c r="G601" s="3"/>
      <c r="H601" s="4"/>
      <c r="I601" s="19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</row>
    <row r="602" spans="1:23" s="26" customFormat="1" x14ac:dyDescent="0.15">
      <c r="A602" s="3"/>
      <c r="B602" s="3"/>
      <c r="C602" s="23"/>
      <c r="D602" s="51" t="s">
        <v>3972</v>
      </c>
      <c r="E602" s="14"/>
      <c r="F602" s="4"/>
      <c r="G602" s="3"/>
      <c r="H602" s="4"/>
      <c r="I602" s="19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</row>
    <row r="603" spans="1:23" x14ac:dyDescent="0.15">
      <c r="A603" s="3"/>
      <c r="B603" s="3"/>
      <c r="C603" s="23" t="s">
        <v>4061</v>
      </c>
      <c r="D603" s="48" t="s">
        <v>149</v>
      </c>
      <c r="E603" s="14"/>
      <c r="F603" s="4"/>
      <c r="G603" s="3"/>
      <c r="H603" s="4"/>
      <c r="I603" s="19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x14ac:dyDescent="0.15">
      <c r="A604" s="3"/>
      <c r="B604" s="3"/>
      <c r="C604" s="23"/>
      <c r="D604" s="59" t="s">
        <v>148</v>
      </c>
      <c r="E604" s="14"/>
      <c r="F604" s="4"/>
      <c r="G604" s="3"/>
      <c r="H604" s="4"/>
      <c r="I604" s="19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s="26" customFormat="1" x14ac:dyDescent="0.15">
      <c r="A605" s="3"/>
      <c r="B605" s="3"/>
      <c r="C605" s="23" t="s">
        <v>4062</v>
      </c>
      <c r="D605" s="48" t="s">
        <v>3833</v>
      </c>
      <c r="E605" s="14"/>
      <c r="F605" s="4"/>
      <c r="G605" s="4"/>
      <c r="H605" s="4"/>
      <c r="I605" s="19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</row>
    <row r="606" spans="1:23" x14ac:dyDescent="0.15">
      <c r="A606" s="3"/>
      <c r="B606" s="3"/>
      <c r="C606" s="23" t="s">
        <v>4063</v>
      </c>
      <c r="D606" s="48" t="s">
        <v>3834</v>
      </c>
      <c r="E606" s="14"/>
      <c r="F606" s="4"/>
      <c r="G606" s="4"/>
      <c r="H606" s="4"/>
      <c r="I606" s="19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x14ac:dyDescent="0.15">
      <c r="A607" s="3"/>
      <c r="B607" s="3"/>
      <c r="C607" s="23" t="s">
        <v>4064</v>
      </c>
      <c r="D607" s="48" t="s">
        <v>3835</v>
      </c>
      <c r="E607" s="14"/>
      <c r="F607" s="4"/>
      <c r="G607" s="4"/>
      <c r="H607" s="4"/>
      <c r="I607" s="19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x14ac:dyDescent="0.15">
      <c r="A608" s="3"/>
      <c r="B608" s="3"/>
      <c r="C608" s="23"/>
      <c r="D608" s="59" t="s">
        <v>10480</v>
      </c>
      <c r="E608" s="14"/>
      <c r="F608" s="4"/>
      <c r="G608" s="4"/>
      <c r="H608" s="4"/>
      <c r="I608" s="19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s="26" customFormat="1" x14ac:dyDescent="0.15">
      <c r="A609" s="4"/>
      <c r="B609" s="4"/>
      <c r="C609" s="23" t="s">
        <v>4065</v>
      </c>
      <c r="D609" s="48" t="s">
        <v>10481</v>
      </c>
      <c r="E609" s="14"/>
      <c r="F609" s="4"/>
      <c r="G609" s="4"/>
      <c r="H609" s="4"/>
      <c r="I609" s="19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</row>
    <row r="610" spans="1:23" s="26" customFormat="1" x14ac:dyDescent="0.15">
      <c r="A610" s="3"/>
      <c r="B610" s="3"/>
      <c r="C610" s="23" t="s">
        <v>10482</v>
      </c>
      <c r="D610" s="48" t="s">
        <v>3842</v>
      </c>
      <c r="E610" s="14"/>
      <c r="F610" s="4"/>
      <c r="G610" s="4"/>
      <c r="H610" s="4"/>
      <c r="I610" s="3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</row>
    <row r="611" spans="1:23" x14ac:dyDescent="0.15">
      <c r="A611" s="4"/>
      <c r="B611" s="4"/>
      <c r="C611" s="23" t="s">
        <v>10483</v>
      </c>
      <c r="D611" s="48" t="s">
        <v>10484</v>
      </c>
      <c r="E611" s="14"/>
      <c r="F611" s="4"/>
      <c r="G611" s="4"/>
      <c r="H611" s="4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x14ac:dyDescent="0.15">
      <c r="A612" s="4"/>
      <c r="B612" s="4"/>
      <c r="C612" s="23" t="s">
        <v>10485</v>
      </c>
      <c r="D612" s="48" t="s">
        <v>10486</v>
      </c>
      <c r="E612" s="14"/>
      <c r="F612" s="4"/>
      <c r="G612" s="4"/>
      <c r="H612" s="4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s="26" customFormat="1" x14ac:dyDescent="0.15">
      <c r="A613" s="4"/>
      <c r="B613" s="4"/>
      <c r="C613" s="23" t="s">
        <v>10487</v>
      </c>
      <c r="D613" s="48" t="s">
        <v>10488</v>
      </c>
      <c r="E613" s="14"/>
      <c r="F613" s="4"/>
      <c r="G613" s="4"/>
      <c r="H613" s="4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</row>
    <row r="614" spans="1:23" s="26" customFormat="1" x14ac:dyDescent="0.15">
      <c r="A614" s="4"/>
      <c r="B614" s="4"/>
      <c r="C614" s="23" t="s">
        <v>10489</v>
      </c>
      <c r="D614" s="48" t="s">
        <v>10490</v>
      </c>
      <c r="E614" s="14"/>
      <c r="F614" s="4"/>
      <c r="G614" s="4"/>
      <c r="H614" s="4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</row>
    <row r="615" spans="1:23" s="26" customFormat="1" x14ac:dyDescent="0.15">
      <c r="A615" s="4"/>
      <c r="B615" s="4"/>
      <c r="C615" s="23" t="s">
        <v>10491</v>
      </c>
      <c r="D615" s="48" t="s">
        <v>10492</v>
      </c>
      <c r="E615" s="14"/>
      <c r="F615" s="4"/>
      <c r="G615" s="4"/>
      <c r="H615" s="4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</row>
    <row r="616" spans="1:23" s="26" customFormat="1" x14ac:dyDescent="0.15">
      <c r="A616" s="4"/>
      <c r="B616" s="4"/>
      <c r="C616" s="23"/>
      <c r="D616" s="59" t="s">
        <v>4685</v>
      </c>
      <c r="E616" s="14"/>
      <c r="F616" s="4"/>
      <c r="G616" s="4"/>
      <c r="H616" s="4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</row>
    <row r="617" spans="1:23" s="26" customFormat="1" x14ac:dyDescent="0.15">
      <c r="A617" s="4"/>
      <c r="B617" s="4"/>
      <c r="C617" s="23" t="s">
        <v>4066</v>
      </c>
      <c r="D617" s="48" t="s">
        <v>4221</v>
      </c>
      <c r="E617" s="14"/>
      <c r="F617" s="4"/>
      <c r="G617" s="4"/>
      <c r="H617" s="4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</row>
    <row r="618" spans="1:23" s="26" customFormat="1" x14ac:dyDescent="0.15">
      <c r="A618" s="4"/>
      <c r="B618" s="4"/>
      <c r="C618" s="23" t="s">
        <v>4067</v>
      </c>
      <c r="D618" s="48" t="s">
        <v>3830</v>
      </c>
      <c r="E618" s="14"/>
      <c r="F618" s="4"/>
      <c r="G618" s="4"/>
      <c r="H618" s="4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</row>
    <row r="619" spans="1:23" x14ac:dyDescent="0.15">
      <c r="A619" s="4"/>
      <c r="B619" s="4"/>
      <c r="C619" s="23" t="s">
        <v>4068</v>
      </c>
      <c r="D619" s="48" t="s">
        <v>4222</v>
      </c>
      <c r="E619" s="14"/>
      <c r="F619" s="4"/>
      <c r="G619" s="4"/>
      <c r="H619" s="4"/>
      <c r="I619" s="15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x14ac:dyDescent="0.15">
      <c r="A620" s="4"/>
      <c r="B620" s="4"/>
      <c r="C620" s="23"/>
      <c r="D620" s="51" t="s">
        <v>3973</v>
      </c>
      <c r="E620" s="14"/>
      <c r="F620" s="4"/>
      <c r="G620" s="4"/>
      <c r="H620" s="4"/>
      <c r="I620" s="15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s="26" customFormat="1" x14ac:dyDescent="0.15">
      <c r="A621" s="4"/>
      <c r="B621" s="4"/>
      <c r="C621" s="23" t="s">
        <v>4069</v>
      </c>
      <c r="D621" s="48" t="s">
        <v>4223</v>
      </c>
      <c r="E621" s="14"/>
      <c r="F621" s="4"/>
      <c r="G621" s="4"/>
      <c r="H621" s="4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</row>
    <row r="622" spans="1:23" s="26" customFormat="1" x14ac:dyDescent="0.15">
      <c r="A622" s="4"/>
      <c r="B622" s="4"/>
      <c r="C622" s="23" t="s">
        <v>4070</v>
      </c>
      <c r="D622" s="48" t="s">
        <v>150</v>
      </c>
      <c r="E622" s="14"/>
      <c r="F622" s="4"/>
      <c r="G622" s="4"/>
      <c r="H622" s="4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</row>
    <row r="623" spans="1:23" s="26" customFormat="1" x14ac:dyDescent="0.15">
      <c r="A623" s="4"/>
      <c r="B623" s="4"/>
      <c r="C623" s="23" t="s">
        <v>4071</v>
      </c>
      <c r="D623" s="48" t="s">
        <v>3849</v>
      </c>
      <c r="E623" s="14"/>
      <c r="F623" s="4"/>
      <c r="G623" s="4"/>
      <c r="H623" s="4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</row>
    <row r="624" spans="1:23" s="26" customFormat="1" x14ac:dyDescent="0.15">
      <c r="A624" s="4"/>
      <c r="B624" s="4"/>
      <c r="C624" s="23" t="s">
        <v>4072</v>
      </c>
      <c r="D624" s="48" t="s">
        <v>4224</v>
      </c>
      <c r="E624" s="14"/>
      <c r="F624" s="4"/>
      <c r="G624" s="4"/>
      <c r="H624" s="4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</row>
    <row r="625" spans="1:23" x14ac:dyDescent="0.15">
      <c r="A625" s="4"/>
      <c r="B625" s="4"/>
      <c r="C625" s="23" t="s">
        <v>4073</v>
      </c>
      <c r="D625" s="48" t="s">
        <v>3850</v>
      </c>
      <c r="E625" s="14"/>
      <c r="F625" s="4"/>
      <c r="G625" s="4"/>
      <c r="H625" s="4"/>
      <c r="I625" s="19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x14ac:dyDescent="0.15">
      <c r="A626" s="4"/>
      <c r="B626" s="4"/>
      <c r="C626" s="23"/>
      <c r="D626" s="51" t="s">
        <v>3974</v>
      </c>
      <c r="E626" s="14"/>
      <c r="F626" s="4"/>
      <c r="G626" s="4"/>
      <c r="H626" s="4"/>
      <c r="I626" s="19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x14ac:dyDescent="0.15">
      <c r="A627" s="3"/>
      <c r="B627" s="3"/>
      <c r="C627" s="23" t="s">
        <v>4074</v>
      </c>
      <c r="D627" s="48" t="s">
        <v>4225</v>
      </c>
      <c r="E627" s="14"/>
      <c r="F627" s="4"/>
      <c r="G627" s="4"/>
      <c r="H627" s="4"/>
      <c r="I627" s="15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x14ac:dyDescent="0.15">
      <c r="A628" s="3"/>
      <c r="B628" s="3"/>
      <c r="C628" s="23"/>
      <c r="D628" s="59" t="s">
        <v>153</v>
      </c>
      <c r="E628" s="14"/>
      <c r="F628" s="4"/>
      <c r="G628" s="4"/>
      <c r="H628" s="4"/>
      <c r="I628" s="15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x14ac:dyDescent="0.15">
      <c r="A629" s="3"/>
      <c r="B629" s="3"/>
      <c r="C629" s="23" t="s">
        <v>4075</v>
      </c>
      <c r="D629" s="48" t="s">
        <v>3851</v>
      </c>
      <c r="E629" s="14"/>
      <c r="F629" s="4"/>
      <c r="G629" s="4"/>
      <c r="H629" s="4"/>
      <c r="I629" s="15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x14ac:dyDescent="0.15">
      <c r="A630" s="3"/>
      <c r="B630" s="3"/>
      <c r="C630" s="23" t="s">
        <v>4076</v>
      </c>
      <c r="D630" s="48" t="s">
        <v>3852</v>
      </c>
      <c r="E630" s="14"/>
      <c r="F630" s="4"/>
      <c r="G630" s="4"/>
      <c r="H630" s="4"/>
      <c r="I630" s="15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x14ac:dyDescent="0.15">
      <c r="A631" s="3"/>
      <c r="B631" s="3"/>
      <c r="C631" s="23" t="s">
        <v>4077</v>
      </c>
      <c r="D631" s="48" t="s">
        <v>3853</v>
      </c>
      <c r="E631" s="14"/>
      <c r="F631" s="4"/>
      <c r="G631" s="4"/>
      <c r="H631" s="4"/>
      <c r="I631" s="15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x14ac:dyDescent="0.15">
      <c r="A632" s="3"/>
      <c r="B632" s="3"/>
      <c r="C632" s="23"/>
      <c r="D632" s="47" t="s">
        <v>4226</v>
      </c>
      <c r="E632" s="14"/>
      <c r="F632" s="4"/>
      <c r="G632" s="4"/>
      <c r="H632" s="4"/>
      <c r="I632" s="15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x14ac:dyDescent="0.15">
      <c r="A633" s="3"/>
      <c r="B633" s="3"/>
      <c r="C633" s="23" t="s">
        <v>4078</v>
      </c>
      <c r="D633" s="48" t="s">
        <v>4226</v>
      </c>
      <c r="E633" s="14"/>
      <c r="F633" s="4"/>
      <c r="G633" s="4"/>
      <c r="H633" s="4"/>
      <c r="I633" s="15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x14ac:dyDescent="0.15">
      <c r="A634" s="3"/>
      <c r="B634" s="3"/>
      <c r="C634" s="23"/>
      <c r="D634" s="47" t="s">
        <v>4227</v>
      </c>
      <c r="E634" s="14"/>
      <c r="F634" s="4"/>
      <c r="G634" s="4"/>
      <c r="H634" s="4"/>
      <c r="I634" s="15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s="27" customFormat="1" x14ac:dyDescent="0.15">
      <c r="A635" s="3"/>
      <c r="B635" s="3"/>
      <c r="C635" s="23" t="s">
        <v>4079</v>
      </c>
      <c r="D635" s="48" t="s">
        <v>4227</v>
      </c>
      <c r="E635" s="14"/>
      <c r="F635" s="4"/>
      <c r="G635" s="4"/>
      <c r="H635" s="4"/>
      <c r="I635" s="15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</row>
    <row r="636" spans="1:23" s="27" customFormat="1" x14ac:dyDescent="0.15">
      <c r="A636" s="3"/>
      <c r="B636" s="3"/>
      <c r="C636" s="23"/>
      <c r="D636" s="47" t="s">
        <v>154</v>
      </c>
      <c r="E636" s="14"/>
      <c r="F636" s="4"/>
      <c r="G636" s="4"/>
      <c r="H636" s="4"/>
      <c r="I636" s="15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</row>
    <row r="637" spans="1:23" s="27" customFormat="1" x14ac:dyDescent="0.15">
      <c r="A637" s="3"/>
      <c r="B637" s="3"/>
      <c r="C637" s="23" t="s">
        <v>4080</v>
      </c>
      <c r="D637" s="48" t="s">
        <v>154</v>
      </c>
      <c r="E637" s="14"/>
      <c r="F637" s="4"/>
      <c r="G637" s="4"/>
      <c r="H637" s="4"/>
      <c r="I637" s="15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</row>
    <row r="638" spans="1:23" s="27" customFormat="1" x14ac:dyDescent="0.15">
      <c r="A638" s="3"/>
      <c r="B638" s="3"/>
      <c r="C638" s="23"/>
      <c r="D638" s="47" t="s">
        <v>155</v>
      </c>
      <c r="E638" s="14"/>
      <c r="F638" s="4"/>
      <c r="G638" s="4"/>
      <c r="H638" s="4"/>
      <c r="I638" s="15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</row>
    <row r="639" spans="1:23" s="26" customFormat="1" x14ac:dyDescent="0.15">
      <c r="A639" s="3"/>
      <c r="B639" s="3"/>
      <c r="C639" s="23" t="s">
        <v>4081</v>
      </c>
      <c r="D639" s="48" t="s">
        <v>155</v>
      </c>
      <c r="E639" s="14"/>
      <c r="F639" s="4"/>
      <c r="G639" s="4"/>
      <c r="H639" s="4"/>
      <c r="I639" s="3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</row>
    <row r="640" spans="1:23" s="26" customFormat="1" x14ac:dyDescent="0.15">
      <c r="A640" s="3"/>
      <c r="B640" s="3"/>
      <c r="C640" s="23"/>
      <c r="D640" s="59" t="s">
        <v>4686</v>
      </c>
      <c r="E640" s="14"/>
      <c r="F640" s="4"/>
      <c r="G640" s="4"/>
      <c r="H640" s="4"/>
      <c r="I640" s="3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</row>
    <row r="641" spans="1:23" s="27" customFormat="1" x14ac:dyDescent="0.15">
      <c r="A641" s="3"/>
      <c r="B641" s="3"/>
      <c r="C641" s="23" t="s">
        <v>4082</v>
      </c>
      <c r="D641" s="48" t="s">
        <v>4228</v>
      </c>
      <c r="E641" s="14"/>
      <c r="F641" s="4"/>
      <c r="G641" s="4"/>
      <c r="H641" s="4"/>
      <c r="I641" s="15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</row>
    <row r="642" spans="1:23" s="27" customFormat="1" x14ac:dyDescent="0.15">
      <c r="A642" s="15"/>
      <c r="B642" s="15"/>
      <c r="C642" s="23" t="s">
        <v>4083</v>
      </c>
      <c r="D642" s="48" t="s">
        <v>4229</v>
      </c>
      <c r="E642" s="14"/>
      <c r="F642" s="4"/>
      <c r="G642" s="4"/>
      <c r="H642" s="4"/>
      <c r="I642" s="15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</row>
    <row r="643" spans="1:23" s="27" customFormat="1" x14ac:dyDescent="0.15">
      <c r="A643" s="3"/>
      <c r="B643" s="3"/>
      <c r="C643" s="23" t="s">
        <v>4084</v>
      </c>
      <c r="D643" s="48" t="s">
        <v>4230</v>
      </c>
      <c r="E643" s="14"/>
      <c r="F643" s="4"/>
      <c r="G643" s="4"/>
      <c r="H643" s="4"/>
      <c r="I643" s="15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</row>
    <row r="644" spans="1:23" s="27" customFormat="1" x14ac:dyDescent="0.15">
      <c r="A644" s="3"/>
      <c r="B644" s="3"/>
      <c r="C644" s="23" t="s">
        <v>4085</v>
      </c>
      <c r="D644" s="48" t="s">
        <v>4231</v>
      </c>
      <c r="E644" s="14"/>
      <c r="F644" s="4"/>
      <c r="G644" s="4"/>
      <c r="H644" s="4"/>
      <c r="I644" s="15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</row>
    <row r="645" spans="1:23" s="27" customFormat="1" x14ac:dyDescent="0.15">
      <c r="A645" s="3"/>
      <c r="B645" s="3"/>
      <c r="C645" s="23" t="s">
        <v>4086</v>
      </c>
      <c r="D645" s="48" t="s">
        <v>4232</v>
      </c>
      <c r="E645" s="14"/>
      <c r="F645" s="4"/>
      <c r="G645" s="4"/>
      <c r="H645" s="4"/>
      <c r="I645" s="15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</row>
    <row r="646" spans="1:23" s="27" customFormat="1" x14ac:dyDescent="0.15">
      <c r="A646" s="3"/>
      <c r="B646" s="3"/>
      <c r="C646" s="23"/>
      <c r="D646" s="47" t="s">
        <v>4233</v>
      </c>
      <c r="E646" s="14"/>
      <c r="F646" s="4"/>
      <c r="G646" s="4"/>
      <c r="H646" s="4"/>
      <c r="I646" s="15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</row>
    <row r="647" spans="1:23" s="27" customFormat="1" x14ac:dyDescent="0.15">
      <c r="A647" s="3"/>
      <c r="B647" s="3"/>
      <c r="C647" s="23" t="s">
        <v>4087</v>
      </c>
      <c r="D647" s="48" t="s">
        <v>4233</v>
      </c>
      <c r="E647" s="14"/>
      <c r="F647" s="4"/>
      <c r="G647" s="4"/>
      <c r="H647" s="4"/>
      <c r="I647" s="15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</row>
    <row r="648" spans="1:23" s="27" customFormat="1" x14ac:dyDescent="0.15">
      <c r="A648" s="3"/>
      <c r="B648" s="3"/>
      <c r="C648" s="23"/>
      <c r="D648" s="51" t="s">
        <v>3975</v>
      </c>
      <c r="E648" s="14"/>
      <c r="F648" s="4"/>
      <c r="G648" s="4"/>
      <c r="H648" s="4"/>
      <c r="I648" s="15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</row>
    <row r="649" spans="1:23" s="27" customFormat="1" x14ac:dyDescent="0.15">
      <c r="A649" s="3"/>
      <c r="B649" s="3"/>
      <c r="C649" s="23" t="s">
        <v>4088</v>
      </c>
      <c r="D649" s="48" t="s">
        <v>4234</v>
      </c>
      <c r="E649" s="14"/>
      <c r="F649" s="4"/>
      <c r="G649" s="4"/>
      <c r="H649" s="4"/>
      <c r="I649" s="15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</row>
    <row r="650" spans="1:23" s="27" customFormat="1" x14ac:dyDescent="0.15">
      <c r="A650" s="3"/>
      <c r="B650" s="3"/>
      <c r="C650" s="23" t="s">
        <v>4089</v>
      </c>
      <c r="D650" s="48" t="s">
        <v>4235</v>
      </c>
      <c r="E650" s="14"/>
      <c r="F650" s="4"/>
      <c r="G650" s="4"/>
      <c r="H650" s="4"/>
      <c r="I650" s="15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</row>
    <row r="651" spans="1:23" s="27" customFormat="1" x14ac:dyDescent="0.15">
      <c r="A651" s="3"/>
      <c r="B651" s="3"/>
      <c r="C651" s="23" t="s">
        <v>4090</v>
      </c>
      <c r="D651" s="48" t="s">
        <v>4236</v>
      </c>
      <c r="E651" s="14"/>
      <c r="F651" s="4"/>
      <c r="G651" s="4"/>
      <c r="H651" s="4"/>
      <c r="I651" s="15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</row>
    <row r="652" spans="1:23" s="27" customFormat="1" x14ac:dyDescent="0.15">
      <c r="A652" s="3"/>
      <c r="B652" s="3"/>
      <c r="C652" s="23"/>
      <c r="D652" s="51" t="s">
        <v>3976</v>
      </c>
      <c r="E652" s="14"/>
      <c r="F652" s="4"/>
      <c r="G652" s="4"/>
      <c r="H652" s="4"/>
      <c r="I652" s="15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</row>
    <row r="653" spans="1:23" s="27" customFormat="1" x14ac:dyDescent="0.15">
      <c r="A653" s="3"/>
      <c r="B653" s="3"/>
      <c r="C653" s="23" t="s">
        <v>4091</v>
      </c>
      <c r="D653" s="48" t="s">
        <v>4237</v>
      </c>
      <c r="E653" s="14"/>
      <c r="F653" s="4"/>
      <c r="G653" s="4"/>
      <c r="H653" s="4"/>
      <c r="I653" s="15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</row>
    <row r="654" spans="1:23" s="27" customFormat="1" x14ac:dyDescent="0.15">
      <c r="A654" s="3"/>
      <c r="B654" s="3"/>
      <c r="C654" s="23"/>
      <c r="D654" s="59" t="s">
        <v>159</v>
      </c>
      <c r="E654" s="14"/>
      <c r="F654" s="4"/>
      <c r="G654" s="4"/>
      <c r="H654" s="4"/>
      <c r="I654" s="15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</row>
    <row r="655" spans="1:23" s="27" customFormat="1" x14ac:dyDescent="0.15">
      <c r="A655" s="3"/>
      <c r="B655" s="3"/>
      <c r="C655" s="23" t="s">
        <v>4092</v>
      </c>
      <c r="D655" s="48" t="s">
        <v>3885</v>
      </c>
      <c r="E655" s="14"/>
      <c r="F655" s="4"/>
      <c r="G655" s="4"/>
      <c r="H655" s="4"/>
      <c r="I655" s="15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</row>
    <row r="656" spans="1:23" s="27" customFormat="1" x14ac:dyDescent="0.15">
      <c r="A656" s="3"/>
      <c r="B656" s="3"/>
      <c r="C656" s="23" t="s">
        <v>4093</v>
      </c>
      <c r="D656" s="48" t="s">
        <v>4238</v>
      </c>
      <c r="E656" s="14"/>
      <c r="F656" s="4"/>
      <c r="G656" s="4"/>
      <c r="H656" s="4"/>
      <c r="I656" s="15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</row>
    <row r="657" spans="1:23" s="27" customFormat="1" x14ac:dyDescent="0.15">
      <c r="A657" s="3"/>
      <c r="B657" s="3"/>
      <c r="C657" s="23" t="s">
        <v>4094</v>
      </c>
      <c r="D657" s="48" t="s">
        <v>4239</v>
      </c>
      <c r="E657" s="14"/>
      <c r="F657" s="4"/>
      <c r="G657" s="4"/>
      <c r="H657" s="4"/>
      <c r="I657" s="15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</row>
    <row r="658" spans="1:23" s="27" customFormat="1" x14ac:dyDescent="0.15">
      <c r="A658" s="3"/>
      <c r="B658" s="3"/>
      <c r="C658" s="23" t="s">
        <v>4095</v>
      </c>
      <c r="D658" s="48" t="s">
        <v>4240</v>
      </c>
      <c r="E658" s="14"/>
      <c r="F658" s="4"/>
      <c r="G658" s="4"/>
      <c r="H658" s="4"/>
      <c r="I658" s="15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</row>
    <row r="659" spans="1:23" s="27" customFormat="1" x14ac:dyDescent="0.15">
      <c r="A659" s="3"/>
      <c r="B659" s="3"/>
      <c r="C659" s="23" t="s">
        <v>4096</v>
      </c>
      <c r="D659" s="48" t="s">
        <v>4241</v>
      </c>
      <c r="E659" s="14"/>
      <c r="F659" s="3"/>
      <c r="G659" s="3"/>
      <c r="H659" s="3"/>
      <c r="I659" s="3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</row>
    <row r="660" spans="1:23" s="27" customFormat="1" x14ac:dyDescent="0.15">
      <c r="A660" s="3"/>
      <c r="B660" s="3"/>
      <c r="C660" s="23"/>
      <c r="D660" s="59" t="s">
        <v>2933</v>
      </c>
      <c r="E660" s="14"/>
      <c r="F660" s="3"/>
      <c r="G660" s="3"/>
      <c r="H660" s="3"/>
      <c r="I660" s="3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</row>
    <row r="661" spans="1:23" s="27" customFormat="1" x14ac:dyDescent="0.15">
      <c r="A661" s="3"/>
      <c r="B661" s="3"/>
      <c r="C661" s="23" t="s">
        <v>4097</v>
      </c>
      <c r="D661" s="48" t="s">
        <v>4242</v>
      </c>
      <c r="E661" s="14"/>
      <c r="F661" s="4"/>
      <c r="G661" s="4"/>
      <c r="H661" s="4"/>
      <c r="I661" s="15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</row>
    <row r="662" spans="1:23" s="27" customFormat="1" x14ac:dyDescent="0.15">
      <c r="A662" s="3"/>
      <c r="B662" s="3"/>
      <c r="C662" s="23" t="s">
        <v>4098</v>
      </c>
      <c r="D662" s="48" t="s">
        <v>4243</v>
      </c>
      <c r="E662" s="14"/>
      <c r="F662" s="4"/>
      <c r="G662" s="4"/>
      <c r="H662" s="4"/>
      <c r="I662" s="15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</row>
    <row r="663" spans="1:23" s="27" customFormat="1" x14ac:dyDescent="0.15">
      <c r="A663" s="3"/>
      <c r="B663" s="3"/>
      <c r="C663" s="23" t="s">
        <v>4099</v>
      </c>
      <c r="D663" s="48" t="s">
        <v>4244</v>
      </c>
      <c r="E663" s="14"/>
      <c r="F663" s="4"/>
      <c r="G663" s="4"/>
      <c r="H663" s="4"/>
      <c r="I663" s="15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</row>
    <row r="664" spans="1:23" s="27" customFormat="1" x14ac:dyDescent="0.15">
      <c r="A664" s="3"/>
      <c r="B664" s="3"/>
      <c r="C664" s="23"/>
      <c r="D664" s="59" t="s">
        <v>4687</v>
      </c>
      <c r="E664" s="14"/>
      <c r="F664" s="4"/>
      <c r="G664" s="4"/>
      <c r="H664" s="4"/>
      <c r="I664" s="15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</row>
    <row r="665" spans="1:23" x14ac:dyDescent="0.15">
      <c r="A665" s="3"/>
      <c r="B665" s="3"/>
      <c r="C665" s="23" t="s">
        <v>4100</v>
      </c>
      <c r="D665" s="48" t="s">
        <v>4245</v>
      </c>
      <c r="E665" s="14"/>
      <c r="F665" s="4"/>
      <c r="G665" s="4"/>
      <c r="H665" s="4"/>
      <c r="I665" s="15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s="27" customFormat="1" x14ac:dyDescent="0.15">
      <c r="A666" s="3"/>
      <c r="B666" s="3"/>
      <c r="C666" s="23" t="s">
        <v>4101</v>
      </c>
      <c r="D666" s="48" t="s">
        <v>4246</v>
      </c>
      <c r="E666" s="14"/>
      <c r="F666" s="4"/>
      <c r="G666" s="4"/>
      <c r="H666" s="4"/>
      <c r="I666" s="15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</row>
    <row r="667" spans="1:23" s="27" customFormat="1" x14ac:dyDescent="0.15">
      <c r="A667" s="3"/>
      <c r="B667" s="3"/>
      <c r="C667" s="23" t="s">
        <v>4102</v>
      </c>
      <c r="D667" s="48" t="s">
        <v>4247</v>
      </c>
      <c r="E667" s="14"/>
      <c r="F667" s="4"/>
      <c r="G667" s="4"/>
      <c r="H667" s="4"/>
      <c r="I667" s="15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</row>
    <row r="668" spans="1:23" s="27" customFormat="1" x14ac:dyDescent="0.15">
      <c r="A668" s="3"/>
      <c r="B668" s="3"/>
      <c r="C668" s="23"/>
      <c r="D668" s="51" t="s">
        <v>3977</v>
      </c>
      <c r="E668" s="14"/>
      <c r="F668" s="4"/>
      <c r="G668" s="4"/>
      <c r="H668" s="4"/>
      <c r="I668" s="15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</row>
    <row r="669" spans="1:23" s="27" customFormat="1" x14ac:dyDescent="0.15">
      <c r="A669" s="3"/>
      <c r="B669" s="3"/>
      <c r="C669" s="23" t="s">
        <v>4103</v>
      </c>
      <c r="D669" s="48" t="s">
        <v>4248</v>
      </c>
      <c r="E669" s="14"/>
      <c r="F669" s="4"/>
      <c r="G669" s="4"/>
      <c r="H669" s="4"/>
      <c r="I669" s="15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</row>
    <row r="670" spans="1:23" s="27" customFormat="1" x14ac:dyDescent="0.15">
      <c r="A670" s="3"/>
      <c r="B670" s="3"/>
      <c r="C670" s="23"/>
      <c r="D670" s="59" t="s">
        <v>4688</v>
      </c>
      <c r="E670" s="14"/>
      <c r="F670" s="4"/>
      <c r="G670" s="4"/>
      <c r="H670" s="4"/>
      <c r="I670" s="15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</row>
    <row r="671" spans="1:23" s="27" customFormat="1" x14ac:dyDescent="0.15">
      <c r="A671" s="3"/>
      <c r="B671" s="3"/>
      <c r="C671" s="23" t="s">
        <v>4104</v>
      </c>
      <c r="D671" s="48" t="s">
        <v>4249</v>
      </c>
      <c r="E671" s="14"/>
      <c r="F671" s="4"/>
      <c r="G671" s="4"/>
      <c r="H671" s="4"/>
      <c r="I671" s="15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</row>
    <row r="672" spans="1:23" s="26" customFormat="1" x14ac:dyDescent="0.15">
      <c r="A672" s="3"/>
      <c r="B672" s="3"/>
      <c r="C672" s="23" t="s">
        <v>4105</v>
      </c>
      <c r="D672" s="48" t="s">
        <v>4250</v>
      </c>
      <c r="E672" s="14"/>
      <c r="F672" s="4"/>
      <c r="G672" s="4"/>
      <c r="H672" s="4"/>
      <c r="I672" s="3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</row>
    <row r="673" spans="1:23" s="27" customFormat="1" x14ac:dyDescent="0.15">
      <c r="A673" s="3"/>
      <c r="B673" s="3"/>
      <c r="C673" s="23" t="s">
        <v>4106</v>
      </c>
      <c r="D673" s="48" t="s">
        <v>4251</v>
      </c>
      <c r="E673" s="14"/>
      <c r="F673" s="4"/>
      <c r="G673" s="4"/>
      <c r="H673" s="4"/>
      <c r="I673" s="15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</row>
    <row r="674" spans="1:23" s="27" customFormat="1" x14ac:dyDescent="0.15">
      <c r="A674" s="3"/>
      <c r="B674" s="3"/>
      <c r="C674" s="23" t="s">
        <v>4107</v>
      </c>
      <c r="D674" s="48" t="s">
        <v>4252</v>
      </c>
      <c r="E674" s="14"/>
      <c r="F674" s="4"/>
      <c r="G674" s="4"/>
      <c r="H674" s="4"/>
      <c r="I674" s="15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</row>
    <row r="675" spans="1:23" s="27" customFormat="1" x14ac:dyDescent="0.15">
      <c r="A675" s="3"/>
      <c r="B675" s="3"/>
      <c r="C675" s="23" t="s">
        <v>4108</v>
      </c>
      <c r="D675" s="48" t="s">
        <v>4253</v>
      </c>
      <c r="E675" s="14"/>
      <c r="F675" s="4"/>
      <c r="G675" s="4"/>
      <c r="H675" s="4"/>
      <c r="I675" s="15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</row>
    <row r="676" spans="1:23" s="27" customFormat="1" x14ac:dyDescent="0.15">
      <c r="A676" s="3"/>
      <c r="B676" s="3"/>
      <c r="C676" s="23"/>
      <c r="D676" s="59" t="s">
        <v>4689</v>
      </c>
      <c r="E676" s="14"/>
      <c r="F676" s="4"/>
      <c r="G676" s="4"/>
      <c r="H676" s="4"/>
      <c r="I676" s="15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</row>
    <row r="677" spans="1:23" s="27" customFormat="1" x14ac:dyDescent="0.15">
      <c r="A677" s="15"/>
      <c r="B677" s="15"/>
      <c r="C677" s="23" t="s">
        <v>4109</v>
      </c>
      <c r="D677" s="48" t="s">
        <v>4254</v>
      </c>
      <c r="E677" s="14"/>
      <c r="F677" s="4"/>
      <c r="G677" s="4"/>
      <c r="H677" s="4"/>
      <c r="I677" s="15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</row>
    <row r="678" spans="1:23" x14ac:dyDescent="0.15">
      <c r="A678" s="3"/>
      <c r="B678" s="3"/>
      <c r="C678" s="23" t="s">
        <v>4110</v>
      </c>
      <c r="D678" s="48" t="s">
        <v>4255</v>
      </c>
      <c r="E678" s="14"/>
      <c r="F678" s="4"/>
      <c r="G678" s="4"/>
      <c r="H678" s="4"/>
      <c r="I678" s="15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x14ac:dyDescent="0.15">
      <c r="A679" s="3"/>
      <c r="B679" s="3"/>
      <c r="C679" s="23" t="s">
        <v>4111</v>
      </c>
      <c r="D679" s="48" t="s">
        <v>4256</v>
      </c>
      <c r="E679" s="14"/>
      <c r="F679" s="4"/>
      <c r="G679" s="4"/>
      <c r="H679" s="4"/>
      <c r="I679" s="15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x14ac:dyDescent="0.15">
      <c r="A680" s="3"/>
      <c r="B680" s="3"/>
      <c r="C680" s="23" t="s">
        <v>4112</v>
      </c>
      <c r="D680" s="48" t="s">
        <v>4257</v>
      </c>
      <c r="E680" s="14"/>
      <c r="F680" s="4"/>
      <c r="G680" s="4"/>
      <c r="H680" s="4"/>
      <c r="I680" s="15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x14ac:dyDescent="0.15">
      <c r="A681" s="3"/>
      <c r="B681" s="3"/>
      <c r="C681" s="23" t="s">
        <v>4113</v>
      </c>
      <c r="D681" s="48" t="s">
        <v>3909</v>
      </c>
      <c r="E681" s="14"/>
      <c r="F681" s="4"/>
      <c r="G681" s="4"/>
      <c r="H681" s="4"/>
      <c r="I681" s="15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s="26" customFormat="1" x14ac:dyDescent="0.15">
      <c r="A682" s="3"/>
      <c r="B682" s="3"/>
      <c r="C682" s="23" t="s">
        <v>4114</v>
      </c>
      <c r="D682" s="48" t="s">
        <v>4258</v>
      </c>
      <c r="E682" s="14"/>
      <c r="F682" s="4"/>
      <c r="G682" s="4"/>
      <c r="H682" s="4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</row>
    <row r="683" spans="1:23" s="26" customFormat="1" x14ac:dyDescent="0.15">
      <c r="A683" s="3"/>
      <c r="B683" s="3"/>
      <c r="C683" s="23" t="s">
        <v>4115</v>
      </c>
      <c r="D683" s="48" t="s">
        <v>4259</v>
      </c>
      <c r="E683" s="14"/>
      <c r="F683" s="4"/>
      <c r="G683" s="4"/>
      <c r="H683" s="4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</row>
    <row r="684" spans="1:23" s="26" customFormat="1" x14ac:dyDescent="0.15">
      <c r="A684" s="3"/>
      <c r="B684" s="3"/>
      <c r="C684" s="23"/>
      <c r="D684" s="51" t="s">
        <v>3978</v>
      </c>
      <c r="E684" s="14"/>
      <c r="F684" s="4"/>
      <c r="G684" s="4"/>
      <c r="H684" s="4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</row>
    <row r="685" spans="1:23" s="26" customFormat="1" x14ac:dyDescent="0.15">
      <c r="A685" s="3"/>
      <c r="B685" s="3"/>
      <c r="C685" s="23" t="s">
        <v>4116</v>
      </c>
      <c r="D685" s="48" t="s">
        <v>4260</v>
      </c>
      <c r="E685" s="14"/>
      <c r="F685" s="4"/>
      <c r="G685" s="4"/>
      <c r="H685" s="4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</row>
    <row r="686" spans="1:23" s="26" customFormat="1" x14ac:dyDescent="0.15">
      <c r="A686" s="3"/>
      <c r="B686" s="3"/>
      <c r="C686" s="23"/>
      <c r="D686" s="59" t="s">
        <v>4262</v>
      </c>
      <c r="E686" s="14"/>
      <c r="F686" s="4"/>
      <c r="G686" s="4"/>
      <c r="H686" s="4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</row>
    <row r="687" spans="1:23" s="26" customFormat="1" x14ac:dyDescent="0.15">
      <c r="A687" s="3"/>
      <c r="B687" s="3"/>
      <c r="C687" s="23" t="s">
        <v>4117</v>
      </c>
      <c r="D687" s="48" t="s">
        <v>4261</v>
      </c>
      <c r="E687" s="14"/>
      <c r="F687" s="4"/>
      <c r="G687" s="4"/>
      <c r="H687" s="4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</row>
    <row r="688" spans="1:23" s="26" customFormat="1" x14ac:dyDescent="0.15">
      <c r="A688" s="3"/>
      <c r="B688" s="3"/>
      <c r="C688" s="23" t="s">
        <v>4118</v>
      </c>
      <c r="D688" s="48" t="s">
        <v>4262</v>
      </c>
      <c r="E688" s="14"/>
      <c r="F688" s="4"/>
      <c r="G688" s="4"/>
      <c r="H688" s="4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</row>
    <row r="689" spans="1:23" s="26" customFormat="1" x14ac:dyDescent="0.15">
      <c r="A689" s="3"/>
      <c r="B689" s="3"/>
      <c r="C689" s="23" t="s">
        <v>4119</v>
      </c>
      <c r="D689" s="48" t="s">
        <v>3927</v>
      </c>
      <c r="E689" s="14"/>
      <c r="F689" s="4"/>
      <c r="G689" s="4"/>
      <c r="H689" s="4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</row>
    <row r="690" spans="1:23" s="26" customFormat="1" x14ac:dyDescent="0.15">
      <c r="A690" s="3"/>
      <c r="B690" s="3"/>
      <c r="C690" s="23" t="s">
        <v>4120</v>
      </c>
      <c r="D690" s="48" t="s">
        <v>4263</v>
      </c>
      <c r="E690" s="14"/>
      <c r="F690" s="4"/>
      <c r="G690" s="4"/>
      <c r="H690" s="4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</row>
    <row r="691" spans="1:23" s="26" customFormat="1" x14ac:dyDescent="0.15">
      <c r="A691" s="3"/>
      <c r="B691" s="3"/>
      <c r="C691" s="23"/>
      <c r="D691" s="47" t="s">
        <v>3929</v>
      </c>
      <c r="E691" s="14"/>
      <c r="F691" s="4"/>
      <c r="G691" s="4"/>
      <c r="H691" s="4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</row>
    <row r="692" spans="1:23" s="26" customFormat="1" x14ac:dyDescent="0.15">
      <c r="A692" s="3"/>
      <c r="B692" s="3"/>
      <c r="C692" s="23" t="s">
        <v>4121</v>
      </c>
      <c r="D692" s="48" t="s">
        <v>3929</v>
      </c>
      <c r="E692" s="14"/>
      <c r="F692" s="4"/>
      <c r="G692" s="4"/>
      <c r="H692" s="4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</row>
    <row r="693" spans="1:23" s="26" customFormat="1" x14ac:dyDescent="0.15">
      <c r="A693" s="3"/>
      <c r="B693" s="3"/>
      <c r="C693" s="23"/>
      <c r="D693" s="51" t="s">
        <v>7</v>
      </c>
      <c r="E693" s="14"/>
      <c r="F693" s="4"/>
      <c r="G693" s="4"/>
      <c r="H693" s="4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</row>
    <row r="694" spans="1:23" s="26" customFormat="1" x14ac:dyDescent="0.15">
      <c r="A694" s="3"/>
      <c r="B694" s="3"/>
      <c r="C694" s="23" t="s">
        <v>4122</v>
      </c>
      <c r="D694" s="48" t="s">
        <v>2497</v>
      </c>
      <c r="E694" s="14"/>
      <c r="F694" s="4"/>
      <c r="G694" s="4"/>
      <c r="H694" s="4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</row>
    <row r="695" spans="1:23" s="26" customFormat="1" x14ac:dyDescent="0.15">
      <c r="A695" s="3"/>
      <c r="B695" s="3"/>
      <c r="C695" s="23" t="s">
        <v>4123</v>
      </c>
      <c r="D695" s="48" t="s">
        <v>3934</v>
      </c>
      <c r="E695" s="14"/>
      <c r="F695" s="4"/>
      <c r="G695" s="4"/>
      <c r="H695" s="4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</row>
    <row r="696" spans="1:23" s="26" customFormat="1" x14ac:dyDescent="0.15">
      <c r="A696" s="3"/>
      <c r="B696" s="3"/>
      <c r="C696" s="23" t="s">
        <v>4124</v>
      </c>
      <c r="D696" s="48" t="s">
        <v>3935</v>
      </c>
      <c r="E696" s="14"/>
      <c r="F696" s="4"/>
      <c r="G696" s="4"/>
      <c r="H696" s="4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</row>
    <row r="697" spans="1:23" s="26" customFormat="1" x14ac:dyDescent="0.15">
      <c r="A697" s="3"/>
      <c r="B697" s="3"/>
      <c r="C697" s="23" t="s">
        <v>4125</v>
      </c>
      <c r="D697" s="48" t="s">
        <v>4264</v>
      </c>
      <c r="E697" s="14"/>
      <c r="F697" s="4"/>
      <c r="G697" s="4"/>
      <c r="H697" s="4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</row>
    <row r="698" spans="1:23" s="26" customFormat="1" x14ac:dyDescent="0.15">
      <c r="A698" s="3"/>
      <c r="B698" s="3"/>
      <c r="C698" s="23" t="s">
        <v>4126</v>
      </c>
      <c r="D698" s="48" t="s">
        <v>3083</v>
      </c>
      <c r="E698" s="14"/>
      <c r="F698" s="4"/>
      <c r="G698" s="4"/>
      <c r="H698" s="4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</row>
    <row r="699" spans="1:23" s="26" customFormat="1" x14ac:dyDescent="0.15">
      <c r="A699" s="3"/>
      <c r="B699" s="3"/>
      <c r="C699" s="23"/>
      <c r="D699" s="51" t="s">
        <v>3979</v>
      </c>
      <c r="E699" s="14"/>
      <c r="F699" s="4"/>
      <c r="G699" s="4"/>
      <c r="H699" s="4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</row>
    <row r="700" spans="1:23" s="26" customFormat="1" x14ac:dyDescent="0.15">
      <c r="A700" s="3"/>
      <c r="B700" s="3"/>
      <c r="C700" s="23" t="s">
        <v>4127</v>
      </c>
      <c r="D700" s="48" t="s">
        <v>4265</v>
      </c>
      <c r="E700" s="14"/>
      <c r="F700" s="4"/>
      <c r="G700" s="4"/>
      <c r="H700" s="4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</row>
    <row r="701" spans="1:23" s="26" customFormat="1" x14ac:dyDescent="0.15">
      <c r="A701" s="3"/>
      <c r="B701" s="3"/>
      <c r="C701" s="23"/>
      <c r="D701" s="59" t="s">
        <v>4690</v>
      </c>
      <c r="E701" s="14"/>
      <c r="F701" s="4"/>
      <c r="G701" s="4"/>
      <c r="H701" s="4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</row>
    <row r="702" spans="1:23" s="26" customFormat="1" x14ac:dyDescent="0.15">
      <c r="A702" s="3"/>
      <c r="B702" s="3"/>
      <c r="C702" s="23" t="s">
        <v>4128</v>
      </c>
      <c r="D702" s="48" t="s">
        <v>4266</v>
      </c>
      <c r="E702" s="14"/>
      <c r="F702" s="4"/>
      <c r="G702" s="4"/>
      <c r="H702" s="4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</row>
    <row r="703" spans="1:23" s="26" customFormat="1" x14ac:dyDescent="0.15">
      <c r="A703" s="3"/>
      <c r="B703" s="3"/>
      <c r="C703" s="23" t="s">
        <v>4129</v>
      </c>
      <c r="D703" s="48" t="s">
        <v>4267</v>
      </c>
      <c r="E703" s="14"/>
      <c r="F703" s="4"/>
      <c r="G703" s="4"/>
      <c r="H703" s="4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</row>
    <row r="704" spans="1:23" s="26" customFormat="1" x14ac:dyDescent="0.15">
      <c r="A704" s="3"/>
      <c r="B704" s="3"/>
      <c r="C704" s="23" t="s">
        <v>4130</v>
      </c>
      <c r="D704" s="48" t="s">
        <v>4268</v>
      </c>
      <c r="E704" s="14"/>
      <c r="F704" s="4"/>
      <c r="G704" s="4"/>
      <c r="H704" s="4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</row>
    <row r="705" spans="1:23" s="26" customFormat="1" x14ac:dyDescent="0.15">
      <c r="A705" s="3"/>
      <c r="B705" s="3"/>
      <c r="C705" s="23" t="s">
        <v>4131</v>
      </c>
      <c r="D705" s="48" t="s">
        <v>4269</v>
      </c>
      <c r="E705" s="14"/>
      <c r="F705" s="4"/>
      <c r="G705" s="4"/>
      <c r="H705" s="4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</row>
    <row r="706" spans="1:23" s="26" customFormat="1" x14ac:dyDescent="0.15">
      <c r="A706" s="3"/>
      <c r="B706" s="3"/>
      <c r="C706" s="23" t="s">
        <v>4132</v>
      </c>
      <c r="D706" s="48" t="s">
        <v>3913</v>
      </c>
      <c r="E706" s="14"/>
      <c r="F706" s="4"/>
      <c r="G706" s="4"/>
      <c r="H706" s="4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</row>
    <row r="707" spans="1:23" s="26" customFormat="1" x14ac:dyDescent="0.15">
      <c r="A707" s="3"/>
      <c r="B707" s="3"/>
      <c r="C707" s="23"/>
      <c r="D707" s="59" t="s">
        <v>4296</v>
      </c>
      <c r="E707" s="14"/>
      <c r="F707" s="4"/>
      <c r="G707" s="4"/>
      <c r="H707" s="4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</row>
    <row r="708" spans="1:23" s="26" customFormat="1" x14ac:dyDescent="0.15">
      <c r="A708" s="3"/>
      <c r="B708" s="3"/>
      <c r="C708" s="23" t="s">
        <v>4133</v>
      </c>
      <c r="D708" s="48" t="s">
        <v>4270</v>
      </c>
      <c r="E708" s="14"/>
      <c r="F708" s="4"/>
      <c r="G708" s="4"/>
      <c r="H708" s="4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</row>
    <row r="709" spans="1:23" s="26" customFormat="1" x14ac:dyDescent="0.15">
      <c r="A709" s="3"/>
      <c r="B709" s="3"/>
      <c r="C709" s="23" t="s">
        <v>4134</v>
      </c>
      <c r="D709" s="48" t="s">
        <v>3947</v>
      </c>
      <c r="E709" s="14"/>
      <c r="F709" s="4"/>
      <c r="G709" s="4"/>
      <c r="H709" s="4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</row>
    <row r="710" spans="1:23" s="26" customFormat="1" x14ac:dyDescent="0.15">
      <c r="A710" s="3"/>
      <c r="B710" s="3"/>
      <c r="C710" s="23" t="s">
        <v>4135</v>
      </c>
      <c r="D710" s="48" t="s">
        <v>4271</v>
      </c>
      <c r="E710" s="14"/>
      <c r="F710" s="4"/>
      <c r="G710" s="4"/>
      <c r="H710" s="4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</row>
    <row r="711" spans="1:23" s="26" customFormat="1" x14ac:dyDescent="0.15">
      <c r="A711" s="3"/>
      <c r="B711" s="3"/>
      <c r="C711" s="23"/>
      <c r="D711" s="51" t="s">
        <v>3980</v>
      </c>
      <c r="E711" s="14"/>
      <c r="F711" s="4"/>
      <c r="G711" s="4"/>
      <c r="H711" s="4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</row>
    <row r="712" spans="1:23" s="26" customFormat="1" x14ac:dyDescent="0.15">
      <c r="A712" s="3"/>
      <c r="B712" s="3"/>
      <c r="C712" s="23" t="s">
        <v>4136</v>
      </c>
      <c r="D712" s="48" t="s">
        <v>4272</v>
      </c>
      <c r="E712" s="14"/>
      <c r="F712" s="4"/>
      <c r="G712" s="4"/>
      <c r="H712" s="4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</row>
    <row r="713" spans="1:23" s="26" customFormat="1" x14ac:dyDescent="0.15">
      <c r="A713" s="3"/>
      <c r="B713" s="3"/>
      <c r="C713" s="23"/>
      <c r="D713" s="59" t="s">
        <v>4691</v>
      </c>
      <c r="E713" s="14"/>
      <c r="F713" s="4"/>
      <c r="G713" s="4"/>
      <c r="H713" s="4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</row>
    <row r="714" spans="1:23" s="26" customFormat="1" x14ac:dyDescent="0.15">
      <c r="A714" s="3"/>
      <c r="B714" s="3"/>
      <c r="C714" s="23" t="s">
        <v>4137</v>
      </c>
      <c r="D714" s="48" t="s">
        <v>4273</v>
      </c>
      <c r="E714" s="14"/>
      <c r="F714" s="4"/>
      <c r="G714" s="4"/>
      <c r="H714" s="4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</row>
    <row r="715" spans="1:23" s="26" customFormat="1" x14ac:dyDescent="0.15">
      <c r="A715" s="3"/>
      <c r="B715" s="3"/>
      <c r="C715" s="23" t="s">
        <v>4138</v>
      </c>
      <c r="D715" s="48" t="s">
        <v>4274</v>
      </c>
      <c r="E715" s="14"/>
      <c r="F715" s="4"/>
      <c r="G715" s="4"/>
      <c r="H715" s="4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</row>
    <row r="716" spans="1:23" s="26" customFormat="1" x14ac:dyDescent="0.15">
      <c r="A716" s="3"/>
      <c r="B716" s="3"/>
      <c r="C716" s="23" t="s">
        <v>4139</v>
      </c>
      <c r="D716" s="48" t="s">
        <v>4275</v>
      </c>
      <c r="E716" s="14"/>
      <c r="F716" s="4"/>
      <c r="G716" s="4"/>
      <c r="H716" s="4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</row>
    <row r="717" spans="1:23" s="26" customFormat="1" x14ac:dyDescent="0.15">
      <c r="A717" s="3"/>
      <c r="B717" s="3"/>
      <c r="C717" s="23"/>
      <c r="D717" s="59" t="s">
        <v>4692</v>
      </c>
      <c r="E717" s="14"/>
      <c r="F717" s="4"/>
      <c r="G717" s="4"/>
      <c r="H717" s="4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</row>
    <row r="718" spans="1:23" s="26" customFormat="1" x14ac:dyDescent="0.15">
      <c r="A718" s="3"/>
      <c r="B718" s="3"/>
      <c r="C718" s="23" t="s">
        <v>4140</v>
      </c>
      <c r="D718" s="48" t="s">
        <v>4276</v>
      </c>
      <c r="E718" s="14"/>
      <c r="F718" s="4"/>
      <c r="G718" s="4"/>
      <c r="H718" s="4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</row>
    <row r="719" spans="1:23" s="26" customFormat="1" x14ac:dyDescent="0.15">
      <c r="A719" s="3"/>
      <c r="B719" s="3"/>
      <c r="C719" s="23" t="s">
        <v>4141</v>
      </c>
      <c r="D719" s="48" t="s">
        <v>4277</v>
      </c>
      <c r="E719" s="14"/>
      <c r="F719" s="4"/>
      <c r="G719" s="4"/>
      <c r="H719" s="4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</row>
    <row r="720" spans="1:23" s="26" customFormat="1" x14ac:dyDescent="0.15">
      <c r="A720" s="3"/>
      <c r="B720" s="3"/>
      <c r="C720" s="23" t="s">
        <v>4142</v>
      </c>
      <c r="D720" s="48" t="s">
        <v>4278</v>
      </c>
      <c r="E720" s="14"/>
      <c r="F720" s="4"/>
      <c r="G720" s="4"/>
      <c r="H720" s="4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</row>
    <row r="721" spans="1:23" s="26" customFormat="1" x14ac:dyDescent="0.15">
      <c r="A721" s="3"/>
      <c r="B721" s="3"/>
      <c r="C721" s="23" t="s">
        <v>4143</v>
      </c>
      <c r="D721" s="48" t="s">
        <v>4279</v>
      </c>
      <c r="E721" s="14"/>
      <c r="F721" s="4"/>
      <c r="G721" s="4"/>
      <c r="H721" s="4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</row>
    <row r="722" spans="1:23" s="26" customFormat="1" x14ac:dyDescent="0.15">
      <c r="A722" s="3"/>
      <c r="B722" s="3"/>
      <c r="C722" s="23" t="s">
        <v>4144</v>
      </c>
      <c r="D722" s="48" t="s">
        <v>4280</v>
      </c>
      <c r="E722" s="14"/>
      <c r="F722" s="4"/>
      <c r="G722" s="4"/>
      <c r="H722" s="4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</row>
    <row r="723" spans="1:23" s="26" customFormat="1" x14ac:dyDescent="0.15">
      <c r="A723" s="3"/>
      <c r="B723" s="3"/>
      <c r="C723" s="23" t="s">
        <v>4145</v>
      </c>
      <c r="D723" s="48" t="s">
        <v>4281</v>
      </c>
      <c r="E723" s="14"/>
      <c r="F723" s="4"/>
      <c r="G723" s="4"/>
      <c r="H723" s="4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</row>
    <row r="724" spans="1:23" s="26" customFormat="1" x14ac:dyDescent="0.15">
      <c r="A724" s="3"/>
      <c r="B724" s="3"/>
      <c r="C724" s="23"/>
      <c r="D724" s="59" t="s">
        <v>2730</v>
      </c>
      <c r="E724" s="14"/>
      <c r="F724" s="4"/>
      <c r="G724" s="4"/>
      <c r="H724" s="4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</row>
    <row r="725" spans="1:23" s="26" customFormat="1" x14ac:dyDescent="0.15">
      <c r="A725" s="3"/>
      <c r="B725" s="3"/>
      <c r="C725" s="23" t="s">
        <v>4146</v>
      </c>
      <c r="D725" s="48" t="s">
        <v>2608</v>
      </c>
      <c r="E725" s="14"/>
      <c r="F725" s="4"/>
      <c r="G725" s="4"/>
      <c r="H725" s="4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</row>
    <row r="726" spans="1:23" s="26" customFormat="1" x14ac:dyDescent="0.15">
      <c r="A726" s="3"/>
      <c r="B726" s="3"/>
      <c r="C726" s="23" t="s">
        <v>4147</v>
      </c>
      <c r="D726" s="48" t="s">
        <v>4282</v>
      </c>
      <c r="E726" s="14"/>
      <c r="F726" s="4"/>
      <c r="G726" s="4"/>
      <c r="H726" s="4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</row>
    <row r="727" spans="1:23" s="26" customFormat="1" x14ac:dyDescent="0.15">
      <c r="A727" s="3"/>
      <c r="B727" s="3"/>
      <c r="C727" s="23" t="s">
        <v>4148</v>
      </c>
      <c r="D727" s="48" t="s">
        <v>4283</v>
      </c>
      <c r="E727" s="14"/>
      <c r="F727" s="4"/>
      <c r="G727" s="4"/>
      <c r="H727" s="4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</row>
    <row r="728" spans="1:23" s="26" customFormat="1" x14ac:dyDescent="0.15">
      <c r="A728" s="3"/>
      <c r="B728" s="3"/>
      <c r="C728" s="23" t="s">
        <v>4149</v>
      </c>
      <c r="D728" s="48" t="s">
        <v>4284</v>
      </c>
      <c r="E728" s="14"/>
      <c r="F728" s="4"/>
      <c r="G728" s="4"/>
      <c r="H728" s="4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</row>
    <row r="729" spans="1:23" s="26" customFormat="1" x14ac:dyDescent="0.15">
      <c r="A729" s="3"/>
      <c r="B729" s="3"/>
      <c r="C729" s="23"/>
      <c r="D729" s="51" t="s">
        <v>178</v>
      </c>
      <c r="E729" s="14"/>
      <c r="F729" s="4"/>
      <c r="G729" s="4"/>
      <c r="H729" s="4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</row>
    <row r="730" spans="1:23" s="26" customFormat="1" x14ac:dyDescent="0.15">
      <c r="A730" s="3"/>
      <c r="B730" s="3"/>
      <c r="C730" s="23" t="s">
        <v>4150</v>
      </c>
      <c r="D730" s="48" t="s">
        <v>3962</v>
      </c>
      <c r="E730" s="14"/>
      <c r="F730" s="4"/>
      <c r="G730" s="4"/>
      <c r="H730" s="4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</row>
    <row r="731" spans="1:23" s="26" customFormat="1" x14ac:dyDescent="0.15">
      <c r="A731" s="3"/>
      <c r="B731" s="3"/>
      <c r="C731" s="23"/>
      <c r="D731" s="59" t="s">
        <v>2739</v>
      </c>
      <c r="E731" s="14"/>
      <c r="F731" s="4"/>
      <c r="G731" s="4"/>
      <c r="H731" s="4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</row>
    <row r="732" spans="1:23" s="26" customFormat="1" x14ac:dyDescent="0.15">
      <c r="A732" s="3"/>
      <c r="B732" s="3"/>
      <c r="C732" s="23" t="s">
        <v>4151</v>
      </c>
      <c r="D732" s="48" t="s">
        <v>2651</v>
      </c>
      <c r="E732" s="14"/>
      <c r="F732" s="4"/>
      <c r="G732" s="4"/>
      <c r="H732" s="4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</row>
    <row r="733" spans="1:23" s="26" customFormat="1" x14ac:dyDescent="0.15">
      <c r="A733" s="3"/>
      <c r="B733" s="3"/>
      <c r="C733" s="23" t="s">
        <v>4152</v>
      </c>
      <c r="D733" s="48" t="s">
        <v>4285</v>
      </c>
      <c r="E733" s="14"/>
      <c r="F733" s="4"/>
      <c r="G733" s="4"/>
      <c r="H733" s="4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</row>
    <row r="734" spans="1:23" s="26" customFormat="1" x14ac:dyDescent="0.15">
      <c r="A734" s="3"/>
      <c r="B734" s="3"/>
      <c r="C734" s="23" t="s">
        <v>4153</v>
      </c>
      <c r="D734" s="48" t="s">
        <v>3965</v>
      </c>
      <c r="E734" s="14"/>
      <c r="F734" s="4"/>
      <c r="G734" s="4"/>
      <c r="H734" s="4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</row>
    <row r="735" spans="1:23" s="26" customFormat="1" x14ac:dyDescent="0.15">
      <c r="A735" s="3"/>
      <c r="B735" s="3"/>
      <c r="C735" s="23"/>
      <c r="D735" s="59" t="s">
        <v>4673</v>
      </c>
      <c r="E735" s="14"/>
      <c r="F735" s="4"/>
      <c r="G735" s="4"/>
      <c r="H735" s="4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</row>
    <row r="736" spans="1:23" s="26" customFormat="1" x14ac:dyDescent="0.15">
      <c r="A736" s="3"/>
      <c r="B736" s="3"/>
      <c r="C736" s="23" t="s">
        <v>4154</v>
      </c>
      <c r="D736" s="48" t="s">
        <v>179</v>
      </c>
      <c r="E736" s="14"/>
      <c r="F736" s="4"/>
      <c r="G736" s="4"/>
      <c r="H736" s="4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</row>
    <row r="737" spans="1:23" s="26" customFormat="1" x14ac:dyDescent="0.15">
      <c r="A737" s="4"/>
      <c r="B737" s="4"/>
      <c r="C737" s="23" t="s">
        <v>4155</v>
      </c>
      <c r="D737" s="48" t="s">
        <v>4286</v>
      </c>
      <c r="E737" s="14"/>
      <c r="F737" s="4"/>
      <c r="G737" s="4"/>
      <c r="H737" s="4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</row>
    <row r="738" spans="1:23" s="26" customFormat="1" x14ac:dyDescent="0.15">
      <c r="A738" s="4"/>
      <c r="B738" s="4"/>
      <c r="C738" s="23" t="s">
        <v>4156</v>
      </c>
      <c r="D738" s="48" t="s">
        <v>4287</v>
      </c>
      <c r="E738" s="14"/>
      <c r="F738" s="4"/>
      <c r="G738" s="4"/>
      <c r="H738" s="4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</row>
    <row r="739" spans="1:23" s="26" customFormat="1" x14ac:dyDescent="0.15">
      <c r="A739" s="4"/>
      <c r="B739" s="4"/>
      <c r="C739" s="23" t="s">
        <v>4157</v>
      </c>
      <c r="D739" s="48" t="s">
        <v>3931</v>
      </c>
      <c r="E739" s="14"/>
      <c r="F739" s="4"/>
      <c r="G739" s="4"/>
      <c r="H739" s="4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</row>
    <row r="740" spans="1:23" s="26" customFormat="1" x14ac:dyDescent="0.15">
      <c r="A740" s="4"/>
      <c r="B740" s="4"/>
      <c r="C740" s="23"/>
      <c r="D740" s="47" t="s">
        <v>4288</v>
      </c>
      <c r="E740" s="14"/>
      <c r="F740" s="4"/>
      <c r="G740" s="4"/>
      <c r="H740" s="4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</row>
    <row r="741" spans="1:23" s="26" customFormat="1" x14ac:dyDescent="0.15">
      <c r="A741" s="4"/>
      <c r="B741" s="4"/>
      <c r="C741" s="23" t="s">
        <v>4158</v>
      </c>
      <c r="D741" s="48" t="s">
        <v>4288</v>
      </c>
      <c r="E741" s="14"/>
      <c r="F741" s="4"/>
      <c r="G741" s="4"/>
      <c r="H741" s="4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</row>
    <row r="742" spans="1:23" s="26" customFormat="1" x14ac:dyDescent="0.15">
      <c r="A742" s="3"/>
      <c r="B742" s="3"/>
      <c r="C742" s="3"/>
      <c r="D742" s="3"/>
      <c r="E742" s="14"/>
      <c r="F742" s="4"/>
      <c r="G742" s="4"/>
      <c r="H742" s="4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</row>
    <row r="743" spans="1:23" x14ac:dyDescent="0.15">
      <c r="A743" s="3"/>
      <c r="B743" s="3"/>
      <c r="C743" s="23" t="s">
        <v>3404</v>
      </c>
      <c r="D743" s="14" t="s">
        <v>3405</v>
      </c>
      <c r="E743" s="3"/>
      <c r="F743" s="4"/>
      <c r="G743" s="3"/>
      <c r="H743" s="4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x14ac:dyDescent="0.15">
      <c r="A744" s="3"/>
      <c r="B744" s="3"/>
      <c r="C744" s="36" t="s">
        <v>3698</v>
      </c>
      <c r="D744" s="14" t="s">
        <v>281</v>
      </c>
      <c r="E744" s="14"/>
      <c r="F744" s="4"/>
      <c r="G744" s="4"/>
      <c r="H744" s="4"/>
      <c r="I744" s="15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s="26" customFormat="1" x14ac:dyDescent="0.15">
      <c r="A745" s="3"/>
      <c r="B745" s="3"/>
      <c r="C745" s="3"/>
      <c r="D745" s="14"/>
      <c r="E745" s="14"/>
      <c r="F745" s="4"/>
      <c r="G745" s="4"/>
      <c r="H745" s="4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</row>
    <row r="746" spans="1:23" s="26" customFormat="1" x14ac:dyDescent="0.15">
      <c r="A746" s="3"/>
      <c r="B746" s="3"/>
      <c r="C746" s="13"/>
      <c r="D746" s="14"/>
      <c r="E746" s="14"/>
      <c r="F746" s="4"/>
      <c r="G746" s="4"/>
      <c r="H746" s="4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</row>
    <row r="747" spans="1:23" s="26" customFormat="1" x14ac:dyDescent="0.15">
      <c r="A747" s="3"/>
      <c r="B747" s="3"/>
      <c r="C747" s="164" t="s">
        <v>4290</v>
      </c>
      <c r="D747" s="164"/>
      <c r="E747" s="6" t="s">
        <v>4289</v>
      </c>
      <c r="F747" s="3" t="s">
        <v>270</v>
      </c>
      <c r="G747" s="3" t="s">
        <v>258</v>
      </c>
      <c r="H747" s="3" t="s">
        <v>265</v>
      </c>
      <c r="I747" s="3" t="s">
        <v>101</v>
      </c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</row>
    <row r="748" spans="1:23" s="26" customFormat="1" x14ac:dyDescent="0.15">
      <c r="A748" s="3"/>
      <c r="B748" s="3"/>
      <c r="C748" s="23" t="s">
        <v>276</v>
      </c>
      <c r="D748" s="14" t="s">
        <v>4291</v>
      </c>
      <c r="E748" s="14"/>
      <c r="F748" s="4"/>
      <c r="G748" s="4"/>
      <c r="H748" s="53" t="s">
        <v>10334</v>
      </c>
      <c r="I748" s="24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</row>
    <row r="749" spans="1:23" x14ac:dyDescent="0.15">
      <c r="A749" s="3"/>
      <c r="B749" s="3"/>
      <c r="C749" s="23" t="s">
        <v>277</v>
      </c>
      <c r="D749" s="14" t="s">
        <v>116</v>
      </c>
      <c r="E749" s="14"/>
      <c r="F749" s="4"/>
      <c r="G749" s="4"/>
      <c r="H749" s="53" t="s">
        <v>265</v>
      </c>
      <c r="I749" s="3" t="s">
        <v>102</v>
      </c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x14ac:dyDescent="0.15">
      <c r="A750" s="3"/>
      <c r="B750" s="3"/>
      <c r="C750" s="23" t="s">
        <v>278</v>
      </c>
      <c r="D750" s="14" t="s">
        <v>117</v>
      </c>
      <c r="E750" s="14"/>
      <c r="F750" s="4"/>
      <c r="G750" s="4"/>
      <c r="H750" s="53" t="s">
        <v>10335</v>
      </c>
      <c r="I750" s="15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x14ac:dyDescent="0.15">
      <c r="A751" s="3"/>
      <c r="B751" s="3"/>
      <c r="C751" s="23" t="s">
        <v>279</v>
      </c>
      <c r="D751" s="14" t="s">
        <v>4292</v>
      </c>
      <c r="E751" s="14"/>
      <c r="F751" s="4"/>
      <c r="G751" s="4"/>
      <c r="H751" s="53" t="s">
        <v>261</v>
      </c>
      <c r="I751" s="3" t="s">
        <v>102</v>
      </c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x14ac:dyDescent="0.15">
      <c r="A752" s="3"/>
      <c r="B752" s="3"/>
      <c r="C752" s="23" t="s">
        <v>1578</v>
      </c>
      <c r="D752" s="14" t="s">
        <v>119</v>
      </c>
      <c r="E752" s="14"/>
      <c r="F752" s="4"/>
      <c r="G752" s="4"/>
      <c r="H752" s="53" t="s">
        <v>10336</v>
      </c>
      <c r="I752" s="15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x14ac:dyDescent="0.15">
      <c r="A753" s="3"/>
      <c r="B753" s="3"/>
      <c r="C753" s="23" t="s">
        <v>1579</v>
      </c>
      <c r="D753" s="14" t="s">
        <v>4293</v>
      </c>
      <c r="E753" s="14"/>
      <c r="F753" s="4"/>
      <c r="G753" s="4"/>
      <c r="H753" s="4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x14ac:dyDescent="0.15">
      <c r="A754" s="3"/>
      <c r="B754" s="3"/>
      <c r="C754" s="23" t="s">
        <v>1580</v>
      </c>
      <c r="D754" s="14" t="s">
        <v>3974</v>
      </c>
      <c r="E754" s="14"/>
      <c r="F754" s="4"/>
      <c r="G754" s="4"/>
      <c r="H754" s="4"/>
      <c r="I754" s="170" t="s">
        <v>10337</v>
      </c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x14ac:dyDescent="0.15">
      <c r="A755" s="3"/>
      <c r="B755" s="3"/>
      <c r="C755" s="23" t="s">
        <v>280</v>
      </c>
      <c r="D755" s="14" t="s">
        <v>2976</v>
      </c>
      <c r="E755" s="14"/>
      <c r="F755" s="4"/>
      <c r="G755" s="4"/>
      <c r="H755" s="4"/>
      <c r="I755" s="170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x14ac:dyDescent="0.15">
      <c r="A756" s="3"/>
      <c r="B756" s="3"/>
      <c r="C756" s="23" t="s">
        <v>1581</v>
      </c>
      <c r="D756" s="14" t="s">
        <v>4294</v>
      </c>
      <c r="E756" s="14"/>
      <c r="F756" s="4"/>
      <c r="G756" s="4"/>
      <c r="H756" s="4"/>
      <c r="I756" s="170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x14ac:dyDescent="0.15">
      <c r="A757" s="3"/>
      <c r="B757" s="3"/>
      <c r="C757" s="3">
        <v>10</v>
      </c>
      <c r="D757" s="14" t="s">
        <v>4295</v>
      </c>
      <c r="E757" s="14"/>
      <c r="F757" s="4"/>
      <c r="G757" s="4"/>
      <c r="H757" s="4"/>
      <c r="I757" s="15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x14ac:dyDescent="0.15">
      <c r="A758" s="3"/>
      <c r="B758" s="3"/>
      <c r="C758" s="3">
        <v>11</v>
      </c>
      <c r="D758" s="14" t="s">
        <v>4296</v>
      </c>
      <c r="E758" s="14"/>
      <c r="F758" s="4"/>
      <c r="G758" s="4"/>
      <c r="H758" s="4"/>
      <c r="I758" s="15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x14ac:dyDescent="0.15">
      <c r="A759" s="3"/>
      <c r="B759" s="3"/>
      <c r="C759" s="3">
        <v>12</v>
      </c>
      <c r="D759" s="14" t="s">
        <v>4297</v>
      </c>
      <c r="E759" s="14"/>
      <c r="F759" s="4"/>
      <c r="G759" s="4"/>
      <c r="H759" s="4"/>
      <c r="I759" s="15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x14ac:dyDescent="0.15">
      <c r="A760" s="3"/>
      <c r="B760" s="3"/>
      <c r="C760" s="3"/>
      <c r="D760" s="14"/>
      <c r="E760" s="14"/>
      <c r="F760" s="4"/>
      <c r="G760" s="4"/>
      <c r="H760" s="4"/>
      <c r="I760" s="15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x14ac:dyDescent="0.15">
      <c r="A761" s="3"/>
      <c r="B761" s="3"/>
      <c r="C761" s="36" t="s">
        <v>283</v>
      </c>
      <c r="D761" s="14" t="s">
        <v>114</v>
      </c>
      <c r="E761" s="14"/>
      <c r="F761" s="4"/>
      <c r="G761" s="4"/>
      <c r="H761" s="4"/>
      <c r="I761" s="15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x14ac:dyDescent="0.15">
      <c r="A762" s="3"/>
      <c r="B762" s="3"/>
      <c r="C762" s="3">
        <v>-1</v>
      </c>
      <c r="D762" s="14" t="s">
        <v>281</v>
      </c>
      <c r="E762" s="14"/>
      <c r="F762" s="4"/>
      <c r="G762" s="4"/>
      <c r="H762" s="4"/>
      <c r="I762" s="15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s="26" customFormat="1" x14ac:dyDescent="0.15">
      <c r="A763" s="3"/>
      <c r="B763" s="3"/>
      <c r="C763" s="3"/>
      <c r="D763" s="14"/>
      <c r="E763" s="14"/>
      <c r="F763" s="4"/>
      <c r="G763" s="4"/>
      <c r="H763" s="4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</row>
    <row r="764" spans="1:23" s="26" customFormat="1" x14ac:dyDescent="0.15">
      <c r="A764" s="3"/>
      <c r="B764" s="3"/>
      <c r="C764" s="3"/>
      <c r="D764" s="14"/>
      <c r="E764" s="14"/>
      <c r="F764" s="4"/>
      <c r="G764" s="4"/>
      <c r="H764" s="4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</row>
    <row r="765" spans="1:23" s="26" customFormat="1" x14ac:dyDescent="0.15">
      <c r="A765" s="3"/>
      <c r="B765" s="3"/>
      <c r="C765" s="6" t="s">
        <v>4298</v>
      </c>
      <c r="D765" s="6"/>
      <c r="E765" s="6" t="s">
        <v>4299</v>
      </c>
      <c r="F765" s="3" t="s">
        <v>270</v>
      </c>
      <c r="G765" s="3" t="s">
        <v>258</v>
      </c>
      <c r="H765" s="3" t="s">
        <v>265</v>
      </c>
      <c r="I765" s="3" t="s">
        <v>101</v>
      </c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</row>
    <row r="766" spans="1:23" s="26" customFormat="1" x14ac:dyDescent="0.15">
      <c r="A766" s="3"/>
      <c r="B766" s="3"/>
      <c r="C766" s="6"/>
      <c r="D766" s="61" t="s">
        <v>4291</v>
      </c>
      <c r="E766" s="6"/>
      <c r="F766" s="3"/>
      <c r="G766" s="3"/>
      <c r="H766" s="53" t="s">
        <v>10334</v>
      </c>
      <c r="I766" s="24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</row>
    <row r="767" spans="1:23" x14ac:dyDescent="0.15">
      <c r="A767" s="3"/>
      <c r="B767" s="3"/>
      <c r="C767" s="23" t="s">
        <v>3406</v>
      </c>
      <c r="D767" s="48" t="s">
        <v>4392</v>
      </c>
      <c r="E767" s="3"/>
      <c r="F767" s="4"/>
      <c r="G767" s="3"/>
      <c r="H767" s="53" t="s">
        <v>265</v>
      </c>
      <c r="I767" s="3" t="s">
        <v>102</v>
      </c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x14ac:dyDescent="0.15">
      <c r="A768" s="3"/>
      <c r="B768" s="3"/>
      <c r="C768" s="23"/>
      <c r="D768" s="59" t="s">
        <v>134</v>
      </c>
      <c r="E768" s="3"/>
      <c r="F768" s="4"/>
      <c r="G768" s="3"/>
      <c r="H768" s="53" t="s">
        <v>10335</v>
      </c>
      <c r="I768" s="15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56" x14ac:dyDescent="0.15">
      <c r="A769" s="3"/>
      <c r="B769" s="3"/>
      <c r="C769" s="23" t="s">
        <v>3407</v>
      </c>
      <c r="D769" s="48" t="s">
        <v>2413</v>
      </c>
      <c r="E769" s="3"/>
      <c r="F769" s="4"/>
      <c r="G769" s="3"/>
      <c r="H769" s="53" t="s">
        <v>261</v>
      </c>
      <c r="I769" s="3" t="s">
        <v>102</v>
      </c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56" x14ac:dyDescent="0.15">
      <c r="A770" s="3"/>
      <c r="B770" s="3"/>
      <c r="C770" s="23" t="s">
        <v>3409</v>
      </c>
      <c r="D770" s="48" t="s">
        <v>4393</v>
      </c>
      <c r="E770" s="3"/>
      <c r="F770" s="4"/>
      <c r="G770" s="3"/>
      <c r="H770" s="53" t="s">
        <v>10336</v>
      </c>
      <c r="I770" s="15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56" x14ac:dyDescent="0.15">
      <c r="A771" s="3"/>
      <c r="B771" s="3"/>
      <c r="C771" s="23" t="s">
        <v>3410</v>
      </c>
      <c r="D771" s="48" t="s">
        <v>4394</v>
      </c>
      <c r="E771" s="3"/>
      <c r="F771" s="4"/>
      <c r="G771" s="3"/>
      <c r="H771" s="4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56" s="26" customFormat="1" x14ac:dyDescent="0.15">
      <c r="A772" s="3"/>
      <c r="B772" s="3"/>
      <c r="C772" s="23" t="s">
        <v>3411</v>
      </c>
      <c r="D772" s="48" t="s">
        <v>4395</v>
      </c>
      <c r="E772" s="3"/>
      <c r="F772" s="4"/>
      <c r="G772" s="3"/>
      <c r="H772" s="4"/>
      <c r="I772" s="170" t="s">
        <v>10337</v>
      </c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</row>
    <row r="773" spans="1:256" s="26" customFormat="1" x14ac:dyDescent="0.15">
      <c r="A773" s="3"/>
      <c r="B773" s="3"/>
      <c r="C773" s="23" t="s">
        <v>3415</v>
      </c>
      <c r="D773" s="48" t="s">
        <v>4396</v>
      </c>
      <c r="E773" s="3"/>
      <c r="F773" s="4"/>
      <c r="G773" s="3"/>
      <c r="H773" s="4"/>
      <c r="I773" s="170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</row>
    <row r="774" spans="1:256" x14ac:dyDescent="0.15">
      <c r="A774" s="3"/>
      <c r="B774" s="3"/>
      <c r="C774" s="23" t="s">
        <v>3416</v>
      </c>
      <c r="D774" s="48" t="s">
        <v>4397</v>
      </c>
      <c r="E774" s="3"/>
      <c r="F774" s="4"/>
      <c r="G774" s="3"/>
      <c r="H774" s="4"/>
      <c r="I774" s="170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56" x14ac:dyDescent="0.15">
      <c r="A775" s="3"/>
      <c r="B775" s="3"/>
      <c r="C775" s="23"/>
      <c r="D775" s="47" t="s">
        <v>4398</v>
      </c>
      <c r="E775" s="3"/>
      <c r="F775" s="4"/>
      <c r="G775" s="3"/>
      <c r="H775" s="4"/>
      <c r="I775" s="15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56" s="26" customFormat="1" x14ac:dyDescent="0.15">
      <c r="A776" s="3"/>
      <c r="B776" s="3"/>
      <c r="C776" s="23" t="s">
        <v>3417</v>
      </c>
      <c r="D776" s="48" t="s">
        <v>4398</v>
      </c>
      <c r="E776" s="3"/>
      <c r="F776" s="4"/>
      <c r="G776" s="3"/>
      <c r="H776" s="4"/>
      <c r="I776" s="3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</row>
    <row r="777" spans="1:256" s="26" customFormat="1" x14ac:dyDescent="0.15">
      <c r="A777" s="3"/>
      <c r="B777" s="3"/>
      <c r="C777" s="23"/>
      <c r="D777" s="47" t="s">
        <v>4399</v>
      </c>
      <c r="E777" s="3"/>
      <c r="F777" s="4"/>
      <c r="G777" s="3"/>
      <c r="H777" s="4"/>
      <c r="I777" s="3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</row>
    <row r="778" spans="1:256" x14ac:dyDescent="0.15">
      <c r="A778" s="3"/>
      <c r="B778" s="3"/>
      <c r="C778" s="23" t="s">
        <v>3418</v>
      </c>
      <c r="D778" s="48" t="s">
        <v>4399</v>
      </c>
      <c r="E778" s="3"/>
      <c r="F778" s="4"/>
      <c r="G778" s="3"/>
      <c r="H778" s="4"/>
      <c r="I778" s="15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56" x14ac:dyDescent="0.15">
      <c r="A779" s="3"/>
      <c r="B779" s="3"/>
      <c r="C779" s="23"/>
      <c r="D779" s="59" t="s">
        <v>4696</v>
      </c>
      <c r="E779" s="3"/>
      <c r="F779" s="4"/>
      <c r="G779" s="3"/>
      <c r="H779" s="4"/>
      <c r="I779" s="15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56" s="26" customFormat="1" x14ac:dyDescent="0.15">
      <c r="A780" s="3"/>
      <c r="B780" s="3"/>
      <c r="C780" s="23" t="s">
        <v>3419</v>
      </c>
      <c r="D780" s="48" t="s">
        <v>4400</v>
      </c>
      <c r="E780" s="3"/>
      <c r="F780" s="4"/>
      <c r="G780" s="4"/>
      <c r="H780" s="4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</row>
    <row r="781" spans="1:256" x14ac:dyDescent="0.15">
      <c r="A781" s="3"/>
      <c r="B781" s="3"/>
      <c r="C781" s="23" t="s">
        <v>4300</v>
      </c>
      <c r="D781" s="48" t="s">
        <v>3711</v>
      </c>
      <c r="E781" s="3"/>
      <c r="F781" s="4"/>
      <c r="G781" s="4"/>
      <c r="H781" s="4"/>
      <c r="I781" s="15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56" ht="11.25" customHeight="1" x14ac:dyDescent="0.25">
      <c r="A782" s="3"/>
      <c r="B782" s="3"/>
      <c r="C782" s="23" t="s">
        <v>4301</v>
      </c>
      <c r="D782" s="48" t="s">
        <v>4401</v>
      </c>
      <c r="E782" s="3"/>
      <c r="F782" s="4"/>
      <c r="G782" s="30"/>
      <c r="H782" s="4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  <c r="AH782" s="28"/>
      <c r="AI782" s="28"/>
      <c r="AJ782" s="28"/>
      <c r="AK782" s="28"/>
      <c r="AL782" s="28"/>
      <c r="AM782" s="28"/>
      <c r="AN782" s="28"/>
      <c r="AO782" s="28"/>
      <c r="AP782" s="28"/>
      <c r="AQ782" s="28"/>
      <c r="AR782" s="28"/>
      <c r="AS782" s="28"/>
      <c r="AT782" s="28"/>
      <c r="AU782" s="28"/>
      <c r="AV782" s="28"/>
      <c r="AW782" s="28"/>
      <c r="AX782" s="28"/>
      <c r="AY782" s="28"/>
      <c r="AZ782" s="28"/>
      <c r="BA782" s="28"/>
      <c r="BB782" s="28"/>
      <c r="BC782" s="28"/>
      <c r="BD782" s="28"/>
      <c r="BE782" s="28"/>
      <c r="BF782" s="28"/>
      <c r="BG782" s="28"/>
      <c r="BH782" s="28"/>
      <c r="BI782" s="28"/>
      <c r="BJ782" s="28"/>
      <c r="BK782" s="28"/>
      <c r="BL782" s="28"/>
      <c r="BM782" s="28"/>
      <c r="BN782" s="28"/>
      <c r="BO782" s="28"/>
      <c r="BP782" s="28"/>
      <c r="BQ782" s="28"/>
      <c r="BR782" s="28"/>
      <c r="BS782" s="28"/>
      <c r="BT782" s="28"/>
      <c r="BU782" s="28"/>
      <c r="BV782" s="28"/>
      <c r="BW782" s="28"/>
      <c r="BX782" s="28"/>
      <c r="BY782" s="28"/>
      <c r="BZ782" s="28"/>
      <c r="CA782" s="28"/>
      <c r="CB782" s="28"/>
      <c r="CC782" s="28"/>
      <c r="CD782" s="28"/>
      <c r="CE782" s="28"/>
      <c r="CF782" s="28"/>
      <c r="CG782" s="28"/>
      <c r="CH782" s="28"/>
      <c r="CI782" s="28"/>
      <c r="CJ782" s="28"/>
      <c r="CK782" s="28"/>
      <c r="CL782" s="28"/>
      <c r="CM782" s="28"/>
      <c r="CN782" s="28"/>
      <c r="CO782" s="28"/>
      <c r="CP782" s="28"/>
      <c r="CQ782" s="28"/>
      <c r="CR782" s="28"/>
      <c r="CS782" s="28"/>
      <c r="CT782" s="28"/>
      <c r="CU782" s="28"/>
      <c r="CV782" s="28"/>
      <c r="CW782" s="28"/>
      <c r="CX782" s="28"/>
      <c r="CY782" s="28"/>
      <c r="CZ782" s="28"/>
      <c r="DA782" s="28"/>
      <c r="DB782" s="28"/>
      <c r="DC782" s="28"/>
      <c r="DD782" s="28"/>
      <c r="DE782" s="28"/>
      <c r="DF782" s="28"/>
      <c r="DG782" s="28"/>
      <c r="DH782" s="28"/>
      <c r="DI782" s="28"/>
      <c r="DJ782" s="28"/>
      <c r="DK782" s="28"/>
      <c r="DL782" s="28"/>
      <c r="DM782" s="28"/>
      <c r="DN782" s="28"/>
      <c r="DO782" s="28"/>
      <c r="DP782" s="28"/>
      <c r="DQ782" s="28"/>
      <c r="DR782" s="28"/>
      <c r="DS782" s="28"/>
      <c r="DT782" s="28"/>
      <c r="DU782" s="28"/>
      <c r="DV782" s="28"/>
      <c r="DW782" s="28"/>
      <c r="DX782" s="28"/>
      <c r="DY782" s="28"/>
      <c r="DZ782" s="28"/>
      <c r="EA782" s="28"/>
      <c r="EB782" s="28"/>
      <c r="EC782" s="28"/>
      <c r="ED782" s="28"/>
      <c r="EE782" s="28"/>
      <c r="EF782" s="28"/>
      <c r="EG782" s="28"/>
      <c r="EH782" s="28"/>
      <c r="EI782" s="28"/>
      <c r="EJ782" s="28"/>
      <c r="EK782" s="28"/>
      <c r="EL782" s="28"/>
      <c r="EM782" s="28"/>
      <c r="EN782" s="28"/>
      <c r="EO782" s="28"/>
      <c r="EP782" s="28"/>
      <c r="EQ782" s="28"/>
      <c r="ER782" s="28"/>
      <c r="ES782" s="28"/>
      <c r="ET782" s="28"/>
      <c r="EU782" s="28"/>
      <c r="EV782" s="28"/>
      <c r="EW782" s="28"/>
      <c r="EX782" s="28"/>
      <c r="EY782" s="28"/>
      <c r="EZ782" s="28"/>
      <c r="FA782" s="28"/>
      <c r="FB782" s="28"/>
      <c r="FC782" s="28"/>
      <c r="FD782" s="28"/>
      <c r="FE782" s="28"/>
      <c r="FF782" s="28"/>
      <c r="FG782" s="28"/>
      <c r="FH782" s="28"/>
      <c r="FI782" s="28"/>
      <c r="FJ782" s="28"/>
      <c r="FK782" s="28"/>
      <c r="FL782" s="28"/>
      <c r="FM782" s="28"/>
      <c r="FN782" s="28"/>
      <c r="FO782" s="28"/>
      <c r="FP782" s="28"/>
      <c r="FQ782" s="28"/>
      <c r="FR782" s="28"/>
      <c r="FS782" s="28"/>
      <c r="FT782" s="28"/>
      <c r="FU782" s="28"/>
      <c r="FV782" s="28"/>
      <c r="FW782" s="28"/>
      <c r="FX782" s="28"/>
      <c r="FY782" s="28"/>
      <c r="FZ782" s="28"/>
      <c r="GA782" s="28"/>
      <c r="GB782" s="28"/>
      <c r="GC782" s="28"/>
      <c r="GD782" s="28"/>
      <c r="GE782" s="28"/>
      <c r="GF782" s="28"/>
      <c r="GG782" s="28"/>
      <c r="GH782" s="28"/>
      <c r="GI782" s="28"/>
      <c r="GJ782" s="28"/>
      <c r="GK782" s="28"/>
      <c r="GL782" s="28"/>
      <c r="GM782" s="28"/>
      <c r="GN782" s="28"/>
      <c r="GO782" s="28"/>
      <c r="GP782" s="28"/>
      <c r="GQ782" s="28"/>
      <c r="GR782" s="28"/>
      <c r="GS782" s="28"/>
      <c r="GT782" s="28"/>
      <c r="GU782" s="28"/>
      <c r="GV782" s="28"/>
      <c r="GW782" s="28"/>
      <c r="GX782" s="28"/>
      <c r="GY782" s="28"/>
      <c r="GZ782" s="28"/>
      <c r="HA782" s="28"/>
      <c r="HB782" s="28"/>
      <c r="HC782" s="28"/>
      <c r="HD782" s="28"/>
      <c r="HE782" s="28"/>
      <c r="HF782" s="28"/>
      <c r="HG782" s="28"/>
      <c r="HH782" s="28"/>
      <c r="HI782" s="28"/>
      <c r="HJ782" s="28"/>
      <c r="HK782" s="28"/>
      <c r="HL782" s="28"/>
      <c r="HM782" s="28"/>
      <c r="HN782" s="28"/>
      <c r="HO782" s="28"/>
      <c r="HP782" s="28"/>
      <c r="HQ782" s="28"/>
      <c r="HR782" s="28"/>
      <c r="HS782" s="28"/>
      <c r="HT782" s="28"/>
      <c r="HU782" s="28"/>
      <c r="HV782" s="28"/>
      <c r="HW782" s="28"/>
      <c r="HX782" s="28"/>
      <c r="HY782" s="28"/>
      <c r="HZ782" s="28"/>
      <c r="IA782" s="28"/>
      <c r="IB782" s="28"/>
      <c r="IC782" s="28"/>
      <c r="ID782" s="28"/>
      <c r="IE782" s="28"/>
      <c r="IF782" s="28"/>
      <c r="IG782" s="28"/>
      <c r="IH782" s="28"/>
      <c r="II782" s="28"/>
      <c r="IJ782" s="28"/>
      <c r="IK782" s="28"/>
      <c r="IL782" s="28"/>
      <c r="IM782" s="28"/>
      <c r="IN782" s="28"/>
      <c r="IO782" s="28"/>
      <c r="IP782" s="28"/>
      <c r="IQ782" s="28"/>
      <c r="IR782" s="28"/>
      <c r="IS782" s="28"/>
      <c r="IT782" s="28"/>
      <c r="IU782" s="28"/>
      <c r="IV782" s="28"/>
    </row>
    <row r="783" spans="1:256" ht="11.25" customHeight="1" x14ac:dyDescent="0.25">
      <c r="A783" s="3"/>
      <c r="B783" s="3"/>
      <c r="C783" s="23"/>
      <c r="D783" s="61" t="s">
        <v>116</v>
      </c>
      <c r="E783" s="3"/>
      <c r="F783" s="4"/>
      <c r="G783" s="30"/>
      <c r="H783" s="4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  <c r="AH783" s="28"/>
      <c r="AI783" s="28"/>
      <c r="AJ783" s="28"/>
      <c r="AK783" s="28"/>
      <c r="AL783" s="28"/>
      <c r="AM783" s="28"/>
      <c r="AN783" s="28"/>
      <c r="AO783" s="28"/>
      <c r="AP783" s="28"/>
      <c r="AQ783" s="28"/>
      <c r="AR783" s="28"/>
      <c r="AS783" s="28"/>
      <c r="AT783" s="28"/>
      <c r="AU783" s="28"/>
      <c r="AV783" s="28"/>
      <c r="AW783" s="28"/>
      <c r="AX783" s="28"/>
      <c r="AY783" s="28"/>
      <c r="AZ783" s="28"/>
      <c r="BA783" s="28"/>
      <c r="BB783" s="28"/>
      <c r="BC783" s="28"/>
      <c r="BD783" s="28"/>
      <c r="BE783" s="28"/>
      <c r="BF783" s="28"/>
      <c r="BG783" s="28"/>
      <c r="BH783" s="28"/>
      <c r="BI783" s="28"/>
      <c r="BJ783" s="28"/>
      <c r="BK783" s="28"/>
      <c r="BL783" s="28"/>
      <c r="BM783" s="28"/>
      <c r="BN783" s="28"/>
      <c r="BO783" s="28"/>
      <c r="BP783" s="28"/>
      <c r="BQ783" s="28"/>
      <c r="BR783" s="28"/>
      <c r="BS783" s="28"/>
      <c r="BT783" s="28"/>
      <c r="BU783" s="28"/>
      <c r="BV783" s="28"/>
      <c r="BW783" s="28"/>
      <c r="BX783" s="28"/>
      <c r="BY783" s="28"/>
      <c r="BZ783" s="28"/>
      <c r="CA783" s="28"/>
      <c r="CB783" s="28"/>
      <c r="CC783" s="28"/>
      <c r="CD783" s="28"/>
      <c r="CE783" s="28"/>
      <c r="CF783" s="28"/>
      <c r="CG783" s="28"/>
      <c r="CH783" s="28"/>
      <c r="CI783" s="28"/>
      <c r="CJ783" s="28"/>
      <c r="CK783" s="28"/>
      <c r="CL783" s="28"/>
      <c r="CM783" s="28"/>
      <c r="CN783" s="28"/>
      <c r="CO783" s="28"/>
      <c r="CP783" s="28"/>
      <c r="CQ783" s="28"/>
      <c r="CR783" s="28"/>
      <c r="CS783" s="28"/>
      <c r="CT783" s="28"/>
      <c r="CU783" s="28"/>
      <c r="CV783" s="28"/>
      <c r="CW783" s="28"/>
      <c r="CX783" s="28"/>
      <c r="CY783" s="28"/>
      <c r="CZ783" s="28"/>
      <c r="DA783" s="28"/>
      <c r="DB783" s="28"/>
      <c r="DC783" s="28"/>
      <c r="DD783" s="28"/>
      <c r="DE783" s="28"/>
      <c r="DF783" s="28"/>
      <c r="DG783" s="28"/>
      <c r="DH783" s="28"/>
      <c r="DI783" s="28"/>
      <c r="DJ783" s="28"/>
      <c r="DK783" s="28"/>
      <c r="DL783" s="28"/>
      <c r="DM783" s="28"/>
      <c r="DN783" s="28"/>
      <c r="DO783" s="28"/>
      <c r="DP783" s="28"/>
      <c r="DQ783" s="28"/>
      <c r="DR783" s="28"/>
      <c r="DS783" s="28"/>
      <c r="DT783" s="28"/>
      <c r="DU783" s="28"/>
      <c r="DV783" s="28"/>
      <c r="DW783" s="28"/>
      <c r="DX783" s="28"/>
      <c r="DY783" s="28"/>
      <c r="DZ783" s="28"/>
      <c r="EA783" s="28"/>
      <c r="EB783" s="28"/>
      <c r="EC783" s="28"/>
      <c r="ED783" s="28"/>
      <c r="EE783" s="28"/>
      <c r="EF783" s="28"/>
      <c r="EG783" s="28"/>
      <c r="EH783" s="28"/>
      <c r="EI783" s="28"/>
      <c r="EJ783" s="28"/>
      <c r="EK783" s="28"/>
      <c r="EL783" s="28"/>
      <c r="EM783" s="28"/>
      <c r="EN783" s="28"/>
      <c r="EO783" s="28"/>
      <c r="EP783" s="28"/>
      <c r="EQ783" s="28"/>
      <c r="ER783" s="28"/>
      <c r="ES783" s="28"/>
      <c r="ET783" s="28"/>
      <c r="EU783" s="28"/>
      <c r="EV783" s="28"/>
      <c r="EW783" s="28"/>
      <c r="EX783" s="28"/>
      <c r="EY783" s="28"/>
      <c r="EZ783" s="28"/>
      <c r="FA783" s="28"/>
      <c r="FB783" s="28"/>
      <c r="FC783" s="28"/>
      <c r="FD783" s="28"/>
      <c r="FE783" s="28"/>
      <c r="FF783" s="28"/>
      <c r="FG783" s="28"/>
      <c r="FH783" s="28"/>
      <c r="FI783" s="28"/>
      <c r="FJ783" s="28"/>
      <c r="FK783" s="28"/>
      <c r="FL783" s="28"/>
      <c r="FM783" s="28"/>
      <c r="FN783" s="28"/>
      <c r="FO783" s="28"/>
      <c r="FP783" s="28"/>
      <c r="FQ783" s="28"/>
      <c r="FR783" s="28"/>
      <c r="FS783" s="28"/>
      <c r="FT783" s="28"/>
      <c r="FU783" s="28"/>
      <c r="FV783" s="28"/>
      <c r="FW783" s="28"/>
      <c r="FX783" s="28"/>
      <c r="FY783" s="28"/>
      <c r="FZ783" s="28"/>
      <c r="GA783" s="28"/>
      <c r="GB783" s="28"/>
      <c r="GC783" s="28"/>
      <c r="GD783" s="28"/>
      <c r="GE783" s="28"/>
      <c r="GF783" s="28"/>
      <c r="GG783" s="28"/>
      <c r="GH783" s="28"/>
      <c r="GI783" s="28"/>
      <c r="GJ783" s="28"/>
      <c r="GK783" s="28"/>
      <c r="GL783" s="28"/>
      <c r="GM783" s="28"/>
      <c r="GN783" s="28"/>
      <c r="GO783" s="28"/>
      <c r="GP783" s="28"/>
      <c r="GQ783" s="28"/>
      <c r="GR783" s="28"/>
      <c r="GS783" s="28"/>
      <c r="GT783" s="28"/>
      <c r="GU783" s="28"/>
      <c r="GV783" s="28"/>
      <c r="GW783" s="28"/>
      <c r="GX783" s="28"/>
      <c r="GY783" s="28"/>
      <c r="GZ783" s="28"/>
      <c r="HA783" s="28"/>
      <c r="HB783" s="28"/>
      <c r="HC783" s="28"/>
      <c r="HD783" s="28"/>
      <c r="HE783" s="28"/>
      <c r="HF783" s="28"/>
      <c r="HG783" s="28"/>
      <c r="HH783" s="28"/>
      <c r="HI783" s="28"/>
      <c r="HJ783" s="28"/>
      <c r="HK783" s="28"/>
      <c r="HL783" s="28"/>
      <c r="HM783" s="28"/>
      <c r="HN783" s="28"/>
      <c r="HO783" s="28"/>
      <c r="HP783" s="28"/>
      <c r="HQ783" s="28"/>
      <c r="HR783" s="28"/>
      <c r="HS783" s="28"/>
      <c r="HT783" s="28"/>
      <c r="HU783" s="28"/>
      <c r="HV783" s="28"/>
      <c r="HW783" s="28"/>
      <c r="HX783" s="28"/>
      <c r="HY783" s="28"/>
      <c r="HZ783" s="28"/>
      <c r="IA783" s="28"/>
      <c r="IB783" s="28"/>
      <c r="IC783" s="28"/>
      <c r="ID783" s="28"/>
      <c r="IE783" s="28"/>
      <c r="IF783" s="28"/>
      <c r="IG783" s="28"/>
      <c r="IH783" s="28"/>
      <c r="II783" s="28"/>
      <c r="IJ783" s="28"/>
      <c r="IK783" s="28"/>
      <c r="IL783" s="28"/>
      <c r="IM783" s="28"/>
      <c r="IN783" s="28"/>
      <c r="IO783" s="28"/>
      <c r="IP783" s="28"/>
      <c r="IQ783" s="28"/>
      <c r="IR783" s="28"/>
      <c r="IS783" s="28"/>
      <c r="IT783" s="28"/>
      <c r="IU783" s="28"/>
      <c r="IV783" s="28"/>
    </row>
    <row r="784" spans="1:256" x14ac:dyDescent="0.15">
      <c r="A784" s="3"/>
      <c r="B784" s="3"/>
      <c r="C784" s="23" t="s">
        <v>3425</v>
      </c>
      <c r="D784" s="48" t="s">
        <v>3716</v>
      </c>
      <c r="E784" s="3"/>
      <c r="F784" s="4"/>
      <c r="G784" s="4"/>
      <c r="H784" s="4"/>
      <c r="I784" s="15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x14ac:dyDescent="0.15">
      <c r="A785" s="3"/>
      <c r="B785" s="3"/>
      <c r="C785" s="23"/>
      <c r="D785" s="59" t="s">
        <v>4697</v>
      </c>
      <c r="E785" s="3"/>
      <c r="F785" s="4"/>
      <c r="G785" s="4"/>
      <c r="H785" s="4"/>
      <c r="I785" s="15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s="26" customFormat="1" x14ac:dyDescent="0.15">
      <c r="A786" s="3"/>
      <c r="B786" s="3"/>
      <c r="C786" s="23" t="s">
        <v>3987</v>
      </c>
      <c r="D786" s="48" t="s">
        <v>4402</v>
      </c>
      <c r="E786" s="3"/>
      <c r="F786" s="4"/>
      <c r="G786" s="4"/>
      <c r="H786" s="4"/>
      <c r="I786" s="3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</row>
    <row r="787" spans="1:23" s="26" customFormat="1" x14ac:dyDescent="0.15">
      <c r="A787" s="3"/>
      <c r="B787" s="3"/>
      <c r="C787" s="23" t="s">
        <v>4302</v>
      </c>
      <c r="D787" s="48" t="s">
        <v>4403</v>
      </c>
      <c r="E787" s="3"/>
      <c r="F787" s="4"/>
      <c r="G787" s="4"/>
      <c r="H787" s="4"/>
      <c r="I787" s="3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</row>
    <row r="788" spans="1:23" x14ac:dyDescent="0.15">
      <c r="A788" s="3"/>
      <c r="B788" s="3"/>
      <c r="C788" s="23" t="s">
        <v>4303</v>
      </c>
      <c r="D788" s="48" t="s">
        <v>4404</v>
      </c>
      <c r="E788" s="3"/>
      <c r="F788" s="4"/>
      <c r="G788" s="4"/>
      <c r="H788" s="4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x14ac:dyDescent="0.15">
      <c r="A789" s="3"/>
      <c r="B789" s="3"/>
      <c r="C789" s="23"/>
      <c r="D789" s="47" t="s">
        <v>4405</v>
      </c>
      <c r="E789" s="3"/>
      <c r="F789" s="4"/>
      <c r="G789" s="4"/>
      <c r="H789" s="4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x14ac:dyDescent="0.15">
      <c r="A790" s="3"/>
      <c r="B790" s="3"/>
      <c r="C790" s="23" t="s">
        <v>3988</v>
      </c>
      <c r="D790" s="48" t="s">
        <v>4405</v>
      </c>
      <c r="E790" s="3"/>
      <c r="F790" s="4"/>
      <c r="G790" s="4"/>
      <c r="H790" s="4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x14ac:dyDescent="0.15">
      <c r="A791" s="3"/>
      <c r="B791" s="3"/>
      <c r="C791" s="23"/>
      <c r="D791" s="47" t="s">
        <v>4406</v>
      </c>
      <c r="E791" s="3"/>
      <c r="F791" s="4"/>
      <c r="G791" s="4"/>
      <c r="H791" s="4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x14ac:dyDescent="0.15">
      <c r="A792" s="3"/>
      <c r="B792" s="3"/>
      <c r="C792" s="23" t="s">
        <v>4304</v>
      </c>
      <c r="D792" s="48" t="s">
        <v>4406</v>
      </c>
      <c r="E792" s="3"/>
      <c r="F792" s="4"/>
      <c r="G792" s="4"/>
      <c r="H792" s="4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x14ac:dyDescent="0.15">
      <c r="A793" s="3"/>
      <c r="B793" s="3"/>
      <c r="C793" s="23"/>
      <c r="D793" s="47" t="s">
        <v>4407</v>
      </c>
      <c r="E793" s="3"/>
      <c r="F793" s="4"/>
      <c r="G793" s="4"/>
      <c r="H793" s="4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s="26" customFormat="1" x14ac:dyDescent="0.15">
      <c r="A794" s="3"/>
      <c r="B794" s="3"/>
      <c r="C794" s="23" t="s">
        <v>3990</v>
      </c>
      <c r="D794" s="48" t="s">
        <v>4407</v>
      </c>
      <c r="E794" s="3"/>
      <c r="F794" s="4"/>
      <c r="G794" s="4"/>
      <c r="H794" s="4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</row>
    <row r="795" spans="1:23" s="26" customFormat="1" x14ac:dyDescent="0.15">
      <c r="A795" s="3"/>
      <c r="B795" s="3"/>
      <c r="C795" s="23"/>
      <c r="D795" s="47" t="s">
        <v>4408</v>
      </c>
      <c r="E795" s="3"/>
      <c r="F795" s="4"/>
      <c r="G795" s="4"/>
      <c r="H795" s="4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</row>
    <row r="796" spans="1:23" x14ac:dyDescent="0.15">
      <c r="A796" s="3"/>
      <c r="B796" s="3"/>
      <c r="C796" s="23" t="s">
        <v>3993</v>
      </c>
      <c r="D796" s="48" t="s">
        <v>4408</v>
      </c>
      <c r="E796" s="3"/>
      <c r="F796" s="4"/>
      <c r="G796" s="4"/>
      <c r="H796" s="4"/>
      <c r="I796" s="15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x14ac:dyDescent="0.15">
      <c r="A797" s="3"/>
      <c r="B797" s="3"/>
      <c r="C797" s="23"/>
      <c r="D797" s="59" t="s">
        <v>4698</v>
      </c>
      <c r="E797" s="3"/>
      <c r="F797" s="4"/>
      <c r="G797" s="4"/>
      <c r="H797" s="4"/>
      <c r="I797" s="15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s="26" customFormat="1" x14ac:dyDescent="0.15">
      <c r="A798" s="3"/>
      <c r="B798" s="3"/>
      <c r="C798" s="23" t="s">
        <v>4305</v>
      </c>
      <c r="D798" s="48" t="s">
        <v>4409</v>
      </c>
      <c r="E798" s="3"/>
      <c r="F798" s="4"/>
      <c r="G798" s="4"/>
      <c r="H798" s="4"/>
      <c r="I798" s="3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</row>
    <row r="799" spans="1:23" s="26" customFormat="1" x14ac:dyDescent="0.15">
      <c r="A799" s="3"/>
      <c r="B799" s="3"/>
      <c r="C799" s="23" t="s">
        <v>4306</v>
      </c>
      <c r="D799" s="48" t="s">
        <v>4410</v>
      </c>
      <c r="E799" s="3"/>
      <c r="F799" s="4"/>
      <c r="G799" s="4"/>
      <c r="H799" s="4"/>
      <c r="I799" s="3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</row>
    <row r="800" spans="1:23" s="26" customFormat="1" x14ac:dyDescent="0.15">
      <c r="A800" s="3"/>
      <c r="B800" s="3"/>
      <c r="C800" s="23" t="s">
        <v>4307</v>
      </c>
      <c r="D800" s="48" t="s">
        <v>4411</v>
      </c>
      <c r="E800" s="3"/>
      <c r="F800" s="4"/>
      <c r="G800" s="4"/>
      <c r="H800" s="4"/>
      <c r="I800" s="3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</row>
    <row r="801" spans="1:23" s="26" customFormat="1" x14ac:dyDescent="0.15">
      <c r="A801" s="3"/>
      <c r="B801" s="3"/>
      <c r="C801" s="23"/>
      <c r="D801" s="61" t="s">
        <v>117</v>
      </c>
      <c r="E801" s="3"/>
      <c r="F801" s="4"/>
      <c r="G801" s="4"/>
      <c r="H801" s="4"/>
      <c r="I801" s="3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</row>
    <row r="802" spans="1:23" s="26" customFormat="1" x14ac:dyDescent="0.15">
      <c r="A802" s="3"/>
      <c r="B802" s="3"/>
      <c r="C802" s="23" t="s">
        <v>3435</v>
      </c>
      <c r="D802" s="48" t="s">
        <v>140</v>
      </c>
      <c r="E802" s="3"/>
      <c r="F802" s="4"/>
      <c r="G802" s="4"/>
      <c r="H802" s="4"/>
      <c r="I802" s="3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</row>
    <row r="803" spans="1:23" s="26" customFormat="1" x14ac:dyDescent="0.15">
      <c r="A803" s="3"/>
      <c r="B803" s="3"/>
      <c r="C803" s="23"/>
      <c r="D803" s="59" t="s">
        <v>4699</v>
      </c>
      <c r="E803" s="3"/>
      <c r="F803" s="4"/>
      <c r="G803" s="4"/>
      <c r="H803" s="4"/>
      <c r="I803" s="3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</row>
    <row r="804" spans="1:23" s="26" customFormat="1" x14ac:dyDescent="0.15">
      <c r="A804" s="3"/>
      <c r="B804" s="3"/>
      <c r="C804" s="23" t="s">
        <v>3480</v>
      </c>
      <c r="D804" s="48" t="s">
        <v>4412</v>
      </c>
      <c r="E804" s="3"/>
      <c r="F804" s="4"/>
      <c r="G804" s="4"/>
      <c r="H804" s="4"/>
      <c r="I804" s="3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</row>
    <row r="805" spans="1:23" s="26" customFormat="1" x14ac:dyDescent="0.15">
      <c r="A805" s="3"/>
      <c r="B805" s="3"/>
      <c r="C805" s="23" t="s">
        <v>3481</v>
      </c>
      <c r="D805" s="48" t="s">
        <v>4413</v>
      </c>
      <c r="E805" s="3"/>
      <c r="F805" s="4"/>
      <c r="G805" s="4"/>
      <c r="H805" s="4"/>
      <c r="I805" s="3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</row>
    <row r="806" spans="1:23" s="26" customFormat="1" x14ac:dyDescent="0.15">
      <c r="A806" s="3"/>
      <c r="B806" s="3"/>
      <c r="C806" s="23" t="s">
        <v>3482</v>
      </c>
      <c r="D806" s="48" t="s">
        <v>4414</v>
      </c>
      <c r="E806" s="3"/>
      <c r="F806" s="4"/>
      <c r="G806" s="4"/>
      <c r="H806" s="4"/>
      <c r="I806" s="3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</row>
    <row r="807" spans="1:23" s="26" customFormat="1" x14ac:dyDescent="0.15">
      <c r="A807" s="3"/>
      <c r="B807" s="3"/>
      <c r="C807" s="23" t="s">
        <v>3483</v>
      </c>
      <c r="D807" s="48" t="s">
        <v>4415</v>
      </c>
      <c r="E807" s="3"/>
      <c r="F807" s="4"/>
      <c r="G807" s="4"/>
      <c r="H807" s="4"/>
      <c r="I807" s="3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</row>
    <row r="808" spans="1:23" s="26" customFormat="1" x14ac:dyDescent="0.15">
      <c r="A808" s="3"/>
      <c r="B808" s="3"/>
      <c r="C808" s="23" t="s">
        <v>3484</v>
      </c>
      <c r="D808" s="48" t="s">
        <v>4416</v>
      </c>
      <c r="E808" s="3"/>
      <c r="F808" s="4"/>
      <c r="G808" s="4"/>
      <c r="H808" s="4"/>
      <c r="I808" s="3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</row>
    <row r="809" spans="1:23" s="26" customFormat="1" x14ac:dyDescent="0.15">
      <c r="A809" s="3"/>
      <c r="B809" s="3"/>
      <c r="C809" s="23" t="s">
        <v>3996</v>
      </c>
      <c r="D809" s="48" t="s">
        <v>4417</v>
      </c>
      <c r="E809" s="3"/>
      <c r="F809" s="4"/>
      <c r="G809" s="4"/>
      <c r="H809" s="4"/>
      <c r="I809" s="3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</row>
    <row r="810" spans="1:23" s="26" customFormat="1" x14ac:dyDescent="0.15">
      <c r="A810" s="3"/>
      <c r="B810" s="3"/>
      <c r="C810" s="23" t="s">
        <v>3997</v>
      </c>
      <c r="D810" s="48" t="s">
        <v>4418</v>
      </c>
      <c r="E810" s="3"/>
      <c r="F810" s="4"/>
      <c r="G810" s="4"/>
      <c r="H810" s="4"/>
      <c r="I810" s="3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</row>
    <row r="811" spans="1:23" s="26" customFormat="1" x14ac:dyDescent="0.15">
      <c r="A811" s="3"/>
      <c r="B811" s="3"/>
      <c r="C811" s="23" t="s">
        <v>3998</v>
      </c>
      <c r="D811" s="48" t="s">
        <v>4419</v>
      </c>
      <c r="E811" s="3"/>
      <c r="F811" s="4"/>
      <c r="G811" s="4"/>
      <c r="H811" s="4"/>
      <c r="I811" s="3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</row>
    <row r="812" spans="1:23" s="26" customFormat="1" x14ac:dyDescent="0.15">
      <c r="A812" s="3"/>
      <c r="B812" s="3"/>
      <c r="C812" s="23" t="s">
        <v>3999</v>
      </c>
      <c r="D812" s="48" t="s">
        <v>4420</v>
      </c>
      <c r="E812" s="3"/>
      <c r="F812" s="4"/>
      <c r="G812" s="4"/>
      <c r="H812" s="4"/>
      <c r="I812" s="3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</row>
    <row r="813" spans="1:23" s="26" customFormat="1" x14ac:dyDescent="0.15">
      <c r="A813" s="3"/>
      <c r="B813" s="3"/>
      <c r="C813" s="23" t="s">
        <v>4000</v>
      </c>
      <c r="D813" s="48" t="s">
        <v>4421</v>
      </c>
      <c r="E813" s="3"/>
      <c r="F813" s="4"/>
      <c r="G813" s="4"/>
      <c r="H813" s="4"/>
      <c r="I813" s="3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</row>
    <row r="814" spans="1:23" s="26" customFormat="1" x14ac:dyDescent="0.15">
      <c r="A814" s="3"/>
      <c r="B814" s="3"/>
      <c r="C814" s="23"/>
      <c r="D814" s="59" t="s">
        <v>4700</v>
      </c>
      <c r="E814" s="3"/>
      <c r="F814" s="4"/>
      <c r="G814" s="4"/>
      <c r="H814" s="4"/>
      <c r="I814" s="3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</row>
    <row r="815" spans="1:23" s="26" customFormat="1" x14ac:dyDescent="0.15">
      <c r="A815" s="3"/>
      <c r="B815" s="3"/>
      <c r="C815" s="23" t="s">
        <v>3491</v>
      </c>
      <c r="D815" s="48" t="s">
        <v>4422</v>
      </c>
      <c r="E815" s="3"/>
      <c r="F815" s="4"/>
      <c r="G815" s="4"/>
      <c r="H815" s="4"/>
      <c r="I815" s="3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</row>
    <row r="816" spans="1:23" s="26" customFormat="1" x14ac:dyDescent="0.15">
      <c r="A816" s="3"/>
      <c r="B816" s="3"/>
      <c r="C816" s="23" t="s">
        <v>4308</v>
      </c>
      <c r="D816" s="48" t="s">
        <v>4423</v>
      </c>
      <c r="E816" s="3"/>
      <c r="F816" s="4"/>
      <c r="G816" s="4"/>
      <c r="H816" s="4"/>
      <c r="I816" s="3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</row>
    <row r="817" spans="1:23" s="26" customFormat="1" x14ac:dyDescent="0.15">
      <c r="A817" s="3"/>
      <c r="B817" s="3"/>
      <c r="C817" s="23" t="s">
        <v>4309</v>
      </c>
      <c r="D817" s="48" t="s">
        <v>4424</v>
      </c>
      <c r="E817" s="3"/>
      <c r="F817" s="4"/>
      <c r="G817" s="4"/>
      <c r="H817" s="4"/>
      <c r="I817" s="3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</row>
    <row r="818" spans="1:23" s="26" customFormat="1" x14ac:dyDescent="0.15">
      <c r="A818" s="3"/>
      <c r="B818" s="3"/>
      <c r="C818" s="23"/>
      <c r="D818" s="59" t="s">
        <v>4701</v>
      </c>
      <c r="E818" s="3"/>
      <c r="F818" s="4"/>
      <c r="G818" s="4"/>
      <c r="H818" s="4"/>
      <c r="I818" s="3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</row>
    <row r="819" spans="1:23" s="26" customFormat="1" x14ac:dyDescent="0.15">
      <c r="A819" s="3"/>
      <c r="B819" s="3"/>
      <c r="C819" s="23" t="s">
        <v>3494</v>
      </c>
      <c r="D819" s="48" t="s">
        <v>4425</v>
      </c>
      <c r="E819" s="3"/>
      <c r="F819" s="4"/>
      <c r="G819" s="4"/>
      <c r="H819" s="4"/>
      <c r="I819" s="3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</row>
    <row r="820" spans="1:23" s="26" customFormat="1" x14ac:dyDescent="0.15">
      <c r="A820" s="3"/>
      <c r="B820" s="3"/>
      <c r="C820" s="23" t="s">
        <v>3498</v>
      </c>
      <c r="D820" s="48" t="s">
        <v>4426</v>
      </c>
      <c r="E820" s="3"/>
      <c r="F820" s="4"/>
      <c r="G820" s="4"/>
      <c r="H820" s="4"/>
      <c r="I820" s="3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</row>
    <row r="821" spans="1:23" s="26" customFormat="1" x14ac:dyDescent="0.15">
      <c r="A821" s="3"/>
      <c r="B821" s="3"/>
      <c r="C821" s="23" t="s">
        <v>3499</v>
      </c>
      <c r="D821" s="48" t="s">
        <v>4427</v>
      </c>
      <c r="E821" s="3"/>
      <c r="F821" s="4"/>
      <c r="G821" s="4"/>
      <c r="H821" s="4"/>
      <c r="I821" s="3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</row>
    <row r="822" spans="1:23" s="26" customFormat="1" x14ac:dyDescent="0.15">
      <c r="A822" s="3"/>
      <c r="B822" s="3"/>
      <c r="C822" s="23" t="s">
        <v>3500</v>
      </c>
      <c r="D822" s="48" t="s">
        <v>3010</v>
      </c>
      <c r="E822" s="3"/>
      <c r="F822" s="4"/>
      <c r="G822" s="4"/>
      <c r="H822" s="4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</row>
    <row r="823" spans="1:23" s="26" customFormat="1" x14ac:dyDescent="0.15">
      <c r="A823" s="3"/>
      <c r="B823" s="3"/>
      <c r="C823" s="23"/>
      <c r="D823" s="59" t="s">
        <v>4702</v>
      </c>
      <c r="E823" s="3"/>
      <c r="F823" s="4"/>
      <c r="G823" s="4"/>
      <c r="H823" s="4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</row>
    <row r="824" spans="1:23" s="26" customFormat="1" x14ac:dyDescent="0.15">
      <c r="A824" s="3"/>
      <c r="B824" s="3"/>
      <c r="C824" s="23" t="s">
        <v>3502</v>
      </c>
      <c r="D824" s="48" t="s">
        <v>4428</v>
      </c>
      <c r="E824" s="3"/>
      <c r="F824" s="4"/>
      <c r="G824" s="4"/>
      <c r="H824" s="4"/>
      <c r="I824" s="3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</row>
    <row r="825" spans="1:23" s="26" customFormat="1" x14ac:dyDescent="0.15">
      <c r="A825" s="3"/>
      <c r="B825" s="3"/>
      <c r="C825" s="23" t="s">
        <v>4006</v>
      </c>
      <c r="D825" s="48" t="s">
        <v>4429</v>
      </c>
      <c r="E825" s="3"/>
      <c r="F825" s="4"/>
      <c r="G825" s="4"/>
      <c r="H825" s="4"/>
      <c r="I825" s="3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</row>
    <row r="826" spans="1:23" s="26" customFormat="1" x14ac:dyDescent="0.15">
      <c r="A826" s="3"/>
      <c r="B826" s="3"/>
      <c r="C826" s="23" t="s">
        <v>4007</v>
      </c>
      <c r="D826" s="48" t="s">
        <v>4430</v>
      </c>
      <c r="E826" s="3"/>
      <c r="F826" s="4"/>
      <c r="G826" s="4"/>
      <c r="H826" s="4"/>
      <c r="I826" s="3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</row>
    <row r="827" spans="1:23" s="26" customFormat="1" x14ac:dyDescent="0.15">
      <c r="A827" s="3"/>
      <c r="B827" s="3"/>
      <c r="C827" s="23"/>
      <c r="D827" s="59" t="s">
        <v>4703</v>
      </c>
      <c r="E827" s="3"/>
      <c r="F827" s="4"/>
      <c r="G827" s="4"/>
      <c r="H827" s="4"/>
      <c r="I827" s="3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</row>
    <row r="828" spans="1:23" s="26" customFormat="1" x14ac:dyDescent="0.15">
      <c r="A828" s="3"/>
      <c r="B828" s="3"/>
      <c r="C828" s="23" t="s">
        <v>4010</v>
      </c>
      <c r="D828" s="48" t="s">
        <v>4431</v>
      </c>
      <c r="E828" s="3"/>
      <c r="F828" s="4"/>
      <c r="G828" s="4"/>
      <c r="H828" s="4"/>
      <c r="I828" s="3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</row>
    <row r="829" spans="1:23" s="26" customFormat="1" x14ac:dyDescent="0.15">
      <c r="A829" s="3"/>
      <c r="B829" s="3"/>
      <c r="C829" s="23" t="s">
        <v>4013</v>
      </c>
      <c r="D829" s="48" t="s">
        <v>4432</v>
      </c>
      <c r="E829" s="3"/>
      <c r="F829" s="6"/>
      <c r="G829" s="4"/>
      <c r="H829" s="6"/>
      <c r="I829" s="3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</row>
    <row r="830" spans="1:23" x14ac:dyDescent="0.15">
      <c r="A830" s="3"/>
      <c r="B830" s="3"/>
      <c r="C830" s="23" t="s">
        <v>4014</v>
      </c>
      <c r="D830" s="48" t="s">
        <v>4433</v>
      </c>
      <c r="E830" s="3"/>
      <c r="F830" s="4"/>
      <c r="G830" s="4"/>
      <c r="H830" s="4"/>
      <c r="I830" s="15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x14ac:dyDescent="0.15">
      <c r="A831" s="3"/>
      <c r="B831" s="3"/>
      <c r="C831" s="23"/>
      <c r="D831" s="59" t="s">
        <v>4704</v>
      </c>
      <c r="E831" s="3"/>
      <c r="F831" s="4"/>
      <c r="G831" s="4"/>
      <c r="H831" s="4"/>
      <c r="I831" s="15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x14ac:dyDescent="0.15">
      <c r="A832" s="3"/>
      <c r="B832" s="3"/>
      <c r="C832" s="23" t="s">
        <v>4015</v>
      </c>
      <c r="D832" s="48" t="s">
        <v>4693</v>
      </c>
      <c r="E832" s="3"/>
      <c r="F832" s="4"/>
      <c r="G832" s="4"/>
      <c r="H832" s="4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s="26" customFormat="1" x14ac:dyDescent="0.15">
      <c r="A833" s="3"/>
      <c r="B833" s="3"/>
      <c r="C833" s="23" t="s">
        <v>4020</v>
      </c>
      <c r="D833" s="48" t="s">
        <v>4434</v>
      </c>
      <c r="E833" s="3"/>
      <c r="F833" s="4"/>
      <c r="G833" s="4"/>
      <c r="H833" s="4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</row>
    <row r="834" spans="1:23" s="26" customFormat="1" x14ac:dyDescent="0.15">
      <c r="A834" s="3"/>
      <c r="B834" s="3"/>
      <c r="C834" s="23" t="s">
        <v>4021</v>
      </c>
      <c r="D834" s="48" t="s">
        <v>4435</v>
      </c>
      <c r="E834" s="3"/>
      <c r="F834" s="4"/>
      <c r="G834" s="4"/>
      <c r="H834" s="4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</row>
    <row r="835" spans="1:23" x14ac:dyDescent="0.15">
      <c r="A835" s="3"/>
      <c r="B835" s="3"/>
      <c r="C835" s="23" t="s">
        <v>4310</v>
      </c>
      <c r="D835" s="48" t="s">
        <v>4436</v>
      </c>
      <c r="E835" s="3"/>
      <c r="F835" s="4"/>
      <c r="G835" s="4"/>
      <c r="H835" s="4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s="26" customFormat="1" x14ac:dyDescent="0.15">
      <c r="A836" s="3"/>
      <c r="B836" s="3"/>
      <c r="C836" s="23" t="s">
        <v>4311</v>
      </c>
      <c r="D836" s="48" t="s">
        <v>4437</v>
      </c>
      <c r="E836" s="3"/>
      <c r="F836" s="4"/>
      <c r="G836" s="4"/>
      <c r="H836" s="4"/>
      <c r="I836" s="3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</row>
    <row r="837" spans="1:23" s="26" customFormat="1" x14ac:dyDescent="0.15">
      <c r="A837" s="3"/>
      <c r="B837" s="3"/>
      <c r="C837" s="23"/>
      <c r="D837" s="59" t="s">
        <v>4705</v>
      </c>
      <c r="E837" s="3"/>
      <c r="F837" s="4"/>
      <c r="G837" s="4"/>
      <c r="H837" s="4"/>
      <c r="I837" s="3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</row>
    <row r="838" spans="1:23" s="26" customFormat="1" x14ac:dyDescent="0.15">
      <c r="A838" s="3"/>
      <c r="B838" s="3"/>
      <c r="C838" s="23" t="s">
        <v>4022</v>
      </c>
      <c r="D838" s="48" t="s">
        <v>4438</v>
      </c>
      <c r="E838" s="3"/>
      <c r="F838" s="4"/>
      <c r="G838" s="4"/>
      <c r="H838" s="4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</row>
    <row r="839" spans="1:23" s="26" customFormat="1" x14ac:dyDescent="0.15">
      <c r="A839" s="3"/>
      <c r="B839" s="3"/>
      <c r="C839" s="23" t="s">
        <v>4027</v>
      </c>
      <c r="D839" s="48" t="s">
        <v>4439</v>
      </c>
      <c r="E839" s="3"/>
      <c r="F839" s="4"/>
      <c r="G839" s="4"/>
      <c r="H839" s="4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</row>
    <row r="840" spans="1:23" x14ac:dyDescent="0.15">
      <c r="A840" s="3"/>
      <c r="B840" s="3"/>
      <c r="C840" s="23" t="s">
        <v>4028</v>
      </c>
      <c r="D840" s="48" t="s">
        <v>4440</v>
      </c>
      <c r="E840" s="3"/>
      <c r="F840" s="4"/>
      <c r="G840" s="4"/>
      <c r="H840" s="4"/>
      <c r="I840" s="15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s="26" customFormat="1" x14ac:dyDescent="0.15">
      <c r="A841" s="3"/>
      <c r="B841" s="3"/>
      <c r="C841" s="23" t="s">
        <v>4312</v>
      </c>
      <c r="D841" s="48" t="s">
        <v>4441</v>
      </c>
      <c r="E841" s="3"/>
      <c r="F841" s="4"/>
      <c r="G841" s="4"/>
      <c r="H841" s="4"/>
      <c r="I841" s="3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</row>
    <row r="842" spans="1:23" s="26" customFormat="1" x14ac:dyDescent="0.15">
      <c r="A842" s="3"/>
      <c r="B842" s="3"/>
      <c r="C842" s="23" t="s">
        <v>4313</v>
      </c>
      <c r="D842" s="48" t="s">
        <v>4442</v>
      </c>
      <c r="E842" s="3"/>
      <c r="F842" s="4"/>
      <c r="G842" s="4"/>
      <c r="H842" s="4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</row>
    <row r="843" spans="1:23" s="26" customFormat="1" x14ac:dyDescent="0.15">
      <c r="A843" s="3"/>
      <c r="B843" s="3"/>
      <c r="C843" s="23"/>
      <c r="D843" s="59" t="s">
        <v>4706</v>
      </c>
      <c r="E843" s="3"/>
      <c r="F843" s="4"/>
      <c r="G843" s="4"/>
      <c r="H843" s="4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</row>
    <row r="844" spans="1:23" x14ac:dyDescent="0.15">
      <c r="A844" s="3"/>
      <c r="B844" s="3"/>
      <c r="C844" s="23" t="s">
        <v>4029</v>
      </c>
      <c r="D844" s="48" t="s">
        <v>4443</v>
      </c>
      <c r="E844" s="3"/>
      <c r="F844" s="4"/>
      <c r="G844" s="4"/>
      <c r="H844" s="4"/>
      <c r="I844" s="15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x14ac:dyDescent="0.15">
      <c r="A845" s="3"/>
      <c r="B845" s="3"/>
      <c r="C845" s="23" t="s">
        <v>4032</v>
      </c>
      <c r="D845" s="48" t="s">
        <v>4444</v>
      </c>
      <c r="E845" s="3"/>
      <c r="F845" s="4"/>
      <c r="G845" s="4"/>
      <c r="H845" s="4"/>
      <c r="I845" s="15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x14ac:dyDescent="0.15">
      <c r="A846" s="3"/>
      <c r="B846" s="3"/>
      <c r="C846" s="23" t="s">
        <v>4314</v>
      </c>
      <c r="D846" s="48" t="s">
        <v>4445</v>
      </c>
      <c r="E846" s="3"/>
      <c r="F846" s="4"/>
      <c r="G846" s="4"/>
      <c r="H846" s="4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x14ac:dyDescent="0.15">
      <c r="A847" s="3"/>
      <c r="B847" s="3"/>
      <c r="C847" s="23" t="s">
        <v>4315</v>
      </c>
      <c r="D847" s="48" t="s">
        <v>4446</v>
      </c>
      <c r="E847" s="3"/>
      <c r="F847" s="4"/>
      <c r="G847" s="4"/>
      <c r="H847" s="4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x14ac:dyDescent="0.15">
      <c r="A848" s="3"/>
      <c r="B848" s="3"/>
      <c r="C848" s="23"/>
      <c r="D848" s="59" t="s">
        <v>4707</v>
      </c>
      <c r="E848" s="3"/>
      <c r="F848" s="4"/>
      <c r="G848" s="4"/>
      <c r="H848" s="4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x14ac:dyDescent="0.15">
      <c r="A849" s="3"/>
      <c r="B849" s="3"/>
      <c r="C849" s="23" t="s">
        <v>4316</v>
      </c>
      <c r="D849" s="48" t="s">
        <v>4447</v>
      </c>
      <c r="E849" s="3"/>
      <c r="F849" s="4"/>
      <c r="G849" s="4"/>
      <c r="H849" s="4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x14ac:dyDescent="0.15">
      <c r="A850" s="3"/>
      <c r="B850" s="3"/>
      <c r="C850" s="23" t="s">
        <v>4317</v>
      </c>
      <c r="D850" s="48" t="s">
        <v>4448</v>
      </c>
      <c r="E850" s="3"/>
      <c r="F850" s="3"/>
      <c r="G850" s="4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x14ac:dyDescent="0.15">
      <c r="A851" s="3"/>
      <c r="B851" s="3"/>
      <c r="C851" s="23" t="s">
        <v>4318</v>
      </c>
      <c r="D851" s="48" t="s">
        <v>4449</v>
      </c>
      <c r="E851" s="3"/>
      <c r="F851" s="3"/>
      <c r="G851" s="4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x14ac:dyDescent="0.15">
      <c r="A852" s="3"/>
      <c r="B852" s="3"/>
      <c r="C852" s="23" t="s">
        <v>4319</v>
      </c>
      <c r="D852" s="48" t="s">
        <v>4450</v>
      </c>
      <c r="E852" s="3"/>
      <c r="F852" s="3"/>
      <c r="G852" s="4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x14ac:dyDescent="0.15">
      <c r="A853" s="3"/>
      <c r="B853" s="3"/>
      <c r="C853" s="23"/>
      <c r="D853" s="59" t="s">
        <v>4708</v>
      </c>
      <c r="E853" s="3"/>
      <c r="F853" s="3"/>
      <c r="G853" s="4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x14ac:dyDescent="0.15">
      <c r="A854" s="4"/>
      <c r="B854" s="4"/>
      <c r="C854" s="23" t="s">
        <v>4320</v>
      </c>
      <c r="D854" s="48" t="s">
        <v>4451</v>
      </c>
      <c r="E854" s="3"/>
      <c r="F854" s="4"/>
      <c r="G854" s="4"/>
      <c r="H854" s="4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x14ac:dyDescent="0.15">
      <c r="A855" s="4"/>
      <c r="B855" s="4"/>
      <c r="C855" s="23" t="s">
        <v>4321</v>
      </c>
      <c r="D855" s="48" t="s">
        <v>4452</v>
      </c>
      <c r="E855" s="3"/>
      <c r="F855" s="4"/>
      <c r="G855" s="4"/>
      <c r="H855" s="4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x14ac:dyDescent="0.15">
      <c r="A856" s="4"/>
      <c r="B856" s="4"/>
      <c r="C856" s="23" t="s">
        <v>4322</v>
      </c>
      <c r="D856" s="48" t="s">
        <v>4453</v>
      </c>
      <c r="E856" s="3"/>
      <c r="F856" s="4"/>
      <c r="G856" s="4"/>
      <c r="H856" s="4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x14ac:dyDescent="0.15">
      <c r="A857" s="4"/>
      <c r="B857" s="4"/>
      <c r="C857" s="23"/>
      <c r="D857" s="59" t="s">
        <v>4709</v>
      </c>
      <c r="E857" s="3"/>
      <c r="F857" s="4"/>
      <c r="G857" s="4"/>
      <c r="H857" s="4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x14ac:dyDescent="0.15">
      <c r="A858" s="3"/>
      <c r="B858" s="3"/>
      <c r="C858" s="23" t="s">
        <v>4323</v>
      </c>
      <c r="D858" s="48" t="s">
        <v>4454</v>
      </c>
      <c r="E858" s="3"/>
      <c r="F858" s="4"/>
      <c r="G858" s="4"/>
      <c r="H858" s="4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x14ac:dyDescent="0.15">
      <c r="A859" s="4"/>
      <c r="B859" s="4"/>
      <c r="C859" s="23" t="s">
        <v>4324</v>
      </c>
      <c r="D859" s="48" t="s">
        <v>4455</v>
      </c>
      <c r="E859" s="3"/>
      <c r="F859" s="4"/>
      <c r="G859" s="4"/>
      <c r="H859" s="4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s="26" customFormat="1" x14ac:dyDescent="0.15">
      <c r="A860" s="4"/>
      <c r="B860" s="4"/>
      <c r="C860" s="23" t="s">
        <v>4325</v>
      </c>
      <c r="D860" s="48" t="s">
        <v>4456</v>
      </c>
      <c r="E860" s="3"/>
      <c r="F860" s="4"/>
      <c r="G860" s="4"/>
      <c r="H860" s="4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</row>
    <row r="861" spans="1:23" s="26" customFormat="1" x14ac:dyDescent="0.15">
      <c r="A861" s="4"/>
      <c r="B861" s="4"/>
      <c r="C861" s="23" t="s">
        <v>4326</v>
      </c>
      <c r="D861" s="48" t="s">
        <v>4457</v>
      </c>
      <c r="E861" s="3"/>
      <c r="F861" s="4"/>
      <c r="G861" s="4"/>
      <c r="H861" s="4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</row>
    <row r="862" spans="1:23" s="26" customFormat="1" x14ac:dyDescent="0.15">
      <c r="A862" s="4"/>
      <c r="B862" s="4"/>
      <c r="C862" s="23"/>
      <c r="D862" s="59" t="s">
        <v>4710</v>
      </c>
      <c r="E862" s="3"/>
      <c r="F862" s="4"/>
      <c r="G862" s="4"/>
      <c r="H862" s="4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</row>
    <row r="863" spans="1:23" x14ac:dyDescent="0.15">
      <c r="A863" s="4"/>
      <c r="B863" s="4"/>
      <c r="C863" s="23" t="s">
        <v>4327</v>
      </c>
      <c r="D863" s="48" t="s">
        <v>4458</v>
      </c>
      <c r="E863" s="3"/>
      <c r="F863" s="4"/>
      <c r="G863" s="4"/>
      <c r="H863" s="4"/>
      <c r="I863" s="15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x14ac:dyDescent="0.15">
      <c r="A864" s="3"/>
      <c r="B864" s="3"/>
      <c r="C864" s="23" t="s">
        <v>4328</v>
      </c>
      <c r="D864" s="48" t="s">
        <v>4459</v>
      </c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x14ac:dyDescent="0.15">
      <c r="A865" s="4"/>
      <c r="B865" s="4"/>
      <c r="C865" s="23" t="s">
        <v>4329</v>
      </c>
      <c r="D865" s="48" t="s">
        <v>4460</v>
      </c>
      <c r="E865" s="3"/>
      <c r="F865" s="4"/>
      <c r="G865" s="4"/>
      <c r="H865" s="4"/>
      <c r="I865" s="15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x14ac:dyDescent="0.15">
      <c r="A866" s="4"/>
      <c r="B866" s="4"/>
      <c r="C866" s="23" t="s">
        <v>4330</v>
      </c>
      <c r="D866" s="48" t="s">
        <v>4461</v>
      </c>
      <c r="E866" s="3"/>
      <c r="F866" s="4"/>
      <c r="G866" s="4"/>
      <c r="H866" s="4"/>
      <c r="I866" s="15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x14ac:dyDescent="0.15">
      <c r="A867" s="4"/>
      <c r="B867" s="4"/>
      <c r="C867" s="23" t="s">
        <v>4331</v>
      </c>
      <c r="D867" s="48" t="s">
        <v>4462</v>
      </c>
      <c r="E867" s="3"/>
      <c r="F867" s="4"/>
      <c r="G867" s="4"/>
      <c r="H867" s="4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x14ac:dyDescent="0.15">
      <c r="A868" s="4"/>
      <c r="B868" s="4"/>
      <c r="C868" s="23"/>
      <c r="D868" s="61" t="s">
        <v>4292</v>
      </c>
      <c r="E868" s="3"/>
      <c r="F868" s="4"/>
      <c r="G868" s="4"/>
      <c r="H868" s="4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x14ac:dyDescent="0.15">
      <c r="A869" s="3"/>
      <c r="B869" s="3"/>
      <c r="C869" s="23" t="s">
        <v>3505</v>
      </c>
      <c r="D869" s="48" t="s">
        <v>4463</v>
      </c>
      <c r="E869" s="3"/>
      <c r="F869" s="4"/>
      <c r="G869" s="4"/>
      <c r="H869" s="4"/>
      <c r="I869" s="15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x14ac:dyDescent="0.15">
      <c r="A870" s="3"/>
      <c r="B870" s="3"/>
      <c r="C870" s="23"/>
      <c r="D870" s="59" t="s">
        <v>4711</v>
      </c>
      <c r="E870" s="3"/>
      <c r="F870" s="4"/>
      <c r="G870" s="4"/>
      <c r="H870" s="4"/>
      <c r="I870" s="15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s="26" customFormat="1" x14ac:dyDescent="0.15">
      <c r="A871" s="4"/>
      <c r="B871" s="4"/>
      <c r="C871" s="23" t="s">
        <v>4034</v>
      </c>
      <c r="D871" s="48" t="s">
        <v>4464</v>
      </c>
      <c r="E871" s="3"/>
      <c r="F871" s="4"/>
      <c r="G871" s="4"/>
      <c r="H871" s="4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</row>
    <row r="872" spans="1:23" s="26" customFormat="1" x14ac:dyDescent="0.15">
      <c r="A872" s="4"/>
      <c r="B872" s="4"/>
      <c r="C872" s="23" t="s">
        <v>4035</v>
      </c>
      <c r="D872" s="48" t="s">
        <v>4465</v>
      </c>
      <c r="E872" s="3"/>
      <c r="F872" s="4"/>
      <c r="G872" s="4"/>
      <c r="H872" s="4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</row>
    <row r="873" spans="1:23" x14ac:dyDescent="0.15">
      <c r="A873" s="4"/>
      <c r="B873" s="4"/>
      <c r="C873" s="23" t="s">
        <v>4036</v>
      </c>
      <c r="D873" s="48" t="s">
        <v>4466</v>
      </c>
      <c r="E873" s="3"/>
      <c r="F873" s="4"/>
      <c r="G873" s="4"/>
      <c r="H873" s="4"/>
      <c r="I873" s="15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x14ac:dyDescent="0.15">
      <c r="A874" s="4"/>
      <c r="B874" s="4"/>
      <c r="C874" s="23"/>
      <c r="D874" s="47" t="s">
        <v>4467</v>
      </c>
      <c r="E874" s="3"/>
      <c r="F874" s="4"/>
      <c r="G874" s="4"/>
      <c r="H874" s="4"/>
      <c r="I874" s="15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s="26" customFormat="1" x14ac:dyDescent="0.15">
      <c r="A875" s="3"/>
      <c r="B875" s="3"/>
      <c r="C875" s="23" t="s">
        <v>4037</v>
      </c>
      <c r="D875" s="48" t="s">
        <v>4467</v>
      </c>
      <c r="E875" s="3"/>
      <c r="F875" s="4"/>
      <c r="G875" s="4"/>
      <c r="H875" s="4"/>
      <c r="I875" s="3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</row>
    <row r="876" spans="1:23" s="26" customFormat="1" x14ac:dyDescent="0.15">
      <c r="A876" s="3"/>
      <c r="B876" s="3"/>
      <c r="C876" s="23"/>
      <c r="D876" s="61" t="s">
        <v>119</v>
      </c>
      <c r="E876" s="3"/>
      <c r="F876" s="4"/>
      <c r="G876" s="4"/>
      <c r="H876" s="4"/>
      <c r="I876" s="3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</row>
    <row r="877" spans="1:23" x14ac:dyDescent="0.15">
      <c r="A877" s="3"/>
      <c r="B877" s="3"/>
      <c r="C877" s="23" t="s">
        <v>3516</v>
      </c>
      <c r="D877" s="48" t="s">
        <v>143</v>
      </c>
      <c r="E877" s="3"/>
      <c r="F877" s="4"/>
      <c r="G877" s="4"/>
      <c r="H877" s="4"/>
      <c r="I877" s="15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x14ac:dyDescent="0.15">
      <c r="A878" s="3"/>
      <c r="B878" s="3"/>
      <c r="C878" s="23"/>
      <c r="D878" s="59" t="s">
        <v>4712</v>
      </c>
      <c r="E878" s="3"/>
      <c r="F878" s="4"/>
      <c r="G878" s="4"/>
      <c r="H878" s="4"/>
      <c r="I878" s="15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s="26" customFormat="1" x14ac:dyDescent="0.15">
      <c r="A879" s="3"/>
      <c r="B879" s="3"/>
      <c r="C879" s="23" t="s">
        <v>4039</v>
      </c>
      <c r="D879" s="48" t="s">
        <v>4468</v>
      </c>
      <c r="E879" s="3"/>
      <c r="F879" s="4"/>
      <c r="G879" s="4"/>
      <c r="H879" s="4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</row>
    <row r="880" spans="1:23" s="26" customFormat="1" x14ac:dyDescent="0.15">
      <c r="A880" s="3"/>
      <c r="B880" s="3"/>
      <c r="C880" s="23" t="s">
        <v>4040</v>
      </c>
      <c r="D880" s="48" t="s">
        <v>4469</v>
      </c>
      <c r="E880" s="3"/>
      <c r="F880" s="4"/>
      <c r="G880" s="4"/>
      <c r="H880" s="4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</row>
    <row r="881" spans="1:256" x14ac:dyDescent="0.15">
      <c r="A881" s="3"/>
      <c r="B881" s="3"/>
      <c r="C881" s="23" t="s">
        <v>4041</v>
      </c>
      <c r="D881" s="48" t="s">
        <v>4470</v>
      </c>
      <c r="E881" s="3"/>
      <c r="F881" s="4"/>
      <c r="G881" s="4"/>
      <c r="H881" s="4"/>
      <c r="I881" s="15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56" x14ac:dyDescent="0.15">
      <c r="A882" s="3"/>
      <c r="B882" s="3"/>
      <c r="C882" s="23"/>
      <c r="D882" s="59" t="s">
        <v>4713</v>
      </c>
      <c r="E882" s="3"/>
      <c r="F882" s="4"/>
      <c r="G882" s="4"/>
      <c r="H882" s="4"/>
      <c r="I882" s="15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56" s="26" customFormat="1" x14ac:dyDescent="0.15">
      <c r="A883" s="3"/>
      <c r="B883" s="3"/>
      <c r="C883" s="23" t="s">
        <v>4042</v>
      </c>
      <c r="D883" s="48" t="s">
        <v>4471</v>
      </c>
      <c r="E883" s="3"/>
      <c r="F883" s="4"/>
      <c r="G883" s="4"/>
      <c r="H883" s="4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</row>
    <row r="884" spans="1:256" s="26" customFormat="1" x14ac:dyDescent="0.15">
      <c r="A884" s="3"/>
      <c r="B884" s="3"/>
      <c r="C884" s="23" t="s">
        <v>4045</v>
      </c>
      <c r="D884" s="48" t="s">
        <v>4472</v>
      </c>
      <c r="E884" s="3"/>
      <c r="F884" s="4"/>
      <c r="G884" s="4"/>
      <c r="H884" s="4"/>
      <c r="I884" s="3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</row>
    <row r="885" spans="1:256" s="26" customFormat="1" x14ac:dyDescent="0.15">
      <c r="A885" s="3"/>
      <c r="B885" s="3"/>
      <c r="C885" s="23" t="s">
        <v>4046</v>
      </c>
      <c r="D885" s="48" t="s">
        <v>4473</v>
      </c>
      <c r="E885" s="3"/>
      <c r="F885" s="4"/>
      <c r="G885" s="3"/>
      <c r="H885" s="4"/>
      <c r="I885" s="3"/>
      <c r="J885" s="3"/>
      <c r="K885" s="18"/>
      <c r="L885" s="3"/>
      <c r="M885" s="18"/>
      <c r="N885" s="3"/>
      <c r="O885" s="18"/>
      <c r="P885" s="3"/>
      <c r="Q885" s="18"/>
      <c r="R885" s="3"/>
      <c r="S885" s="18"/>
      <c r="T885" s="3"/>
      <c r="U885" s="18"/>
      <c r="V885" s="3"/>
      <c r="W885" s="18"/>
      <c r="X885" s="24"/>
      <c r="Y885" s="29"/>
      <c r="Z885" s="24"/>
      <c r="AA885" s="29"/>
      <c r="AB885" s="24"/>
      <c r="AC885" s="29"/>
      <c r="AD885" s="24"/>
      <c r="AE885" s="29"/>
      <c r="AF885" s="24"/>
      <c r="AG885" s="29"/>
      <c r="AH885" s="24"/>
      <c r="AI885" s="29"/>
      <c r="AJ885" s="24"/>
      <c r="AK885" s="29"/>
      <c r="AL885" s="24"/>
      <c r="AM885" s="29"/>
      <c r="AN885" s="24"/>
      <c r="AO885" s="29"/>
      <c r="AP885" s="24"/>
      <c r="AQ885" s="29"/>
      <c r="AR885" s="24"/>
      <c r="AS885" s="29"/>
      <c r="AT885" s="24"/>
      <c r="AU885" s="29"/>
      <c r="AV885" s="24"/>
      <c r="AW885" s="29"/>
      <c r="AX885" s="24"/>
      <c r="AY885" s="29"/>
      <c r="AZ885" s="24"/>
      <c r="BA885" s="29"/>
      <c r="BB885" s="24"/>
      <c r="BC885" s="29"/>
      <c r="BD885" s="24"/>
      <c r="BE885" s="29"/>
      <c r="BF885" s="24"/>
      <c r="BG885" s="29"/>
      <c r="BH885" s="24"/>
      <c r="BI885" s="29"/>
      <c r="BJ885" s="24"/>
      <c r="BK885" s="29"/>
      <c r="BL885" s="24"/>
      <c r="BM885" s="29"/>
      <c r="BN885" s="24"/>
      <c r="BO885" s="29"/>
      <c r="BP885" s="24"/>
      <c r="BQ885" s="29"/>
      <c r="BR885" s="24"/>
      <c r="BS885" s="29"/>
      <c r="BT885" s="24"/>
      <c r="BU885" s="29"/>
      <c r="BV885" s="24"/>
      <c r="BW885" s="29"/>
      <c r="BX885" s="24"/>
      <c r="BY885" s="29"/>
      <c r="BZ885" s="24"/>
      <c r="CA885" s="29"/>
      <c r="CB885" s="24"/>
      <c r="CC885" s="29"/>
      <c r="CD885" s="24"/>
      <c r="CE885" s="29"/>
      <c r="CF885" s="24"/>
      <c r="CG885" s="29"/>
      <c r="CH885" s="24"/>
      <c r="CI885" s="29"/>
      <c r="CJ885" s="24"/>
      <c r="CK885" s="29"/>
      <c r="CL885" s="24"/>
      <c r="CM885" s="29"/>
      <c r="CN885" s="24"/>
      <c r="CO885" s="29"/>
      <c r="CP885" s="24"/>
      <c r="CQ885" s="29"/>
      <c r="CR885" s="24"/>
      <c r="CS885" s="29"/>
      <c r="CT885" s="24"/>
      <c r="CU885" s="29"/>
      <c r="CV885" s="24"/>
      <c r="CW885" s="29"/>
      <c r="CX885" s="24"/>
      <c r="CY885" s="29"/>
      <c r="CZ885" s="24"/>
      <c r="DA885" s="29"/>
      <c r="DB885" s="24"/>
      <c r="DC885" s="29"/>
      <c r="DD885" s="24"/>
      <c r="DE885" s="29"/>
      <c r="DF885" s="24"/>
      <c r="DG885" s="29"/>
      <c r="DH885" s="24"/>
      <c r="DI885" s="29"/>
      <c r="DJ885" s="24"/>
      <c r="DK885" s="29"/>
      <c r="DL885" s="24"/>
      <c r="DM885" s="29"/>
      <c r="DN885" s="24"/>
      <c r="DO885" s="29"/>
      <c r="DP885" s="24"/>
      <c r="DQ885" s="29"/>
      <c r="DR885" s="24"/>
      <c r="DS885" s="29"/>
      <c r="DT885" s="24"/>
      <c r="DU885" s="29"/>
      <c r="DV885" s="24"/>
      <c r="DW885" s="29"/>
      <c r="DX885" s="24"/>
      <c r="DY885" s="29"/>
      <c r="DZ885" s="24"/>
      <c r="EA885" s="29"/>
      <c r="EB885" s="24"/>
      <c r="EC885" s="29"/>
      <c r="ED885" s="24"/>
      <c r="EE885" s="29"/>
      <c r="EF885" s="24"/>
      <c r="EG885" s="29"/>
      <c r="EH885" s="24"/>
      <c r="EI885" s="29"/>
      <c r="EJ885" s="24"/>
      <c r="EK885" s="29"/>
      <c r="EL885" s="24"/>
      <c r="EM885" s="29"/>
      <c r="EN885" s="24"/>
      <c r="EO885" s="29"/>
      <c r="EP885" s="24"/>
      <c r="EQ885" s="29"/>
      <c r="ER885" s="24"/>
      <c r="ES885" s="29"/>
      <c r="ET885" s="24"/>
      <c r="EU885" s="29"/>
      <c r="EV885" s="24"/>
      <c r="EW885" s="29"/>
      <c r="EX885" s="24"/>
      <c r="EY885" s="29"/>
      <c r="EZ885" s="24"/>
      <c r="FA885" s="29"/>
      <c r="FB885" s="24"/>
      <c r="FC885" s="29"/>
      <c r="FD885" s="24"/>
      <c r="FE885" s="29"/>
      <c r="FF885" s="24"/>
      <c r="FG885" s="29"/>
      <c r="FH885" s="24"/>
      <c r="FI885" s="29"/>
      <c r="FJ885" s="24"/>
      <c r="FK885" s="29"/>
      <c r="FL885" s="24"/>
      <c r="FM885" s="29"/>
      <c r="FN885" s="24"/>
      <c r="FO885" s="29"/>
      <c r="FP885" s="24"/>
      <c r="FQ885" s="29"/>
      <c r="FR885" s="24"/>
      <c r="FS885" s="29"/>
      <c r="FT885" s="24"/>
      <c r="FU885" s="29"/>
      <c r="FV885" s="24"/>
      <c r="FW885" s="29"/>
      <c r="FX885" s="24"/>
      <c r="FY885" s="29"/>
      <c r="FZ885" s="24"/>
      <c r="GA885" s="29"/>
      <c r="GB885" s="24"/>
      <c r="GC885" s="29"/>
      <c r="GD885" s="24"/>
      <c r="GE885" s="29"/>
      <c r="GF885" s="24"/>
      <c r="GG885" s="29"/>
      <c r="GH885" s="24"/>
      <c r="GI885" s="29"/>
      <c r="GJ885" s="24"/>
      <c r="GK885" s="29"/>
      <c r="GL885" s="24"/>
      <c r="GM885" s="29"/>
      <c r="GN885" s="24"/>
      <c r="GO885" s="29"/>
      <c r="GP885" s="24"/>
      <c r="GQ885" s="29"/>
      <c r="GR885" s="24"/>
      <c r="GS885" s="29"/>
      <c r="GT885" s="24"/>
      <c r="GU885" s="29"/>
      <c r="GV885" s="24"/>
      <c r="GW885" s="29"/>
      <c r="GX885" s="24"/>
      <c r="GY885" s="29"/>
      <c r="GZ885" s="24"/>
      <c r="HA885" s="29"/>
      <c r="HB885" s="24"/>
      <c r="HC885" s="29"/>
      <c r="HD885" s="24"/>
      <c r="HE885" s="29"/>
      <c r="HF885" s="24"/>
      <c r="HG885" s="29"/>
      <c r="HH885" s="24"/>
      <c r="HI885" s="29"/>
      <c r="HJ885" s="24"/>
      <c r="HK885" s="29"/>
      <c r="HL885" s="24"/>
      <c r="HM885" s="29"/>
      <c r="HN885" s="24"/>
      <c r="HO885" s="29"/>
      <c r="HP885" s="24"/>
      <c r="HQ885" s="29"/>
      <c r="HR885" s="24"/>
      <c r="HS885" s="29"/>
      <c r="HT885" s="24"/>
      <c r="HU885" s="29"/>
      <c r="HV885" s="24"/>
      <c r="HW885" s="29"/>
      <c r="HX885" s="24"/>
      <c r="HY885" s="29"/>
      <c r="HZ885" s="24"/>
      <c r="IA885" s="29"/>
      <c r="IB885" s="24"/>
      <c r="IC885" s="29"/>
      <c r="ID885" s="24"/>
      <c r="IE885" s="29"/>
      <c r="IF885" s="24"/>
      <c r="IG885" s="29"/>
      <c r="IH885" s="24"/>
      <c r="II885" s="29"/>
      <c r="IJ885" s="24"/>
      <c r="IK885" s="29"/>
      <c r="IL885" s="24"/>
      <c r="IM885" s="29"/>
      <c r="IN885" s="24"/>
      <c r="IO885" s="29"/>
      <c r="IP885" s="24"/>
      <c r="IQ885" s="29"/>
      <c r="IR885" s="24"/>
      <c r="IS885" s="29"/>
      <c r="IT885" s="24"/>
      <c r="IU885" s="29"/>
      <c r="IV885" s="24"/>
    </row>
    <row r="886" spans="1:256" s="26" customFormat="1" x14ac:dyDescent="0.15">
      <c r="A886" s="3"/>
      <c r="B886" s="3"/>
      <c r="C886" s="23"/>
      <c r="D886" s="61" t="s">
        <v>4293</v>
      </c>
      <c r="E886" s="3"/>
      <c r="F886" s="4"/>
      <c r="G886" s="3"/>
      <c r="H886" s="4"/>
      <c r="I886" s="3"/>
      <c r="J886" s="3"/>
      <c r="K886" s="18"/>
      <c r="L886" s="3"/>
      <c r="M886" s="18"/>
      <c r="N886" s="3"/>
      <c r="O886" s="18"/>
      <c r="P886" s="3"/>
      <c r="Q886" s="18"/>
      <c r="R886" s="3"/>
      <c r="S886" s="18"/>
      <c r="T886" s="3"/>
      <c r="U886" s="18"/>
      <c r="V886" s="3"/>
      <c r="W886" s="18"/>
      <c r="X886" s="24"/>
      <c r="Y886" s="29"/>
      <c r="Z886" s="24"/>
      <c r="AA886" s="29"/>
      <c r="AB886" s="24"/>
      <c r="AC886" s="29"/>
      <c r="AD886" s="24"/>
      <c r="AE886" s="29"/>
      <c r="AF886" s="24"/>
      <c r="AG886" s="29"/>
      <c r="AH886" s="24"/>
      <c r="AI886" s="29"/>
      <c r="AJ886" s="24"/>
      <c r="AK886" s="29"/>
      <c r="AL886" s="24"/>
      <c r="AM886" s="29"/>
      <c r="AN886" s="24"/>
      <c r="AO886" s="29"/>
      <c r="AP886" s="24"/>
      <c r="AQ886" s="29"/>
      <c r="AR886" s="24"/>
      <c r="AS886" s="29"/>
      <c r="AT886" s="24"/>
      <c r="AU886" s="29"/>
      <c r="AV886" s="24"/>
      <c r="AW886" s="29"/>
      <c r="AX886" s="24"/>
      <c r="AY886" s="29"/>
      <c r="AZ886" s="24"/>
      <c r="BA886" s="29"/>
      <c r="BB886" s="24"/>
      <c r="BC886" s="29"/>
      <c r="BD886" s="24"/>
      <c r="BE886" s="29"/>
      <c r="BF886" s="24"/>
      <c r="BG886" s="29"/>
      <c r="BH886" s="24"/>
      <c r="BI886" s="29"/>
      <c r="BJ886" s="24"/>
      <c r="BK886" s="29"/>
      <c r="BL886" s="24"/>
      <c r="BM886" s="29"/>
      <c r="BN886" s="24"/>
      <c r="BO886" s="29"/>
      <c r="BP886" s="24"/>
      <c r="BQ886" s="29"/>
      <c r="BR886" s="24"/>
      <c r="BS886" s="29"/>
      <c r="BT886" s="24"/>
      <c r="BU886" s="29"/>
      <c r="BV886" s="24"/>
      <c r="BW886" s="29"/>
      <c r="BX886" s="24"/>
      <c r="BY886" s="29"/>
      <c r="BZ886" s="24"/>
      <c r="CA886" s="29"/>
      <c r="CB886" s="24"/>
      <c r="CC886" s="29"/>
      <c r="CD886" s="24"/>
      <c r="CE886" s="29"/>
      <c r="CF886" s="24"/>
      <c r="CG886" s="29"/>
      <c r="CH886" s="24"/>
      <c r="CI886" s="29"/>
      <c r="CJ886" s="24"/>
      <c r="CK886" s="29"/>
      <c r="CL886" s="24"/>
      <c r="CM886" s="29"/>
      <c r="CN886" s="24"/>
      <c r="CO886" s="29"/>
      <c r="CP886" s="24"/>
      <c r="CQ886" s="29"/>
      <c r="CR886" s="24"/>
      <c r="CS886" s="29"/>
      <c r="CT886" s="24"/>
      <c r="CU886" s="29"/>
      <c r="CV886" s="24"/>
      <c r="CW886" s="29"/>
      <c r="CX886" s="24"/>
      <c r="CY886" s="29"/>
      <c r="CZ886" s="24"/>
      <c r="DA886" s="29"/>
      <c r="DB886" s="24"/>
      <c r="DC886" s="29"/>
      <c r="DD886" s="24"/>
      <c r="DE886" s="29"/>
      <c r="DF886" s="24"/>
      <c r="DG886" s="29"/>
      <c r="DH886" s="24"/>
      <c r="DI886" s="29"/>
      <c r="DJ886" s="24"/>
      <c r="DK886" s="29"/>
      <c r="DL886" s="24"/>
      <c r="DM886" s="29"/>
      <c r="DN886" s="24"/>
      <c r="DO886" s="29"/>
      <c r="DP886" s="24"/>
      <c r="DQ886" s="29"/>
      <c r="DR886" s="24"/>
      <c r="DS886" s="29"/>
      <c r="DT886" s="24"/>
      <c r="DU886" s="29"/>
      <c r="DV886" s="24"/>
      <c r="DW886" s="29"/>
      <c r="DX886" s="24"/>
      <c r="DY886" s="29"/>
      <c r="DZ886" s="24"/>
      <c r="EA886" s="29"/>
      <c r="EB886" s="24"/>
      <c r="EC886" s="29"/>
      <c r="ED886" s="24"/>
      <c r="EE886" s="29"/>
      <c r="EF886" s="24"/>
      <c r="EG886" s="29"/>
      <c r="EH886" s="24"/>
      <c r="EI886" s="29"/>
      <c r="EJ886" s="24"/>
      <c r="EK886" s="29"/>
      <c r="EL886" s="24"/>
      <c r="EM886" s="29"/>
      <c r="EN886" s="24"/>
      <c r="EO886" s="29"/>
      <c r="EP886" s="24"/>
      <c r="EQ886" s="29"/>
      <c r="ER886" s="24"/>
      <c r="ES886" s="29"/>
      <c r="ET886" s="24"/>
      <c r="EU886" s="29"/>
      <c r="EV886" s="24"/>
      <c r="EW886" s="29"/>
      <c r="EX886" s="24"/>
      <c r="EY886" s="29"/>
      <c r="EZ886" s="24"/>
      <c r="FA886" s="29"/>
      <c r="FB886" s="24"/>
      <c r="FC886" s="29"/>
      <c r="FD886" s="24"/>
      <c r="FE886" s="29"/>
      <c r="FF886" s="24"/>
      <c r="FG886" s="29"/>
      <c r="FH886" s="24"/>
      <c r="FI886" s="29"/>
      <c r="FJ886" s="24"/>
      <c r="FK886" s="29"/>
      <c r="FL886" s="24"/>
      <c r="FM886" s="29"/>
      <c r="FN886" s="24"/>
      <c r="FO886" s="29"/>
      <c r="FP886" s="24"/>
      <c r="FQ886" s="29"/>
      <c r="FR886" s="24"/>
      <c r="FS886" s="29"/>
      <c r="FT886" s="24"/>
      <c r="FU886" s="29"/>
      <c r="FV886" s="24"/>
      <c r="FW886" s="29"/>
      <c r="FX886" s="24"/>
      <c r="FY886" s="29"/>
      <c r="FZ886" s="24"/>
      <c r="GA886" s="29"/>
      <c r="GB886" s="24"/>
      <c r="GC886" s="29"/>
      <c r="GD886" s="24"/>
      <c r="GE886" s="29"/>
      <c r="GF886" s="24"/>
      <c r="GG886" s="29"/>
      <c r="GH886" s="24"/>
      <c r="GI886" s="29"/>
      <c r="GJ886" s="24"/>
      <c r="GK886" s="29"/>
      <c r="GL886" s="24"/>
      <c r="GM886" s="29"/>
      <c r="GN886" s="24"/>
      <c r="GO886" s="29"/>
      <c r="GP886" s="24"/>
      <c r="GQ886" s="29"/>
      <c r="GR886" s="24"/>
      <c r="GS886" s="29"/>
      <c r="GT886" s="24"/>
      <c r="GU886" s="29"/>
      <c r="GV886" s="24"/>
      <c r="GW886" s="29"/>
      <c r="GX886" s="24"/>
      <c r="GY886" s="29"/>
      <c r="GZ886" s="24"/>
      <c r="HA886" s="29"/>
      <c r="HB886" s="24"/>
      <c r="HC886" s="29"/>
      <c r="HD886" s="24"/>
      <c r="HE886" s="29"/>
      <c r="HF886" s="24"/>
      <c r="HG886" s="29"/>
      <c r="HH886" s="24"/>
      <c r="HI886" s="29"/>
      <c r="HJ886" s="24"/>
      <c r="HK886" s="29"/>
      <c r="HL886" s="24"/>
      <c r="HM886" s="29"/>
      <c r="HN886" s="24"/>
      <c r="HO886" s="29"/>
      <c r="HP886" s="24"/>
      <c r="HQ886" s="29"/>
      <c r="HR886" s="24"/>
      <c r="HS886" s="29"/>
      <c r="HT886" s="24"/>
      <c r="HU886" s="29"/>
      <c r="HV886" s="24"/>
      <c r="HW886" s="29"/>
      <c r="HX886" s="24"/>
      <c r="HY886" s="29"/>
      <c r="HZ886" s="24"/>
      <c r="IA886" s="29"/>
      <c r="IB886" s="24"/>
      <c r="IC886" s="29"/>
      <c r="ID886" s="24"/>
      <c r="IE886" s="29"/>
      <c r="IF886" s="24"/>
      <c r="IG886" s="29"/>
      <c r="IH886" s="24"/>
      <c r="II886" s="29"/>
      <c r="IJ886" s="24"/>
      <c r="IK886" s="29"/>
      <c r="IL886" s="24"/>
      <c r="IM886" s="29"/>
      <c r="IN886" s="24"/>
      <c r="IO886" s="29"/>
      <c r="IP886" s="24"/>
      <c r="IQ886" s="29"/>
      <c r="IR886" s="24"/>
      <c r="IS886" s="29"/>
      <c r="IT886" s="24"/>
      <c r="IU886" s="29"/>
      <c r="IV886" s="24"/>
    </row>
    <row r="887" spans="1:256" s="26" customFormat="1" x14ac:dyDescent="0.15">
      <c r="A887" s="3"/>
      <c r="B887" s="3"/>
      <c r="C887" s="23" t="s">
        <v>3527</v>
      </c>
      <c r="D887" s="48" t="s">
        <v>4474</v>
      </c>
      <c r="E887" s="3"/>
      <c r="F887" s="4"/>
      <c r="G887" s="4"/>
      <c r="H887" s="4"/>
      <c r="I887" s="18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</row>
    <row r="888" spans="1:256" s="26" customFormat="1" x14ac:dyDescent="0.15">
      <c r="A888" s="3"/>
      <c r="B888" s="3"/>
      <c r="C888" s="23"/>
      <c r="D888" s="59" t="s">
        <v>120</v>
      </c>
      <c r="E888" s="3"/>
      <c r="F888" s="4"/>
      <c r="G888" s="4"/>
      <c r="H888" s="4"/>
      <c r="I888" s="18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</row>
    <row r="889" spans="1:256" x14ac:dyDescent="0.15">
      <c r="A889" s="3"/>
      <c r="B889" s="3"/>
      <c r="C889" s="23" t="s">
        <v>4056</v>
      </c>
      <c r="D889" s="48" t="s">
        <v>4475</v>
      </c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56" x14ac:dyDescent="0.15">
      <c r="A890" s="3"/>
      <c r="B890" s="3"/>
      <c r="C890" s="23" t="s">
        <v>4057</v>
      </c>
      <c r="D890" s="48" t="s">
        <v>4476</v>
      </c>
      <c r="E890" s="3"/>
      <c r="F890" s="4"/>
      <c r="G890" s="4"/>
      <c r="H890" s="4"/>
      <c r="I890" s="15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56" x14ac:dyDescent="0.15">
      <c r="A891" s="3"/>
      <c r="B891" s="3"/>
      <c r="C891" s="23" t="s">
        <v>4058</v>
      </c>
      <c r="D891" s="48" t="s">
        <v>4477</v>
      </c>
      <c r="E891" s="3"/>
      <c r="F891" s="4"/>
      <c r="G891" s="4"/>
      <c r="H891" s="4"/>
      <c r="I891" s="15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56" s="26" customFormat="1" x14ac:dyDescent="0.15">
      <c r="A892" s="3"/>
      <c r="B892" s="3"/>
      <c r="C892" s="23" t="s">
        <v>4059</v>
      </c>
      <c r="D892" s="48" t="s">
        <v>4478</v>
      </c>
      <c r="E892" s="3"/>
      <c r="F892" s="4"/>
      <c r="G892" s="4"/>
      <c r="H892" s="4"/>
      <c r="I892" s="3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</row>
    <row r="893" spans="1:256" s="26" customFormat="1" x14ac:dyDescent="0.15">
      <c r="A893" s="3"/>
      <c r="B893" s="3"/>
      <c r="C893" s="23" t="s">
        <v>4332</v>
      </c>
      <c r="D893" s="48" t="s">
        <v>4479</v>
      </c>
      <c r="E893" s="3"/>
      <c r="F893" s="4"/>
      <c r="G893" s="4"/>
      <c r="H893" s="4"/>
      <c r="I893" s="19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</row>
    <row r="894" spans="1:256" s="26" customFormat="1" x14ac:dyDescent="0.15">
      <c r="A894" s="3"/>
      <c r="B894" s="3"/>
      <c r="C894" s="23" t="s">
        <v>4333</v>
      </c>
      <c r="D894" s="48" t="s">
        <v>4480</v>
      </c>
      <c r="E894" s="3"/>
      <c r="F894" s="4"/>
      <c r="G894" s="4"/>
      <c r="H894" s="4"/>
      <c r="I894" s="19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</row>
    <row r="895" spans="1:256" s="26" customFormat="1" x14ac:dyDescent="0.15">
      <c r="A895" s="3"/>
      <c r="B895" s="3"/>
      <c r="C895" s="23" t="s">
        <v>4334</v>
      </c>
      <c r="D895" s="48" t="s">
        <v>4481</v>
      </c>
      <c r="E895" s="3"/>
      <c r="F895" s="4"/>
      <c r="G895" s="4"/>
      <c r="H895" s="4"/>
      <c r="I895" s="19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</row>
    <row r="896" spans="1:256" x14ac:dyDescent="0.15">
      <c r="A896" s="3"/>
      <c r="B896" s="3"/>
      <c r="C896" s="23" t="s">
        <v>4335</v>
      </c>
      <c r="D896" s="48" t="s">
        <v>4482</v>
      </c>
      <c r="E896" s="3"/>
      <c r="F896" s="4"/>
      <c r="G896" s="4"/>
      <c r="H896" s="4"/>
      <c r="I896" s="19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s="26" customFormat="1" x14ac:dyDescent="0.15">
      <c r="A897" s="3"/>
      <c r="B897" s="3"/>
      <c r="C897" s="23" t="s">
        <v>4336</v>
      </c>
      <c r="D897" s="48" t="s">
        <v>4483</v>
      </c>
      <c r="E897" s="3"/>
      <c r="F897" s="4"/>
      <c r="G897" s="4"/>
      <c r="H897" s="4"/>
      <c r="I897" s="19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</row>
    <row r="898" spans="1:23" x14ac:dyDescent="0.15">
      <c r="A898" s="3"/>
      <c r="B898" s="3"/>
      <c r="C898" s="23" t="s">
        <v>4060</v>
      </c>
      <c r="D898" s="48" t="s">
        <v>4484</v>
      </c>
      <c r="E898" s="3"/>
      <c r="F898" s="4"/>
      <c r="G898" s="4"/>
      <c r="H898" s="4"/>
      <c r="I898" s="19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x14ac:dyDescent="0.15">
      <c r="A899" s="3"/>
      <c r="B899" s="3"/>
      <c r="C899" s="23"/>
      <c r="D899" s="59" t="s">
        <v>121</v>
      </c>
      <c r="E899" s="3"/>
      <c r="F899" s="4"/>
      <c r="G899" s="4"/>
      <c r="H899" s="4"/>
      <c r="I899" s="19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s="26" customFormat="1" x14ac:dyDescent="0.15">
      <c r="A900" s="3"/>
      <c r="B900" s="3"/>
      <c r="C900" s="23" t="s">
        <v>4337</v>
      </c>
      <c r="D900" s="48" t="s">
        <v>4485</v>
      </c>
      <c r="E900" s="3"/>
      <c r="F900" s="4"/>
      <c r="G900" s="4"/>
      <c r="H900" s="4"/>
      <c r="I900" s="19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</row>
    <row r="901" spans="1:23" s="26" customFormat="1" x14ac:dyDescent="0.15">
      <c r="A901" s="3"/>
      <c r="B901" s="3"/>
      <c r="C901" s="23" t="s">
        <v>4338</v>
      </c>
      <c r="D901" s="48" t="s">
        <v>4486</v>
      </c>
      <c r="E901" s="3"/>
      <c r="F901" s="4"/>
      <c r="G901" s="4"/>
      <c r="H901" s="4"/>
      <c r="I901" s="19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</row>
    <row r="902" spans="1:23" x14ac:dyDescent="0.15">
      <c r="A902" s="3"/>
      <c r="B902" s="3"/>
      <c r="C902" s="23" t="s">
        <v>4339</v>
      </c>
      <c r="D902" s="48" t="s">
        <v>4487</v>
      </c>
      <c r="E902" s="3"/>
      <c r="F902" s="4"/>
      <c r="G902" s="4"/>
      <c r="H902" s="4"/>
      <c r="I902" s="19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x14ac:dyDescent="0.15">
      <c r="A903" s="3"/>
      <c r="B903" s="3"/>
      <c r="C903" s="23" t="s">
        <v>4340</v>
      </c>
      <c r="D903" s="48" t="s">
        <v>4488</v>
      </c>
      <c r="E903" s="3"/>
      <c r="F903" s="4"/>
      <c r="G903" s="4"/>
      <c r="H903" s="4"/>
      <c r="I903" s="19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x14ac:dyDescent="0.15">
      <c r="A904" s="3"/>
      <c r="B904" s="3"/>
      <c r="C904" s="23" t="s">
        <v>4341</v>
      </c>
      <c r="D904" s="48" t="s">
        <v>4489</v>
      </c>
      <c r="E904" s="3"/>
      <c r="F904" s="4"/>
      <c r="G904" s="4"/>
      <c r="H904" s="4"/>
      <c r="I904" s="19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x14ac:dyDescent="0.15">
      <c r="A905" s="3"/>
      <c r="B905" s="3"/>
      <c r="C905" s="23" t="s">
        <v>4342</v>
      </c>
      <c r="D905" s="48" t="s">
        <v>4490</v>
      </c>
      <c r="E905" s="3"/>
      <c r="F905" s="4"/>
      <c r="G905" s="3"/>
      <c r="H905" s="4"/>
      <c r="I905" s="19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s="26" customFormat="1" x14ac:dyDescent="0.15">
      <c r="A906" s="3"/>
      <c r="B906" s="3"/>
      <c r="C906" s="23" t="s">
        <v>4343</v>
      </c>
      <c r="D906" s="48" t="s">
        <v>4491</v>
      </c>
      <c r="E906" s="3"/>
      <c r="F906" s="4"/>
      <c r="G906" s="4"/>
      <c r="H906" s="4"/>
      <c r="I906" s="19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</row>
    <row r="907" spans="1:23" s="26" customFormat="1" x14ac:dyDescent="0.15">
      <c r="A907" s="3"/>
      <c r="B907" s="3"/>
      <c r="C907" s="23" t="s">
        <v>4344</v>
      </c>
      <c r="D907" s="48" t="s">
        <v>4492</v>
      </c>
      <c r="E907" s="3"/>
      <c r="F907" s="4"/>
      <c r="G907" s="3"/>
      <c r="H907" s="4"/>
      <c r="I907" s="19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</row>
    <row r="908" spans="1:23" s="26" customFormat="1" x14ac:dyDescent="0.15">
      <c r="A908" s="3"/>
      <c r="B908" s="3"/>
      <c r="C908" s="23"/>
      <c r="D908" s="61" t="s">
        <v>3974</v>
      </c>
      <c r="E908" s="3"/>
      <c r="F908" s="4"/>
      <c r="G908" s="3"/>
      <c r="H908" s="4"/>
      <c r="I908" s="19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</row>
    <row r="909" spans="1:23" s="26" customFormat="1" x14ac:dyDescent="0.15">
      <c r="A909" s="3"/>
      <c r="B909" s="3"/>
      <c r="C909" s="23" t="s">
        <v>3542</v>
      </c>
      <c r="D909" s="48" t="s">
        <v>4225</v>
      </c>
      <c r="E909" s="3"/>
      <c r="F909" s="4"/>
      <c r="G909" s="3"/>
      <c r="H909" s="4"/>
      <c r="I909" s="19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</row>
    <row r="910" spans="1:23" s="26" customFormat="1" x14ac:dyDescent="0.15">
      <c r="A910" s="3"/>
      <c r="B910" s="3"/>
      <c r="C910" s="23"/>
      <c r="D910" s="47" t="s">
        <v>4695</v>
      </c>
      <c r="E910" s="3"/>
      <c r="F910" s="4"/>
      <c r="G910" s="3"/>
      <c r="H910" s="4"/>
      <c r="I910" s="19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</row>
    <row r="911" spans="1:23" x14ac:dyDescent="0.15">
      <c r="A911" s="3"/>
      <c r="B911" s="3"/>
      <c r="C911" s="23" t="s">
        <v>4063</v>
      </c>
      <c r="D911" s="48" t="s">
        <v>4493</v>
      </c>
      <c r="E911" s="3"/>
      <c r="F911" s="4"/>
      <c r="G911" s="3"/>
      <c r="H911" s="4"/>
      <c r="I911" s="19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s="26" customFormat="1" x14ac:dyDescent="0.15">
      <c r="A912" s="3"/>
      <c r="B912" s="3"/>
      <c r="C912" s="23" t="s">
        <v>4064</v>
      </c>
      <c r="D912" s="48" t="s">
        <v>4494</v>
      </c>
      <c r="E912" s="3"/>
      <c r="F912" s="4"/>
      <c r="G912" s="4"/>
      <c r="H912" s="4"/>
      <c r="I912" s="19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</row>
    <row r="913" spans="1:23" s="26" customFormat="1" x14ac:dyDescent="0.15">
      <c r="A913" s="3"/>
      <c r="B913" s="3"/>
      <c r="C913" s="23"/>
      <c r="D913" s="47" t="s">
        <v>4495</v>
      </c>
      <c r="E913" s="3"/>
      <c r="F913" s="4"/>
      <c r="G913" s="4"/>
      <c r="H913" s="4"/>
      <c r="I913" s="19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</row>
    <row r="914" spans="1:23" x14ac:dyDescent="0.15">
      <c r="A914" s="3"/>
      <c r="B914" s="3"/>
      <c r="C914" s="23" t="s">
        <v>4065</v>
      </c>
      <c r="D914" s="48" t="s">
        <v>4495</v>
      </c>
      <c r="E914" s="3"/>
      <c r="F914" s="4"/>
      <c r="G914" s="4"/>
      <c r="H914" s="4"/>
      <c r="I914" s="19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x14ac:dyDescent="0.15">
      <c r="A915" s="3"/>
      <c r="B915" s="3"/>
      <c r="C915" s="23"/>
      <c r="D915" s="47" t="s">
        <v>4496</v>
      </c>
      <c r="E915" s="3"/>
      <c r="F915" s="4"/>
      <c r="G915" s="4"/>
      <c r="H915" s="4"/>
      <c r="I915" s="19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x14ac:dyDescent="0.15">
      <c r="A916" s="3"/>
      <c r="B916" s="3"/>
      <c r="C916" s="23" t="s">
        <v>4066</v>
      </c>
      <c r="D916" s="48" t="s">
        <v>4496</v>
      </c>
      <c r="E916" s="3"/>
      <c r="F916" s="4"/>
      <c r="G916" s="4"/>
      <c r="H916" s="4"/>
      <c r="I916" s="19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x14ac:dyDescent="0.15">
      <c r="A917" s="3"/>
      <c r="B917" s="3"/>
      <c r="C917" s="23"/>
      <c r="D917" s="47" t="s">
        <v>4497</v>
      </c>
      <c r="E917" s="3"/>
      <c r="F917" s="4"/>
      <c r="G917" s="4"/>
      <c r="H917" s="4"/>
      <c r="I917" s="19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s="26" customFormat="1" x14ac:dyDescent="0.15">
      <c r="A918" s="4"/>
      <c r="B918" s="4"/>
      <c r="C918" s="23" t="s">
        <v>4345</v>
      </c>
      <c r="D918" s="48" t="s">
        <v>4497</v>
      </c>
      <c r="E918" s="3"/>
      <c r="F918" s="4"/>
      <c r="G918" s="4"/>
      <c r="H918" s="4"/>
      <c r="I918" s="19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</row>
    <row r="919" spans="1:23" s="26" customFormat="1" x14ac:dyDescent="0.15">
      <c r="A919" s="4"/>
      <c r="B919" s="4"/>
      <c r="C919" s="23"/>
      <c r="D919" s="47" t="s">
        <v>4498</v>
      </c>
      <c r="E919" s="3"/>
      <c r="F919" s="4"/>
      <c r="G919" s="4"/>
      <c r="H919" s="4"/>
      <c r="I919" s="19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</row>
    <row r="920" spans="1:23" s="26" customFormat="1" x14ac:dyDescent="0.15">
      <c r="A920" s="3"/>
      <c r="B920" s="3"/>
      <c r="C920" s="23" t="s">
        <v>4346</v>
      </c>
      <c r="D920" s="48" t="s">
        <v>4498</v>
      </c>
      <c r="E920" s="3"/>
      <c r="F920" s="4"/>
      <c r="G920" s="4"/>
      <c r="H920" s="4"/>
      <c r="I920" s="3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</row>
    <row r="921" spans="1:23" s="26" customFormat="1" x14ac:dyDescent="0.15">
      <c r="A921" s="3"/>
      <c r="B921" s="3"/>
      <c r="C921" s="23"/>
      <c r="D921" s="47" t="s">
        <v>4694</v>
      </c>
      <c r="E921" s="3"/>
      <c r="F921" s="4"/>
      <c r="G921" s="4"/>
      <c r="H921" s="4"/>
      <c r="I921" s="3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</row>
    <row r="922" spans="1:23" x14ac:dyDescent="0.15">
      <c r="A922" s="4"/>
      <c r="B922" s="4"/>
      <c r="C922" s="23" t="s">
        <v>4347</v>
      </c>
      <c r="D922" s="48" t="s">
        <v>4499</v>
      </c>
      <c r="E922" s="3"/>
      <c r="F922" s="4"/>
      <c r="G922" s="4"/>
      <c r="H922" s="4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x14ac:dyDescent="0.15">
      <c r="A923" s="4"/>
      <c r="B923" s="4"/>
      <c r="C923" s="23" t="s">
        <v>4348</v>
      </c>
      <c r="D923" s="48" t="s">
        <v>4500</v>
      </c>
      <c r="E923" s="3"/>
      <c r="F923" s="4"/>
      <c r="G923" s="4"/>
      <c r="H923" s="4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s="26" customFormat="1" x14ac:dyDescent="0.15">
      <c r="A924" s="4"/>
      <c r="B924" s="4"/>
      <c r="C924" s="23" t="s">
        <v>4349</v>
      </c>
      <c r="D924" s="48" t="s">
        <v>4501</v>
      </c>
      <c r="E924" s="3"/>
      <c r="F924" s="4"/>
      <c r="G924" s="4"/>
      <c r="H924" s="4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</row>
    <row r="925" spans="1:23" s="26" customFormat="1" x14ac:dyDescent="0.15">
      <c r="A925" s="4"/>
      <c r="B925" s="4"/>
      <c r="C925" s="23" t="s">
        <v>4350</v>
      </c>
      <c r="D925" s="48" t="s">
        <v>4502</v>
      </c>
      <c r="E925" s="3"/>
      <c r="F925" s="4"/>
      <c r="G925" s="4"/>
      <c r="H925" s="4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</row>
    <row r="926" spans="1:23" s="26" customFormat="1" x14ac:dyDescent="0.15">
      <c r="A926" s="4"/>
      <c r="B926" s="4"/>
      <c r="C926" s="23"/>
      <c r="D926" s="47" t="s">
        <v>4233</v>
      </c>
      <c r="E926" s="3"/>
      <c r="F926" s="4"/>
      <c r="G926" s="4"/>
      <c r="H926" s="4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</row>
    <row r="927" spans="1:23" s="26" customFormat="1" x14ac:dyDescent="0.15">
      <c r="A927" s="4"/>
      <c r="B927" s="4"/>
      <c r="C927" s="23" t="s">
        <v>4351</v>
      </c>
      <c r="D927" s="48" t="s">
        <v>4233</v>
      </c>
      <c r="E927" s="3"/>
      <c r="F927" s="4"/>
      <c r="G927" s="4"/>
      <c r="H927" s="4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</row>
    <row r="928" spans="1:23" s="26" customFormat="1" x14ac:dyDescent="0.15">
      <c r="A928" s="4"/>
      <c r="B928" s="4"/>
      <c r="C928" s="23"/>
      <c r="D928" s="49" t="s">
        <v>2976</v>
      </c>
      <c r="E928" s="3"/>
      <c r="F928" s="4"/>
      <c r="G928" s="4"/>
      <c r="H928" s="4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</row>
    <row r="929" spans="1:23" s="26" customFormat="1" x14ac:dyDescent="0.15">
      <c r="A929" s="4"/>
      <c r="B929" s="4"/>
      <c r="C929" s="23" t="s">
        <v>4352</v>
      </c>
      <c r="D929" s="48" t="s">
        <v>2976</v>
      </c>
      <c r="E929" s="3"/>
      <c r="F929" s="4"/>
      <c r="G929" s="4"/>
      <c r="H929" s="4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</row>
    <row r="930" spans="1:23" s="26" customFormat="1" x14ac:dyDescent="0.15">
      <c r="A930" s="4"/>
      <c r="B930" s="4"/>
      <c r="C930" s="23"/>
      <c r="D930" s="61" t="s">
        <v>4294</v>
      </c>
      <c r="E930" s="3"/>
      <c r="F930" s="4"/>
      <c r="G930" s="4"/>
      <c r="H930" s="4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</row>
    <row r="931" spans="1:23" s="26" customFormat="1" x14ac:dyDescent="0.15">
      <c r="A931" s="4"/>
      <c r="B931" s="4"/>
      <c r="C931" s="23" t="s">
        <v>3567</v>
      </c>
      <c r="D931" s="48" t="s">
        <v>4503</v>
      </c>
      <c r="E931" s="3"/>
      <c r="F931" s="4"/>
      <c r="G931" s="4"/>
      <c r="H931" s="4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</row>
    <row r="932" spans="1:23" s="26" customFormat="1" x14ac:dyDescent="0.15">
      <c r="A932" s="4"/>
      <c r="B932" s="4"/>
      <c r="C932" s="23"/>
      <c r="D932" s="59" t="s">
        <v>4714</v>
      </c>
      <c r="E932" s="3"/>
      <c r="F932" s="4"/>
      <c r="G932" s="4"/>
      <c r="H932" s="4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</row>
    <row r="933" spans="1:23" x14ac:dyDescent="0.15">
      <c r="A933" s="4"/>
      <c r="B933" s="4"/>
      <c r="C933" s="23" t="s">
        <v>4075</v>
      </c>
      <c r="D933" s="48" t="s">
        <v>4504</v>
      </c>
      <c r="E933" s="3"/>
      <c r="F933" s="4"/>
      <c r="G933" s="4"/>
      <c r="H933" s="4"/>
      <c r="I933" s="15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s="26" customFormat="1" x14ac:dyDescent="0.15">
      <c r="A934" s="4"/>
      <c r="B934" s="4"/>
      <c r="C934" s="23" t="s">
        <v>4353</v>
      </c>
      <c r="D934" s="48" t="s">
        <v>4505</v>
      </c>
      <c r="E934" s="3"/>
      <c r="F934" s="4"/>
      <c r="G934" s="4"/>
      <c r="H934" s="4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</row>
    <row r="935" spans="1:23" s="26" customFormat="1" x14ac:dyDescent="0.15">
      <c r="A935" s="4"/>
      <c r="B935" s="4"/>
      <c r="C935" s="23" t="s">
        <v>4354</v>
      </c>
      <c r="D935" s="48" t="s">
        <v>4506</v>
      </c>
      <c r="E935" s="3"/>
      <c r="F935" s="4"/>
      <c r="G935" s="4"/>
      <c r="H935" s="4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</row>
    <row r="936" spans="1:23" s="26" customFormat="1" x14ac:dyDescent="0.15">
      <c r="A936" s="4"/>
      <c r="B936" s="4"/>
      <c r="C936" s="23" t="s">
        <v>4355</v>
      </c>
      <c r="D936" s="48" t="s">
        <v>4507</v>
      </c>
      <c r="E936" s="3"/>
      <c r="F936" s="4"/>
      <c r="G936" s="4"/>
      <c r="H936" s="4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</row>
    <row r="937" spans="1:23" s="26" customFormat="1" x14ac:dyDescent="0.15">
      <c r="A937" s="4"/>
      <c r="B937" s="4"/>
      <c r="C937" s="23" t="s">
        <v>4356</v>
      </c>
      <c r="D937" s="48" t="s">
        <v>4508</v>
      </c>
      <c r="E937" s="3"/>
      <c r="F937" s="4"/>
      <c r="G937" s="4"/>
      <c r="H937" s="4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</row>
    <row r="938" spans="1:23" s="26" customFormat="1" x14ac:dyDescent="0.15">
      <c r="A938" s="4"/>
      <c r="B938" s="4"/>
      <c r="C938" s="23"/>
      <c r="D938" s="59" t="s">
        <v>4715</v>
      </c>
      <c r="E938" s="3"/>
      <c r="F938" s="4"/>
      <c r="G938" s="4"/>
      <c r="H938" s="4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</row>
    <row r="939" spans="1:23" x14ac:dyDescent="0.15">
      <c r="A939" s="4"/>
      <c r="B939" s="4"/>
      <c r="C939" s="23" t="s">
        <v>4078</v>
      </c>
      <c r="D939" s="48" t="s">
        <v>4509</v>
      </c>
      <c r="E939" s="3"/>
      <c r="F939" s="4"/>
      <c r="G939" s="4"/>
      <c r="H939" s="4"/>
      <c r="I939" s="19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x14ac:dyDescent="0.15">
      <c r="A940" s="3"/>
      <c r="B940" s="3"/>
      <c r="C940" s="23" t="s">
        <v>4357</v>
      </c>
      <c r="D940" s="48" t="s">
        <v>2933</v>
      </c>
      <c r="E940" s="3"/>
      <c r="F940" s="4"/>
      <c r="G940" s="4"/>
      <c r="H940" s="4"/>
      <c r="I940" s="15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x14ac:dyDescent="0.15">
      <c r="A941" s="3"/>
      <c r="B941" s="3"/>
      <c r="C941" s="23" t="s">
        <v>4358</v>
      </c>
      <c r="D941" s="48" t="s">
        <v>4510</v>
      </c>
      <c r="E941" s="3"/>
      <c r="F941" s="4"/>
      <c r="G941" s="4"/>
      <c r="H941" s="4"/>
      <c r="I941" s="15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x14ac:dyDescent="0.15">
      <c r="A942" s="3"/>
      <c r="B942" s="3"/>
      <c r="C942" s="23"/>
      <c r="D942" s="59" t="s">
        <v>4716</v>
      </c>
      <c r="E942" s="3"/>
      <c r="F942" s="4"/>
      <c r="G942" s="4"/>
      <c r="H942" s="4"/>
      <c r="I942" s="15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x14ac:dyDescent="0.15">
      <c r="A943" s="3"/>
      <c r="B943" s="3"/>
      <c r="C943" s="23" t="s">
        <v>4079</v>
      </c>
      <c r="D943" s="48" t="s">
        <v>4511</v>
      </c>
      <c r="E943" s="3"/>
      <c r="F943" s="4"/>
      <c r="G943" s="4"/>
      <c r="H943" s="4"/>
      <c r="I943" s="15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x14ac:dyDescent="0.15">
      <c r="A944" s="3"/>
      <c r="B944" s="3"/>
      <c r="C944" s="23" t="s">
        <v>4359</v>
      </c>
      <c r="D944" s="48" t="s">
        <v>4512</v>
      </c>
      <c r="E944" s="3"/>
      <c r="F944" s="4"/>
      <c r="G944" s="4"/>
      <c r="H944" s="4"/>
      <c r="I944" s="15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x14ac:dyDescent="0.15">
      <c r="A945" s="3"/>
      <c r="B945" s="3"/>
      <c r="C945" s="23" t="s">
        <v>4360</v>
      </c>
      <c r="D945" s="48" t="s">
        <v>4513</v>
      </c>
      <c r="E945" s="3"/>
      <c r="F945" s="4"/>
      <c r="G945" s="4"/>
      <c r="H945" s="4"/>
      <c r="I945" s="15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s="27" customFormat="1" x14ac:dyDescent="0.15">
      <c r="A946" s="3"/>
      <c r="B946" s="3"/>
      <c r="C946" s="23" t="s">
        <v>4361</v>
      </c>
      <c r="D946" s="48" t="s">
        <v>4514</v>
      </c>
      <c r="E946" s="3"/>
      <c r="F946" s="4"/>
      <c r="G946" s="4"/>
      <c r="H946" s="4"/>
      <c r="I946" s="15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</row>
    <row r="947" spans="1:23" s="27" customFormat="1" x14ac:dyDescent="0.15">
      <c r="A947" s="3"/>
      <c r="B947" s="3"/>
      <c r="C947" s="23" t="s">
        <v>4362</v>
      </c>
      <c r="D947" s="48" t="s">
        <v>4515</v>
      </c>
      <c r="E947" s="3"/>
      <c r="F947" s="4"/>
      <c r="G947" s="4"/>
      <c r="H947" s="4"/>
      <c r="I947" s="15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</row>
    <row r="948" spans="1:23" s="26" customFormat="1" x14ac:dyDescent="0.15">
      <c r="A948" s="3"/>
      <c r="B948" s="3"/>
      <c r="C948" s="23" t="s">
        <v>4363</v>
      </c>
      <c r="D948" s="48" t="s">
        <v>4516</v>
      </c>
      <c r="E948" s="3"/>
      <c r="F948" s="4"/>
      <c r="G948" s="4"/>
      <c r="H948" s="4"/>
      <c r="I948" s="3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</row>
    <row r="949" spans="1:23" s="27" customFormat="1" x14ac:dyDescent="0.15">
      <c r="A949" s="3"/>
      <c r="B949" s="3"/>
      <c r="C949" s="23" t="s">
        <v>4364</v>
      </c>
      <c r="D949" s="48" t="s">
        <v>4517</v>
      </c>
      <c r="E949" s="3"/>
      <c r="F949" s="4"/>
      <c r="G949" s="4"/>
      <c r="H949" s="4"/>
      <c r="I949" s="15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</row>
    <row r="950" spans="1:23" s="27" customFormat="1" x14ac:dyDescent="0.15">
      <c r="A950" s="3"/>
      <c r="B950" s="3"/>
      <c r="C950" s="23"/>
      <c r="D950" s="61" t="s">
        <v>4295</v>
      </c>
      <c r="E950" s="3"/>
      <c r="F950" s="4"/>
      <c r="G950" s="4"/>
      <c r="H950" s="4"/>
      <c r="I950" s="15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</row>
    <row r="951" spans="1:23" s="27" customFormat="1" x14ac:dyDescent="0.15">
      <c r="A951" s="15"/>
      <c r="B951" s="15"/>
      <c r="C951" s="23" t="s">
        <v>3587</v>
      </c>
      <c r="D951" s="48" t="s">
        <v>4518</v>
      </c>
      <c r="E951" s="3"/>
      <c r="F951" s="4"/>
      <c r="G951" s="4"/>
      <c r="H951" s="4"/>
      <c r="I951" s="15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</row>
    <row r="952" spans="1:23" s="27" customFormat="1" x14ac:dyDescent="0.15">
      <c r="A952" s="15"/>
      <c r="B952" s="15"/>
      <c r="C952" s="23"/>
      <c r="D952" s="59" t="s">
        <v>4717</v>
      </c>
      <c r="E952" s="3"/>
      <c r="F952" s="4"/>
      <c r="G952" s="4"/>
      <c r="H952" s="4"/>
      <c r="I952" s="15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</row>
    <row r="953" spans="1:23" s="27" customFormat="1" x14ac:dyDescent="0.15">
      <c r="A953" s="3"/>
      <c r="B953" s="3"/>
      <c r="C953" s="23" t="s">
        <v>4088</v>
      </c>
      <c r="D953" s="48" t="s">
        <v>4519</v>
      </c>
      <c r="E953" s="3"/>
      <c r="F953" s="4"/>
      <c r="G953" s="4"/>
      <c r="H953" s="4"/>
      <c r="I953" s="15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</row>
    <row r="954" spans="1:23" s="27" customFormat="1" x14ac:dyDescent="0.15">
      <c r="A954" s="3"/>
      <c r="B954" s="3"/>
      <c r="C954" s="23" t="s">
        <v>4089</v>
      </c>
      <c r="D954" s="48" t="s">
        <v>4520</v>
      </c>
      <c r="E954" s="3"/>
      <c r="F954" s="4"/>
      <c r="G954" s="4"/>
      <c r="H954" s="4"/>
      <c r="I954" s="15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</row>
    <row r="955" spans="1:23" s="27" customFormat="1" x14ac:dyDescent="0.15">
      <c r="A955" s="3"/>
      <c r="B955" s="3"/>
      <c r="C955" s="23" t="s">
        <v>4090</v>
      </c>
      <c r="D955" s="48" t="s">
        <v>3927</v>
      </c>
      <c r="E955" s="3"/>
      <c r="F955" s="4"/>
      <c r="G955" s="4"/>
      <c r="H955" s="4"/>
      <c r="I955" s="15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</row>
    <row r="956" spans="1:23" s="27" customFormat="1" x14ac:dyDescent="0.15">
      <c r="A956" s="3"/>
      <c r="B956" s="3"/>
      <c r="C956" s="23" t="s">
        <v>4365</v>
      </c>
      <c r="D956" s="48" t="s">
        <v>4521</v>
      </c>
      <c r="E956" s="3"/>
      <c r="F956" s="4"/>
      <c r="G956" s="4"/>
      <c r="H956" s="4"/>
      <c r="I956" s="15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</row>
    <row r="957" spans="1:23" s="27" customFormat="1" x14ac:dyDescent="0.15">
      <c r="A957" s="3"/>
      <c r="B957" s="3"/>
      <c r="C957" s="23"/>
      <c r="D957" s="47" t="s">
        <v>3929</v>
      </c>
      <c r="E957" s="3"/>
      <c r="F957" s="4"/>
      <c r="G957" s="4"/>
      <c r="H957" s="4"/>
      <c r="I957" s="15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</row>
    <row r="958" spans="1:23" s="27" customFormat="1" x14ac:dyDescent="0.15">
      <c r="A958" s="3"/>
      <c r="B958" s="3"/>
      <c r="C958" s="23" t="s">
        <v>4366</v>
      </c>
      <c r="D958" s="48" t="s">
        <v>3929</v>
      </c>
      <c r="E958" s="3"/>
      <c r="F958" s="4"/>
      <c r="G958" s="4"/>
      <c r="H958" s="4"/>
      <c r="I958" s="15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</row>
    <row r="959" spans="1:23" s="27" customFormat="1" x14ac:dyDescent="0.15">
      <c r="A959" s="3"/>
      <c r="B959" s="3"/>
      <c r="C959" s="23"/>
      <c r="D959" s="61" t="s">
        <v>4296</v>
      </c>
      <c r="E959" s="3"/>
      <c r="F959" s="4"/>
      <c r="G959" s="4"/>
      <c r="H959" s="4"/>
      <c r="I959" s="15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</row>
    <row r="960" spans="1:23" s="27" customFormat="1" x14ac:dyDescent="0.15">
      <c r="A960" s="3"/>
      <c r="B960" s="3"/>
      <c r="C960" s="23" t="s">
        <v>3605</v>
      </c>
      <c r="D960" s="48" t="s">
        <v>4270</v>
      </c>
      <c r="E960" s="3"/>
      <c r="F960" s="4"/>
      <c r="G960" s="4"/>
      <c r="H960" s="4"/>
      <c r="I960" s="15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</row>
    <row r="961" spans="1:23" s="27" customFormat="1" x14ac:dyDescent="0.15">
      <c r="A961" s="3"/>
      <c r="B961" s="3"/>
      <c r="C961" s="23"/>
      <c r="D961" s="59" t="s">
        <v>99</v>
      </c>
      <c r="E961" s="3"/>
      <c r="F961" s="4"/>
      <c r="G961" s="4"/>
      <c r="H961" s="4"/>
      <c r="I961" s="15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</row>
    <row r="962" spans="1:23" s="27" customFormat="1" x14ac:dyDescent="0.15">
      <c r="A962" s="3"/>
      <c r="B962" s="3"/>
      <c r="C962" s="23" t="s">
        <v>4367</v>
      </c>
      <c r="D962" s="48" t="s">
        <v>2431</v>
      </c>
      <c r="E962" s="3"/>
      <c r="F962" s="4"/>
      <c r="G962" s="4"/>
      <c r="H962" s="4"/>
      <c r="I962" s="15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</row>
    <row r="963" spans="1:23" s="27" customFormat="1" x14ac:dyDescent="0.15">
      <c r="A963" s="3"/>
      <c r="B963" s="3"/>
      <c r="C963" s="23" t="s">
        <v>4368</v>
      </c>
      <c r="D963" s="48" t="s">
        <v>4522</v>
      </c>
      <c r="E963" s="3"/>
      <c r="F963" s="4"/>
      <c r="G963" s="4"/>
      <c r="H963" s="4"/>
      <c r="I963" s="15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</row>
    <row r="964" spans="1:23" s="27" customFormat="1" x14ac:dyDescent="0.15">
      <c r="A964" s="3"/>
      <c r="B964" s="3"/>
      <c r="C964" s="23" t="s">
        <v>4369</v>
      </c>
      <c r="D964" s="48" t="s">
        <v>4523</v>
      </c>
      <c r="E964" s="3"/>
      <c r="F964" s="4"/>
      <c r="G964" s="4"/>
      <c r="H964" s="4"/>
      <c r="I964" s="15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</row>
    <row r="965" spans="1:23" s="27" customFormat="1" x14ac:dyDescent="0.15">
      <c r="A965" s="3"/>
      <c r="B965" s="3"/>
      <c r="C965" s="23" t="s">
        <v>4370</v>
      </c>
      <c r="D965" s="48" t="s">
        <v>4524</v>
      </c>
      <c r="E965" s="3"/>
      <c r="F965" s="4"/>
      <c r="G965" s="4"/>
      <c r="H965" s="4"/>
      <c r="I965" s="15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</row>
    <row r="966" spans="1:23" s="27" customFormat="1" x14ac:dyDescent="0.15">
      <c r="A966" s="3"/>
      <c r="B966" s="3"/>
      <c r="C966" s="23"/>
      <c r="D966" s="59" t="s">
        <v>4718</v>
      </c>
      <c r="E966" s="3"/>
      <c r="F966" s="4"/>
      <c r="G966" s="4"/>
      <c r="H966" s="4"/>
      <c r="I966" s="15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</row>
    <row r="967" spans="1:23" s="27" customFormat="1" x14ac:dyDescent="0.15">
      <c r="A967" s="3"/>
      <c r="B967" s="3"/>
      <c r="C967" s="23" t="s">
        <v>4371</v>
      </c>
      <c r="D967" s="48" t="s">
        <v>4525</v>
      </c>
      <c r="E967" s="3"/>
      <c r="F967" s="4"/>
      <c r="G967" s="4"/>
      <c r="H967" s="4"/>
      <c r="I967" s="15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</row>
    <row r="968" spans="1:23" s="27" customFormat="1" x14ac:dyDescent="0.15">
      <c r="A968" s="3"/>
      <c r="B968" s="3"/>
      <c r="C968" s="23" t="s">
        <v>4372</v>
      </c>
      <c r="D968" s="48" t="s">
        <v>4526</v>
      </c>
      <c r="E968" s="3"/>
      <c r="F968" s="4"/>
      <c r="G968" s="4"/>
      <c r="H968" s="4"/>
      <c r="I968" s="15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</row>
    <row r="969" spans="1:23" s="27" customFormat="1" x14ac:dyDescent="0.15">
      <c r="A969" s="3"/>
      <c r="B969" s="3"/>
      <c r="C969" s="23" t="s">
        <v>4373</v>
      </c>
      <c r="D969" s="48" t="s">
        <v>4527</v>
      </c>
      <c r="E969" s="3"/>
      <c r="F969" s="3"/>
      <c r="G969" s="3"/>
      <c r="H969" s="3"/>
      <c r="I969" s="3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</row>
    <row r="970" spans="1:23" s="27" customFormat="1" x14ac:dyDescent="0.15">
      <c r="A970" s="3"/>
      <c r="B970" s="3"/>
      <c r="C970" s="23" t="s">
        <v>4374</v>
      </c>
      <c r="D970" s="48" t="s">
        <v>4528</v>
      </c>
      <c r="E970" s="3"/>
      <c r="F970" s="4"/>
      <c r="G970" s="4"/>
      <c r="H970" s="4"/>
      <c r="I970" s="15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</row>
    <row r="971" spans="1:23" s="27" customFormat="1" x14ac:dyDescent="0.15">
      <c r="A971" s="3"/>
      <c r="B971" s="3"/>
      <c r="C971" s="23"/>
      <c r="D971" s="47" t="s">
        <v>4529</v>
      </c>
      <c r="E971" s="3"/>
      <c r="F971" s="4"/>
      <c r="G971" s="4"/>
      <c r="H971" s="4"/>
      <c r="I971" s="15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</row>
    <row r="972" spans="1:23" s="27" customFormat="1" x14ac:dyDescent="0.15">
      <c r="A972" s="3"/>
      <c r="B972" s="3"/>
      <c r="C972" s="23" t="s">
        <v>4375</v>
      </c>
      <c r="D972" s="48" t="s">
        <v>4529</v>
      </c>
      <c r="E972" s="3"/>
      <c r="F972" s="4"/>
      <c r="G972" s="4"/>
      <c r="H972" s="4"/>
      <c r="I972" s="15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</row>
    <row r="973" spans="1:23" s="27" customFormat="1" x14ac:dyDescent="0.15">
      <c r="A973" s="3"/>
      <c r="B973" s="3"/>
      <c r="C973" s="23"/>
      <c r="D973" s="59" t="s">
        <v>4534</v>
      </c>
      <c r="E973" s="3"/>
      <c r="F973" s="4"/>
      <c r="G973" s="4"/>
      <c r="H973" s="4"/>
      <c r="I973" s="15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</row>
    <row r="974" spans="1:23" s="27" customFormat="1" x14ac:dyDescent="0.15">
      <c r="A974" s="3"/>
      <c r="B974" s="3"/>
      <c r="C974" s="23" t="s">
        <v>4376</v>
      </c>
      <c r="D974" s="48" t="s">
        <v>4530</v>
      </c>
      <c r="E974" s="3"/>
      <c r="F974" s="4"/>
      <c r="G974" s="4"/>
      <c r="H974" s="4"/>
      <c r="I974" s="15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</row>
    <row r="975" spans="1:23" x14ac:dyDescent="0.15">
      <c r="A975" s="3"/>
      <c r="B975" s="3"/>
      <c r="C975" s="23" t="s">
        <v>4377</v>
      </c>
      <c r="D975" s="48" t="s">
        <v>4531</v>
      </c>
      <c r="E975" s="3"/>
      <c r="F975" s="4"/>
      <c r="G975" s="4"/>
      <c r="H975" s="4"/>
      <c r="I975" s="15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s="27" customFormat="1" x14ac:dyDescent="0.15">
      <c r="A976" s="3"/>
      <c r="B976" s="3"/>
      <c r="C976" s="23" t="s">
        <v>4378</v>
      </c>
      <c r="D976" s="48" t="s">
        <v>4532</v>
      </c>
      <c r="E976" s="3"/>
      <c r="F976" s="4"/>
      <c r="G976" s="4"/>
      <c r="H976" s="4"/>
      <c r="I976" s="15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</row>
    <row r="977" spans="1:23" s="27" customFormat="1" x14ac:dyDescent="0.15">
      <c r="A977" s="3"/>
      <c r="B977" s="3"/>
      <c r="C977" s="23" t="s">
        <v>4379</v>
      </c>
      <c r="D977" s="48" t="s">
        <v>4533</v>
      </c>
      <c r="E977" s="3"/>
      <c r="F977" s="4"/>
      <c r="G977" s="4"/>
      <c r="H977" s="4"/>
      <c r="I977" s="15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</row>
    <row r="978" spans="1:23" s="27" customFormat="1" x14ac:dyDescent="0.15">
      <c r="A978" s="3"/>
      <c r="B978" s="3"/>
      <c r="C978" s="23" t="s">
        <v>4380</v>
      </c>
      <c r="D978" s="48" t="s">
        <v>4534</v>
      </c>
      <c r="E978" s="3"/>
      <c r="F978" s="4"/>
      <c r="G978" s="4"/>
      <c r="H978" s="4"/>
      <c r="I978" s="15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</row>
    <row r="979" spans="1:23" s="27" customFormat="1" x14ac:dyDescent="0.15">
      <c r="A979" s="3"/>
      <c r="B979" s="3"/>
      <c r="C979" s="23"/>
      <c r="D979" s="61" t="s">
        <v>4297</v>
      </c>
      <c r="E979" s="3"/>
      <c r="F979" s="4"/>
      <c r="G979" s="4"/>
      <c r="H979" s="4"/>
      <c r="I979" s="15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</row>
    <row r="980" spans="1:23" s="27" customFormat="1" x14ac:dyDescent="0.15">
      <c r="A980" s="3"/>
      <c r="B980" s="3"/>
      <c r="C980" s="23" t="s">
        <v>3618</v>
      </c>
      <c r="D980" s="48" t="s">
        <v>4535</v>
      </c>
      <c r="E980" s="3"/>
      <c r="F980" s="4"/>
      <c r="G980" s="4"/>
      <c r="H980" s="4"/>
      <c r="I980" s="15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</row>
    <row r="981" spans="1:23" s="27" customFormat="1" x14ac:dyDescent="0.15">
      <c r="A981" s="3"/>
      <c r="B981" s="3"/>
      <c r="C981" s="23"/>
      <c r="D981" s="59" t="s">
        <v>4719</v>
      </c>
      <c r="E981" s="3"/>
      <c r="F981" s="4"/>
      <c r="G981" s="4"/>
      <c r="H981" s="4"/>
      <c r="I981" s="15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</row>
    <row r="982" spans="1:23" s="26" customFormat="1" x14ac:dyDescent="0.15">
      <c r="A982" s="3"/>
      <c r="B982" s="3"/>
      <c r="C982" s="23" t="s">
        <v>4381</v>
      </c>
      <c r="D982" s="48" t="s">
        <v>4536</v>
      </c>
      <c r="E982" s="3"/>
      <c r="F982" s="4"/>
      <c r="G982" s="4"/>
      <c r="H982" s="4"/>
      <c r="I982" s="3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</row>
    <row r="983" spans="1:23" s="27" customFormat="1" x14ac:dyDescent="0.15">
      <c r="A983" s="3"/>
      <c r="B983" s="3"/>
      <c r="C983" s="23" t="s">
        <v>4382</v>
      </c>
      <c r="D983" s="48" t="s">
        <v>4537</v>
      </c>
      <c r="E983" s="3"/>
      <c r="F983" s="4"/>
      <c r="G983" s="4"/>
      <c r="H983" s="4"/>
      <c r="I983" s="15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</row>
    <row r="984" spans="1:23" s="27" customFormat="1" x14ac:dyDescent="0.15">
      <c r="A984" s="3"/>
      <c r="B984" s="3"/>
      <c r="C984" s="23" t="s">
        <v>4383</v>
      </c>
      <c r="D984" s="48" t="s">
        <v>4538</v>
      </c>
      <c r="E984" s="3"/>
      <c r="F984" s="4"/>
      <c r="G984" s="4"/>
      <c r="H984" s="4"/>
      <c r="I984" s="15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</row>
    <row r="985" spans="1:23" s="27" customFormat="1" x14ac:dyDescent="0.15">
      <c r="A985" s="3"/>
      <c r="B985" s="3"/>
      <c r="C985" s="23"/>
      <c r="D985" s="59" t="s">
        <v>4720</v>
      </c>
      <c r="E985" s="3"/>
      <c r="F985" s="4"/>
      <c r="G985" s="4"/>
      <c r="H985" s="4"/>
      <c r="I985" s="15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</row>
    <row r="986" spans="1:23" s="27" customFormat="1" x14ac:dyDescent="0.15">
      <c r="A986" s="3"/>
      <c r="B986" s="3"/>
      <c r="C986" s="23" t="s">
        <v>4384</v>
      </c>
      <c r="D986" s="48" t="s">
        <v>4539</v>
      </c>
      <c r="E986" s="3"/>
      <c r="F986" s="4"/>
      <c r="G986" s="4"/>
      <c r="H986" s="4"/>
      <c r="I986" s="15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</row>
    <row r="987" spans="1:23" s="27" customFormat="1" x14ac:dyDescent="0.15">
      <c r="A987" s="15"/>
      <c r="B987" s="15"/>
      <c r="C987" s="23" t="s">
        <v>4385</v>
      </c>
      <c r="D987" s="48" t="s">
        <v>4540</v>
      </c>
      <c r="E987" s="3"/>
      <c r="F987" s="4"/>
      <c r="G987" s="4"/>
      <c r="H987" s="4"/>
      <c r="I987" s="15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</row>
    <row r="988" spans="1:23" x14ac:dyDescent="0.15">
      <c r="A988" s="3"/>
      <c r="B988" s="3"/>
      <c r="C988" s="23" t="s">
        <v>4386</v>
      </c>
      <c r="D988" s="48" t="s">
        <v>4541</v>
      </c>
      <c r="E988" s="3"/>
      <c r="F988" s="4"/>
      <c r="G988" s="4"/>
      <c r="H988" s="4"/>
      <c r="I988" s="15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x14ac:dyDescent="0.15">
      <c r="A989" s="3"/>
      <c r="B989" s="3"/>
      <c r="C989" s="23"/>
      <c r="D989" s="59" t="s">
        <v>4721</v>
      </c>
      <c r="E989" s="3"/>
      <c r="F989" s="4"/>
      <c r="G989" s="4"/>
      <c r="H989" s="4"/>
      <c r="I989" s="15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x14ac:dyDescent="0.15">
      <c r="A990" s="3"/>
      <c r="B990" s="3"/>
      <c r="C990" s="23" t="s">
        <v>4387</v>
      </c>
      <c r="D990" s="48" t="s">
        <v>4542</v>
      </c>
      <c r="E990" s="3"/>
      <c r="F990" s="4"/>
      <c r="G990" s="4"/>
      <c r="H990" s="4"/>
      <c r="I990" s="15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x14ac:dyDescent="0.15">
      <c r="A991" s="3"/>
      <c r="B991" s="3"/>
      <c r="C991" s="23" t="s">
        <v>4388</v>
      </c>
      <c r="D991" s="48" t="s">
        <v>4543</v>
      </c>
      <c r="E991" s="3"/>
      <c r="F991" s="4"/>
      <c r="G991" s="4"/>
      <c r="H991" s="4"/>
      <c r="I991" s="15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x14ac:dyDescent="0.15">
      <c r="A992" s="3"/>
      <c r="B992" s="3"/>
      <c r="C992" s="23" t="s">
        <v>4389</v>
      </c>
      <c r="D992" s="48" t="s">
        <v>4544</v>
      </c>
      <c r="E992" s="3"/>
      <c r="F992" s="4"/>
      <c r="G992" s="4"/>
      <c r="H992" s="4"/>
      <c r="I992" s="15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s="26" customFormat="1" x14ac:dyDescent="0.15">
      <c r="A993" s="3"/>
      <c r="B993" s="3"/>
      <c r="C993" s="23" t="s">
        <v>4390</v>
      </c>
      <c r="D993" s="48" t="s">
        <v>4545</v>
      </c>
      <c r="E993" s="3"/>
      <c r="F993" s="4"/>
      <c r="G993" s="4"/>
      <c r="H993" s="4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</row>
    <row r="994" spans="1:23" s="26" customFormat="1" x14ac:dyDescent="0.15">
      <c r="A994" s="3"/>
      <c r="B994" s="3"/>
      <c r="C994" s="23"/>
      <c r="D994" s="47" t="s">
        <v>4546</v>
      </c>
      <c r="E994" s="3"/>
      <c r="F994" s="4"/>
      <c r="G994" s="4"/>
      <c r="H994" s="4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</row>
    <row r="995" spans="1:23" s="26" customFormat="1" x14ac:dyDescent="0.15">
      <c r="A995" s="3"/>
      <c r="B995" s="3"/>
      <c r="C995" s="23" t="s">
        <v>4391</v>
      </c>
      <c r="D995" s="48" t="s">
        <v>4546</v>
      </c>
      <c r="E995" s="3"/>
      <c r="F995" s="4"/>
      <c r="G995" s="4"/>
      <c r="H995" s="4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</row>
    <row r="996" spans="1:23" s="26" customFormat="1" x14ac:dyDescent="0.15">
      <c r="A996" s="3"/>
      <c r="B996" s="3"/>
      <c r="C996" s="3"/>
      <c r="D996" s="3"/>
      <c r="E996" s="14"/>
      <c r="F996" s="4"/>
      <c r="G996" s="4"/>
      <c r="H996" s="4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</row>
    <row r="997" spans="1:23" x14ac:dyDescent="0.15">
      <c r="A997" s="3"/>
      <c r="B997" s="3"/>
      <c r="C997" s="23" t="s">
        <v>3404</v>
      </c>
      <c r="D997" s="14" t="s">
        <v>3405</v>
      </c>
      <c r="E997" s="3"/>
      <c r="F997" s="4"/>
      <c r="G997" s="3"/>
      <c r="H997" s="4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x14ac:dyDescent="0.15">
      <c r="A998" s="3"/>
      <c r="B998" s="3"/>
      <c r="C998" s="36" t="s">
        <v>3698</v>
      </c>
      <c r="D998" s="14" t="s">
        <v>281</v>
      </c>
      <c r="E998" s="14"/>
      <c r="F998" s="4"/>
      <c r="G998" s="4"/>
      <c r="H998" s="4"/>
      <c r="I998" s="15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s="26" customFormat="1" x14ac:dyDescent="0.15">
      <c r="A999" s="3"/>
      <c r="B999" s="3"/>
      <c r="C999" s="3"/>
      <c r="D999" s="14"/>
      <c r="E999" s="14"/>
      <c r="F999" s="4"/>
      <c r="G999" s="4"/>
      <c r="H999" s="4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</row>
    <row r="1000" spans="1:23" s="26" customFormat="1" x14ac:dyDescent="0.15">
      <c r="A1000" s="3"/>
      <c r="B1000" s="3"/>
      <c r="C1000" s="13"/>
      <c r="D1000" s="14"/>
      <c r="E1000" s="14"/>
      <c r="F1000" s="4"/>
      <c r="G1000" s="4"/>
      <c r="H1000" s="4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</row>
    <row r="1001" spans="1:23" s="26" customFormat="1" x14ac:dyDescent="0.15">
      <c r="A1001" s="3"/>
      <c r="B1001" s="3"/>
      <c r="C1001" s="164" t="s">
        <v>4547</v>
      </c>
      <c r="D1001" s="164"/>
      <c r="E1001" s="6" t="s">
        <v>4548</v>
      </c>
      <c r="F1001" s="3" t="s">
        <v>270</v>
      </c>
      <c r="G1001" s="3" t="s">
        <v>258</v>
      </c>
      <c r="H1001" s="3" t="s">
        <v>265</v>
      </c>
      <c r="I1001" s="3" t="s">
        <v>101</v>
      </c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</row>
    <row r="1002" spans="1:23" s="26" customFormat="1" x14ac:dyDescent="0.15">
      <c r="A1002" s="3"/>
      <c r="B1002" s="3"/>
      <c r="C1002" s="23" t="s">
        <v>276</v>
      </c>
      <c r="D1002" s="14" t="s">
        <v>4291</v>
      </c>
      <c r="E1002" s="14"/>
      <c r="F1002" s="4"/>
      <c r="G1002" s="4"/>
      <c r="H1002" s="53" t="s">
        <v>10338</v>
      </c>
      <c r="I1002" s="3" t="s">
        <v>102</v>
      </c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</row>
    <row r="1003" spans="1:23" x14ac:dyDescent="0.15">
      <c r="A1003" s="3"/>
      <c r="B1003" s="3"/>
      <c r="C1003" s="23" t="s">
        <v>277</v>
      </c>
      <c r="D1003" s="14" t="s">
        <v>116</v>
      </c>
      <c r="E1003" s="14"/>
      <c r="F1003" s="4"/>
      <c r="G1003" s="4"/>
      <c r="H1003" s="4"/>
      <c r="I1003" s="15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</row>
    <row r="1004" spans="1:23" x14ac:dyDescent="0.15">
      <c r="A1004" s="3"/>
      <c r="B1004" s="3"/>
      <c r="C1004" s="23" t="s">
        <v>278</v>
      </c>
      <c r="D1004" s="14" t="s">
        <v>117</v>
      </c>
      <c r="E1004" s="14"/>
      <c r="F1004" s="4"/>
      <c r="G1004" s="4"/>
      <c r="H1004" s="4"/>
      <c r="I1004" s="170" t="s">
        <v>10331</v>
      </c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</row>
    <row r="1005" spans="1:23" x14ac:dyDescent="0.15">
      <c r="A1005" s="3"/>
      <c r="B1005" s="3"/>
      <c r="C1005" s="23" t="s">
        <v>279</v>
      </c>
      <c r="D1005" s="14" t="s">
        <v>4292</v>
      </c>
      <c r="E1005" s="14"/>
      <c r="F1005" s="4"/>
      <c r="G1005" s="4"/>
      <c r="H1005" s="4"/>
      <c r="I1005" s="170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</row>
    <row r="1006" spans="1:23" x14ac:dyDescent="0.15">
      <c r="A1006" s="3"/>
      <c r="B1006" s="3"/>
      <c r="C1006" s="23" t="s">
        <v>1578</v>
      </c>
      <c r="D1006" s="14" t="s">
        <v>119</v>
      </c>
      <c r="E1006" s="14"/>
      <c r="F1006" s="4"/>
      <c r="G1006" s="4"/>
      <c r="H1006" s="4"/>
      <c r="I1006" s="170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</row>
    <row r="1007" spans="1:23" x14ac:dyDescent="0.15">
      <c r="A1007" s="3"/>
      <c r="B1007" s="3"/>
      <c r="C1007" s="23" t="s">
        <v>1579</v>
      </c>
      <c r="D1007" s="14" t="s">
        <v>4293</v>
      </c>
      <c r="E1007" s="14"/>
      <c r="F1007" s="4"/>
      <c r="G1007" s="4"/>
      <c r="H1007" s="4"/>
      <c r="I1007" s="15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</row>
    <row r="1008" spans="1:23" x14ac:dyDescent="0.15">
      <c r="A1008" s="3"/>
      <c r="B1008" s="3"/>
      <c r="C1008" s="23" t="s">
        <v>1580</v>
      </c>
      <c r="D1008" s="14" t="s">
        <v>3974</v>
      </c>
      <c r="E1008" s="14"/>
      <c r="F1008" s="4"/>
      <c r="G1008" s="4"/>
      <c r="H1008" s="4"/>
      <c r="I1008" s="15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</row>
    <row r="1009" spans="1:23" x14ac:dyDescent="0.15">
      <c r="A1009" s="3"/>
      <c r="B1009" s="3"/>
      <c r="C1009" s="23" t="s">
        <v>280</v>
      </c>
      <c r="D1009" s="14" t="s">
        <v>2976</v>
      </c>
      <c r="E1009" s="14"/>
      <c r="F1009" s="4"/>
      <c r="G1009" s="4"/>
      <c r="H1009" s="4"/>
      <c r="I1009" s="15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</row>
    <row r="1010" spans="1:23" x14ac:dyDescent="0.15">
      <c r="A1010" s="3"/>
      <c r="B1010" s="3"/>
      <c r="C1010" s="23" t="s">
        <v>1581</v>
      </c>
      <c r="D1010" s="14" t="s">
        <v>4294</v>
      </c>
      <c r="E1010" s="14"/>
      <c r="F1010" s="4"/>
      <c r="G1010" s="4"/>
      <c r="H1010" s="4"/>
      <c r="I1010" s="15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</row>
    <row r="1011" spans="1:23" x14ac:dyDescent="0.15">
      <c r="A1011" s="3"/>
      <c r="B1011" s="3"/>
      <c r="C1011" s="3">
        <v>10</v>
      </c>
      <c r="D1011" s="14" t="s">
        <v>4295</v>
      </c>
      <c r="E1011" s="14"/>
      <c r="F1011" s="4"/>
      <c r="G1011" s="4"/>
      <c r="H1011" s="4"/>
      <c r="I1011" s="15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</row>
    <row r="1012" spans="1:23" x14ac:dyDescent="0.15">
      <c r="A1012" s="3"/>
      <c r="B1012" s="3"/>
      <c r="C1012" s="3">
        <v>11</v>
      </c>
      <c r="D1012" s="14" t="s">
        <v>4296</v>
      </c>
      <c r="E1012" s="14"/>
      <c r="F1012" s="4"/>
      <c r="G1012" s="4"/>
      <c r="H1012" s="4"/>
      <c r="I1012" s="15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</row>
    <row r="1013" spans="1:23" x14ac:dyDescent="0.15">
      <c r="A1013" s="3"/>
      <c r="B1013" s="3"/>
      <c r="C1013" s="3">
        <v>12</v>
      </c>
      <c r="D1013" s="14" t="s">
        <v>4297</v>
      </c>
      <c r="E1013" s="14"/>
      <c r="F1013" s="4"/>
      <c r="G1013" s="4"/>
      <c r="H1013" s="4"/>
      <c r="I1013" s="15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</row>
    <row r="1014" spans="1:23" x14ac:dyDescent="0.15">
      <c r="A1014" s="3"/>
      <c r="B1014" s="3"/>
      <c r="C1014" s="3"/>
      <c r="D1014" s="14"/>
      <c r="E1014" s="14"/>
      <c r="F1014" s="4"/>
      <c r="G1014" s="4"/>
      <c r="H1014" s="4"/>
      <c r="I1014" s="15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</row>
    <row r="1015" spans="1:23" x14ac:dyDescent="0.15">
      <c r="A1015" s="3"/>
      <c r="B1015" s="3"/>
      <c r="C1015" s="36" t="s">
        <v>283</v>
      </c>
      <c r="D1015" s="14" t="s">
        <v>114</v>
      </c>
      <c r="E1015" s="14"/>
      <c r="F1015" s="4"/>
      <c r="G1015" s="4"/>
      <c r="H1015" s="4"/>
      <c r="I1015" s="15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</row>
    <row r="1016" spans="1:23" x14ac:dyDescent="0.15">
      <c r="A1016" s="3"/>
      <c r="B1016" s="3"/>
      <c r="C1016" s="3">
        <v>-1</v>
      </c>
      <c r="D1016" s="14" t="s">
        <v>281</v>
      </c>
      <c r="E1016" s="14"/>
      <c r="F1016" s="4"/>
      <c r="G1016" s="4"/>
      <c r="H1016" s="4"/>
      <c r="I1016" s="15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</row>
    <row r="1017" spans="1:23" s="26" customFormat="1" x14ac:dyDescent="0.15">
      <c r="A1017" s="3"/>
      <c r="B1017" s="3"/>
      <c r="C1017" s="3"/>
      <c r="D1017" s="14"/>
      <c r="E1017" s="14"/>
      <c r="F1017" s="4"/>
      <c r="G1017" s="4"/>
      <c r="H1017" s="4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</row>
    <row r="1018" spans="1:23" s="26" customFormat="1" x14ac:dyDescent="0.15">
      <c r="A1018" s="3"/>
      <c r="B1018" s="3"/>
      <c r="C1018" s="3"/>
      <c r="D1018" s="14"/>
      <c r="E1018" s="14"/>
      <c r="F1018" s="4"/>
      <c r="G1018" s="4"/>
      <c r="H1018" s="4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</row>
    <row r="1019" spans="1:23" s="26" customFormat="1" x14ac:dyDescent="0.15">
      <c r="A1019" s="3"/>
      <c r="B1019" s="3"/>
      <c r="C1019" s="6" t="s">
        <v>4744</v>
      </c>
      <c r="D1019" s="6"/>
      <c r="E1019" s="6" t="s">
        <v>4745</v>
      </c>
      <c r="F1019" s="3" t="s">
        <v>270</v>
      </c>
      <c r="G1019" s="3" t="s">
        <v>258</v>
      </c>
      <c r="H1019" s="3" t="s">
        <v>265</v>
      </c>
      <c r="I1019" s="3" t="s">
        <v>101</v>
      </c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</row>
    <row r="1020" spans="1:23" s="26" customFormat="1" x14ac:dyDescent="0.15">
      <c r="A1020" s="3"/>
      <c r="B1020" s="3"/>
      <c r="C1020" s="6"/>
      <c r="D1020" s="14" t="s">
        <v>4291</v>
      </c>
      <c r="E1020" s="6"/>
      <c r="F1020" s="3"/>
      <c r="G1020" s="3"/>
      <c r="H1020" s="53" t="s">
        <v>10338</v>
      </c>
      <c r="I1020" s="3" t="s">
        <v>102</v>
      </c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</row>
    <row r="1021" spans="1:23" s="26" customFormat="1" x14ac:dyDescent="0.15">
      <c r="A1021" s="3"/>
      <c r="B1021" s="3"/>
      <c r="C1021" s="6"/>
      <c r="D1021" s="59" t="s">
        <v>134</v>
      </c>
      <c r="E1021" s="6"/>
      <c r="F1021" s="3"/>
      <c r="G1021" s="3"/>
      <c r="H1021" s="4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</row>
    <row r="1022" spans="1:23" x14ac:dyDescent="0.15">
      <c r="A1022" s="3"/>
      <c r="B1022" s="3"/>
      <c r="C1022" s="23" t="s">
        <v>3409</v>
      </c>
      <c r="D1022" s="48" t="s">
        <v>4393</v>
      </c>
      <c r="E1022" s="3"/>
      <c r="F1022" s="4"/>
      <c r="G1022" s="3"/>
      <c r="H1022" s="4"/>
      <c r="I1022" s="170" t="s">
        <v>10331</v>
      </c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</row>
    <row r="1023" spans="1:23" x14ac:dyDescent="0.15">
      <c r="A1023" s="3"/>
      <c r="B1023" s="3"/>
      <c r="C1023" s="23" t="s">
        <v>3410</v>
      </c>
      <c r="D1023" s="48" t="s">
        <v>4394</v>
      </c>
      <c r="E1023" s="3"/>
      <c r="F1023" s="4"/>
      <c r="G1023" s="3"/>
      <c r="H1023" s="4"/>
      <c r="I1023" s="170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</row>
    <row r="1024" spans="1:23" x14ac:dyDescent="0.15">
      <c r="A1024" s="3"/>
      <c r="B1024" s="3"/>
      <c r="C1024" s="23" t="s">
        <v>3411</v>
      </c>
      <c r="D1024" s="48" t="s">
        <v>4395</v>
      </c>
      <c r="E1024" s="3"/>
      <c r="F1024" s="4"/>
      <c r="G1024" s="3"/>
      <c r="H1024" s="4"/>
      <c r="I1024" s="170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</row>
    <row r="1025" spans="1:256" x14ac:dyDescent="0.15">
      <c r="A1025" s="3"/>
      <c r="B1025" s="3"/>
      <c r="C1025" s="23" t="s">
        <v>3415</v>
      </c>
      <c r="D1025" s="48" t="s">
        <v>4552</v>
      </c>
      <c r="E1025" s="3"/>
      <c r="F1025" s="4"/>
      <c r="G1025" s="3"/>
      <c r="H1025" s="4"/>
      <c r="I1025" s="15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</row>
    <row r="1026" spans="1:256" s="26" customFormat="1" x14ac:dyDescent="0.15">
      <c r="A1026" s="3"/>
      <c r="B1026" s="3"/>
      <c r="C1026" s="23" t="s">
        <v>3416</v>
      </c>
      <c r="D1026" s="48" t="s">
        <v>4553</v>
      </c>
      <c r="E1026" s="3"/>
      <c r="F1026" s="4"/>
      <c r="G1026" s="3"/>
      <c r="H1026" s="4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</row>
    <row r="1027" spans="1:256" s="26" customFormat="1" x14ac:dyDescent="0.15">
      <c r="A1027" s="3"/>
      <c r="B1027" s="3"/>
      <c r="C1027" s="23"/>
      <c r="D1027" s="47" t="s">
        <v>4162</v>
      </c>
      <c r="E1027" s="3"/>
      <c r="F1027" s="4"/>
      <c r="G1027" s="3"/>
      <c r="H1027" s="4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</row>
    <row r="1028" spans="1:256" s="26" customFormat="1" x14ac:dyDescent="0.15">
      <c r="A1028" s="3"/>
      <c r="B1028" s="3"/>
      <c r="C1028" s="23" t="s">
        <v>3417</v>
      </c>
      <c r="D1028" s="48" t="s">
        <v>4162</v>
      </c>
      <c r="E1028" s="3"/>
      <c r="F1028" s="4"/>
      <c r="G1028" s="3"/>
      <c r="H1028" s="4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</row>
    <row r="1029" spans="1:256" s="26" customFormat="1" x14ac:dyDescent="0.15">
      <c r="A1029" s="3"/>
      <c r="B1029" s="3"/>
      <c r="C1029" s="23"/>
      <c r="D1029" s="47" t="s">
        <v>3709</v>
      </c>
      <c r="E1029" s="3"/>
      <c r="F1029" s="4"/>
      <c r="G1029" s="3"/>
      <c r="H1029" s="4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</row>
    <row r="1030" spans="1:256" x14ac:dyDescent="0.15">
      <c r="A1030" s="3"/>
      <c r="B1030" s="3"/>
      <c r="C1030" s="23" t="s">
        <v>3418</v>
      </c>
      <c r="D1030" s="48" t="s">
        <v>3709</v>
      </c>
      <c r="E1030" s="3"/>
      <c r="F1030" s="4"/>
      <c r="G1030" s="3"/>
      <c r="H1030" s="4"/>
      <c r="I1030" s="15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</row>
    <row r="1031" spans="1:256" x14ac:dyDescent="0.15">
      <c r="A1031" s="3"/>
      <c r="B1031" s="3"/>
      <c r="C1031" s="23"/>
      <c r="D1031" s="47" t="s">
        <v>4722</v>
      </c>
      <c r="E1031" s="3"/>
      <c r="F1031" s="4"/>
      <c r="G1031" s="3"/>
      <c r="H1031" s="4"/>
      <c r="I1031" s="15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</row>
    <row r="1032" spans="1:256" s="26" customFormat="1" x14ac:dyDescent="0.15">
      <c r="A1032" s="3"/>
      <c r="B1032" s="3"/>
      <c r="C1032" s="23" t="s">
        <v>4300</v>
      </c>
      <c r="D1032" s="48" t="s">
        <v>3711</v>
      </c>
      <c r="E1032" s="3"/>
      <c r="F1032" s="4"/>
      <c r="G1032" s="3"/>
      <c r="H1032" s="4"/>
      <c r="I1032" s="3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</row>
    <row r="1033" spans="1:256" x14ac:dyDescent="0.15">
      <c r="A1033" s="3"/>
      <c r="B1033" s="3"/>
      <c r="C1033" s="23" t="s">
        <v>4301</v>
      </c>
      <c r="D1033" s="48" t="s">
        <v>3712</v>
      </c>
      <c r="E1033" s="3"/>
      <c r="F1033" s="4"/>
      <c r="G1033" s="3"/>
      <c r="H1033" s="4"/>
      <c r="I1033" s="15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</row>
    <row r="1034" spans="1:256" x14ac:dyDescent="0.15">
      <c r="A1034" s="3"/>
      <c r="B1034" s="3"/>
      <c r="C1034" s="23"/>
      <c r="D1034" s="14" t="s">
        <v>116</v>
      </c>
      <c r="E1034" s="3"/>
      <c r="F1034" s="4"/>
      <c r="G1034" s="3"/>
      <c r="H1034" s="4"/>
      <c r="I1034" s="15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</row>
    <row r="1035" spans="1:256" x14ac:dyDescent="0.15">
      <c r="A1035" s="3"/>
      <c r="B1035" s="3"/>
      <c r="C1035" s="23"/>
      <c r="D1035" s="47" t="s">
        <v>4723</v>
      </c>
      <c r="E1035" s="3"/>
      <c r="F1035" s="4"/>
      <c r="G1035" s="3"/>
      <c r="H1035" s="4"/>
      <c r="I1035" s="15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</row>
    <row r="1036" spans="1:256" s="26" customFormat="1" x14ac:dyDescent="0.15">
      <c r="A1036" s="3"/>
      <c r="B1036" s="3"/>
      <c r="C1036" s="23" t="s">
        <v>4302</v>
      </c>
      <c r="D1036" s="48" t="s">
        <v>4554</v>
      </c>
      <c r="E1036" s="3"/>
      <c r="F1036" s="4"/>
      <c r="G1036" s="4"/>
      <c r="H1036" s="4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</row>
    <row r="1037" spans="1:256" x14ac:dyDescent="0.15">
      <c r="A1037" s="3"/>
      <c r="B1037" s="3"/>
      <c r="C1037" s="23" t="s">
        <v>4303</v>
      </c>
      <c r="D1037" s="48" t="s">
        <v>4555</v>
      </c>
      <c r="E1037" s="3"/>
      <c r="F1037" s="4"/>
      <c r="G1037" s="4"/>
      <c r="H1037" s="4"/>
      <c r="I1037" s="15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</row>
    <row r="1038" spans="1:256" x14ac:dyDescent="0.15">
      <c r="A1038" s="3"/>
      <c r="B1038" s="3"/>
      <c r="C1038" s="23"/>
      <c r="D1038" s="47" t="s">
        <v>4405</v>
      </c>
      <c r="E1038" s="3"/>
      <c r="F1038" s="4"/>
      <c r="G1038" s="4"/>
      <c r="H1038" s="4"/>
      <c r="I1038" s="15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</row>
    <row r="1039" spans="1:256" ht="11.25" customHeight="1" x14ac:dyDescent="0.25">
      <c r="A1039" s="3"/>
      <c r="B1039" s="3"/>
      <c r="C1039" s="23" t="s">
        <v>3988</v>
      </c>
      <c r="D1039" s="48" t="s">
        <v>4405</v>
      </c>
      <c r="E1039" s="3"/>
      <c r="F1039" s="4"/>
      <c r="G1039" s="30"/>
      <c r="H1039" s="4"/>
      <c r="I1039" s="21"/>
      <c r="J1039" s="21"/>
      <c r="K1039" s="21"/>
      <c r="L1039" s="21"/>
      <c r="M1039" s="21"/>
      <c r="N1039" s="21"/>
      <c r="O1039" s="21"/>
      <c r="P1039" s="21"/>
      <c r="Q1039" s="21"/>
      <c r="R1039" s="21"/>
      <c r="S1039" s="21"/>
      <c r="T1039" s="21"/>
      <c r="U1039" s="21"/>
      <c r="V1039" s="21"/>
      <c r="W1039" s="21"/>
      <c r="X1039" s="28"/>
      <c r="Y1039" s="28"/>
      <c r="Z1039" s="28"/>
      <c r="AA1039" s="28"/>
      <c r="AB1039" s="28"/>
      <c r="AC1039" s="28"/>
      <c r="AD1039" s="28"/>
      <c r="AE1039" s="28"/>
      <c r="AF1039" s="28"/>
      <c r="AG1039" s="28"/>
      <c r="AH1039" s="28"/>
      <c r="AI1039" s="28"/>
      <c r="AJ1039" s="28"/>
      <c r="AK1039" s="28"/>
      <c r="AL1039" s="28"/>
      <c r="AM1039" s="28"/>
      <c r="AN1039" s="28"/>
      <c r="AO1039" s="28"/>
      <c r="AP1039" s="28"/>
      <c r="AQ1039" s="28"/>
      <c r="AR1039" s="28"/>
      <c r="AS1039" s="28"/>
      <c r="AT1039" s="28"/>
      <c r="AU1039" s="28"/>
      <c r="AV1039" s="28"/>
      <c r="AW1039" s="28"/>
      <c r="AX1039" s="28"/>
      <c r="AY1039" s="28"/>
      <c r="AZ1039" s="28"/>
      <c r="BA1039" s="28"/>
      <c r="BB1039" s="28"/>
      <c r="BC1039" s="28"/>
      <c r="BD1039" s="28"/>
      <c r="BE1039" s="28"/>
      <c r="BF1039" s="28"/>
      <c r="BG1039" s="28"/>
      <c r="BH1039" s="28"/>
      <c r="BI1039" s="28"/>
      <c r="BJ1039" s="28"/>
      <c r="BK1039" s="28"/>
      <c r="BL1039" s="28"/>
      <c r="BM1039" s="28"/>
      <c r="BN1039" s="28"/>
      <c r="BO1039" s="28"/>
      <c r="BP1039" s="28"/>
      <c r="BQ1039" s="28"/>
      <c r="BR1039" s="28"/>
      <c r="BS1039" s="28"/>
      <c r="BT1039" s="28"/>
      <c r="BU1039" s="28"/>
      <c r="BV1039" s="28"/>
      <c r="BW1039" s="28"/>
      <c r="BX1039" s="28"/>
      <c r="BY1039" s="28"/>
      <c r="BZ1039" s="28"/>
      <c r="CA1039" s="28"/>
      <c r="CB1039" s="28"/>
      <c r="CC1039" s="28"/>
      <c r="CD1039" s="28"/>
      <c r="CE1039" s="28"/>
      <c r="CF1039" s="28"/>
      <c r="CG1039" s="28"/>
      <c r="CH1039" s="28"/>
      <c r="CI1039" s="28"/>
      <c r="CJ1039" s="28"/>
      <c r="CK1039" s="28"/>
      <c r="CL1039" s="28"/>
      <c r="CM1039" s="28"/>
      <c r="CN1039" s="28"/>
      <c r="CO1039" s="28"/>
      <c r="CP1039" s="28"/>
      <c r="CQ1039" s="28"/>
      <c r="CR1039" s="28"/>
      <c r="CS1039" s="28"/>
      <c r="CT1039" s="28"/>
      <c r="CU1039" s="28"/>
      <c r="CV1039" s="28"/>
      <c r="CW1039" s="28"/>
      <c r="CX1039" s="28"/>
      <c r="CY1039" s="28"/>
      <c r="CZ1039" s="28"/>
      <c r="DA1039" s="28"/>
      <c r="DB1039" s="28"/>
      <c r="DC1039" s="28"/>
      <c r="DD1039" s="28"/>
      <c r="DE1039" s="28"/>
      <c r="DF1039" s="28"/>
      <c r="DG1039" s="28"/>
      <c r="DH1039" s="28"/>
      <c r="DI1039" s="28"/>
      <c r="DJ1039" s="28"/>
      <c r="DK1039" s="28"/>
      <c r="DL1039" s="28"/>
      <c r="DM1039" s="28"/>
      <c r="DN1039" s="28"/>
      <c r="DO1039" s="28"/>
      <c r="DP1039" s="28"/>
      <c r="DQ1039" s="28"/>
      <c r="DR1039" s="28"/>
      <c r="DS1039" s="28"/>
      <c r="DT1039" s="28"/>
      <c r="DU1039" s="28"/>
      <c r="DV1039" s="28"/>
      <c r="DW1039" s="28"/>
      <c r="DX1039" s="28"/>
      <c r="DY1039" s="28"/>
      <c r="DZ1039" s="28"/>
      <c r="EA1039" s="28"/>
      <c r="EB1039" s="28"/>
      <c r="EC1039" s="28"/>
      <c r="ED1039" s="28"/>
      <c r="EE1039" s="28"/>
      <c r="EF1039" s="28"/>
      <c r="EG1039" s="28"/>
      <c r="EH1039" s="28"/>
      <c r="EI1039" s="28"/>
      <c r="EJ1039" s="28"/>
      <c r="EK1039" s="28"/>
      <c r="EL1039" s="28"/>
      <c r="EM1039" s="28"/>
      <c r="EN1039" s="28"/>
      <c r="EO1039" s="28"/>
      <c r="EP1039" s="28"/>
      <c r="EQ1039" s="28"/>
      <c r="ER1039" s="28"/>
      <c r="ES1039" s="28"/>
      <c r="ET1039" s="28"/>
      <c r="EU1039" s="28"/>
      <c r="EV1039" s="28"/>
      <c r="EW1039" s="28"/>
      <c r="EX1039" s="28"/>
      <c r="EY1039" s="28"/>
      <c r="EZ1039" s="28"/>
      <c r="FA1039" s="28"/>
      <c r="FB1039" s="28"/>
      <c r="FC1039" s="28"/>
      <c r="FD1039" s="28"/>
      <c r="FE1039" s="28"/>
      <c r="FF1039" s="28"/>
      <c r="FG1039" s="28"/>
      <c r="FH1039" s="28"/>
      <c r="FI1039" s="28"/>
      <c r="FJ1039" s="28"/>
      <c r="FK1039" s="28"/>
      <c r="FL1039" s="28"/>
      <c r="FM1039" s="28"/>
      <c r="FN1039" s="28"/>
      <c r="FO1039" s="28"/>
      <c r="FP1039" s="28"/>
      <c r="FQ1039" s="28"/>
      <c r="FR1039" s="28"/>
      <c r="FS1039" s="28"/>
      <c r="FT1039" s="28"/>
      <c r="FU1039" s="28"/>
      <c r="FV1039" s="28"/>
      <c r="FW1039" s="28"/>
      <c r="FX1039" s="28"/>
      <c r="FY1039" s="28"/>
      <c r="FZ1039" s="28"/>
      <c r="GA1039" s="28"/>
      <c r="GB1039" s="28"/>
      <c r="GC1039" s="28"/>
      <c r="GD1039" s="28"/>
      <c r="GE1039" s="28"/>
      <c r="GF1039" s="28"/>
      <c r="GG1039" s="28"/>
      <c r="GH1039" s="28"/>
      <c r="GI1039" s="28"/>
      <c r="GJ1039" s="28"/>
      <c r="GK1039" s="28"/>
      <c r="GL1039" s="28"/>
      <c r="GM1039" s="28"/>
      <c r="GN1039" s="28"/>
      <c r="GO1039" s="28"/>
      <c r="GP1039" s="28"/>
      <c r="GQ1039" s="28"/>
      <c r="GR1039" s="28"/>
      <c r="GS1039" s="28"/>
      <c r="GT1039" s="28"/>
      <c r="GU1039" s="28"/>
      <c r="GV1039" s="28"/>
      <c r="GW1039" s="28"/>
      <c r="GX1039" s="28"/>
      <c r="GY1039" s="28"/>
      <c r="GZ1039" s="28"/>
      <c r="HA1039" s="28"/>
      <c r="HB1039" s="28"/>
      <c r="HC1039" s="28"/>
      <c r="HD1039" s="28"/>
      <c r="HE1039" s="28"/>
      <c r="HF1039" s="28"/>
      <c r="HG1039" s="28"/>
      <c r="HH1039" s="28"/>
      <c r="HI1039" s="28"/>
      <c r="HJ1039" s="28"/>
      <c r="HK1039" s="28"/>
      <c r="HL1039" s="28"/>
      <c r="HM1039" s="28"/>
      <c r="HN1039" s="28"/>
      <c r="HO1039" s="28"/>
      <c r="HP1039" s="28"/>
      <c r="HQ1039" s="28"/>
      <c r="HR1039" s="28"/>
      <c r="HS1039" s="28"/>
      <c r="HT1039" s="28"/>
      <c r="HU1039" s="28"/>
      <c r="HV1039" s="28"/>
      <c r="HW1039" s="28"/>
      <c r="HX1039" s="28"/>
      <c r="HY1039" s="28"/>
      <c r="HZ1039" s="28"/>
      <c r="IA1039" s="28"/>
      <c r="IB1039" s="28"/>
      <c r="IC1039" s="28"/>
      <c r="ID1039" s="28"/>
      <c r="IE1039" s="28"/>
      <c r="IF1039" s="28"/>
      <c r="IG1039" s="28"/>
      <c r="IH1039" s="28"/>
      <c r="II1039" s="28"/>
      <c r="IJ1039" s="28"/>
      <c r="IK1039" s="28"/>
      <c r="IL1039" s="28"/>
      <c r="IM1039" s="28"/>
      <c r="IN1039" s="28"/>
      <c r="IO1039" s="28"/>
      <c r="IP1039" s="28"/>
      <c r="IQ1039" s="28"/>
      <c r="IR1039" s="28"/>
      <c r="IS1039" s="28"/>
      <c r="IT1039" s="28"/>
      <c r="IU1039" s="28"/>
      <c r="IV1039" s="28"/>
    </row>
    <row r="1040" spans="1:256" ht="11.25" customHeight="1" x14ac:dyDescent="0.25">
      <c r="A1040" s="3"/>
      <c r="B1040" s="3"/>
      <c r="C1040" s="23"/>
      <c r="D1040" s="47" t="s">
        <v>4556</v>
      </c>
      <c r="E1040" s="3"/>
      <c r="F1040" s="4"/>
      <c r="G1040" s="30"/>
      <c r="H1040" s="4"/>
      <c r="I1040" s="21"/>
      <c r="J1040" s="21"/>
      <c r="K1040" s="21"/>
      <c r="L1040" s="21"/>
      <c r="M1040" s="21"/>
      <c r="N1040" s="21"/>
      <c r="O1040" s="21"/>
      <c r="P1040" s="21"/>
      <c r="Q1040" s="21"/>
      <c r="R1040" s="21"/>
      <c r="S1040" s="21"/>
      <c r="T1040" s="21"/>
      <c r="U1040" s="21"/>
      <c r="V1040" s="21"/>
      <c r="W1040" s="21"/>
      <c r="X1040" s="28"/>
      <c r="Y1040" s="28"/>
      <c r="Z1040" s="28"/>
      <c r="AA1040" s="28"/>
      <c r="AB1040" s="28"/>
      <c r="AC1040" s="28"/>
      <c r="AD1040" s="28"/>
      <c r="AE1040" s="28"/>
      <c r="AF1040" s="28"/>
      <c r="AG1040" s="28"/>
      <c r="AH1040" s="28"/>
      <c r="AI1040" s="28"/>
      <c r="AJ1040" s="28"/>
      <c r="AK1040" s="28"/>
      <c r="AL1040" s="28"/>
      <c r="AM1040" s="28"/>
      <c r="AN1040" s="28"/>
      <c r="AO1040" s="28"/>
      <c r="AP1040" s="28"/>
      <c r="AQ1040" s="28"/>
      <c r="AR1040" s="28"/>
      <c r="AS1040" s="28"/>
      <c r="AT1040" s="28"/>
      <c r="AU1040" s="28"/>
      <c r="AV1040" s="28"/>
      <c r="AW1040" s="28"/>
      <c r="AX1040" s="28"/>
      <c r="AY1040" s="28"/>
      <c r="AZ1040" s="28"/>
      <c r="BA1040" s="28"/>
      <c r="BB1040" s="28"/>
      <c r="BC1040" s="28"/>
      <c r="BD1040" s="28"/>
      <c r="BE1040" s="28"/>
      <c r="BF1040" s="28"/>
      <c r="BG1040" s="28"/>
      <c r="BH1040" s="28"/>
      <c r="BI1040" s="28"/>
      <c r="BJ1040" s="28"/>
      <c r="BK1040" s="28"/>
      <c r="BL1040" s="28"/>
      <c r="BM1040" s="28"/>
      <c r="BN1040" s="28"/>
      <c r="BO1040" s="28"/>
      <c r="BP1040" s="28"/>
      <c r="BQ1040" s="28"/>
      <c r="BR1040" s="28"/>
      <c r="BS1040" s="28"/>
      <c r="BT1040" s="28"/>
      <c r="BU1040" s="28"/>
      <c r="BV1040" s="28"/>
      <c r="BW1040" s="28"/>
      <c r="BX1040" s="28"/>
      <c r="BY1040" s="28"/>
      <c r="BZ1040" s="28"/>
      <c r="CA1040" s="28"/>
      <c r="CB1040" s="28"/>
      <c r="CC1040" s="28"/>
      <c r="CD1040" s="28"/>
      <c r="CE1040" s="28"/>
      <c r="CF1040" s="28"/>
      <c r="CG1040" s="28"/>
      <c r="CH1040" s="28"/>
      <c r="CI1040" s="28"/>
      <c r="CJ1040" s="28"/>
      <c r="CK1040" s="28"/>
      <c r="CL1040" s="28"/>
      <c r="CM1040" s="28"/>
      <c r="CN1040" s="28"/>
      <c r="CO1040" s="28"/>
      <c r="CP1040" s="28"/>
      <c r="CQ1040" s="28"/>
      <c r="CR1040" s="28"/>
      <c r="CS1040" s="28"/>
      <c r="CT1040" s="28"/>
      <c r="CU1040" s="28"/>
      <c r="CV1040" s="28"/>
      <c r="CW1040" s="28"/>
      <c r="CX1040" s="28"/>
      <c r="CY1040" s="28"/>
      <c r="CZ1040" s="28"/>
      <c r="DA1040" s="28"/>
      <c r="DB1040" s="28"/>
      <c r="DC1040" s="28"/>
      <c r="DD1040" s="28"/>
      <c r="DE1040" s="28"/>
      <c r="DF1040" s="28"/>
      <c r="DG1040" s="28"/>
      <c r="DH1040" s="28"/>
      <c r="DI1040" s="28"/>
      <c r="DJ1040" s="28"/>
      <c r="DK1040" s="28"/>
      <c r="DL1040" s="28"/>
      <c r="DM1040" s="28"/>
      <c r="DN1040" s="28"/>
      <c r="DO1040" s="28"/>
      <c r="DP1040" s="28"/>
      <c r="DQ1040" s="28"/>
      <c r="DR1040" s="28"/>
      <c r="DS1040" s="28"/>
      <c r="DT1040" s="28"/>
      <c r="DU1040" s="28"/>
      <c r="DV1040" s="28"/>
      <c r="DW1040" s="28"/>
      <c r="DX1040" s="28"/>
      <c r="DY1040" s="28"/>
      <c r="DZ1040" s="28"/>
      <c r="EA1040" s="28"/>
      <c r="EB1040" s="28"/>
      <c r="EC1040" s="28"/>
      <c r="ED1040" s="28"/>
      <c r="EE1040" s="28"/>
      <c r="EF1040" s="28"/>
      <c r="EG1040" s="28"/>
      <c r="EH1040" s="28"/>
      <c r="EI1040" s="28"/>
      <c r="EJ1040" s="28"/>
      <c r="EK1040" s="28"/>
      <c r="EL1040" s="28"/>
      <c r="EM1040" s="28"/>
      <c r="EN1040" s="28"/>
      <c r="EO1040" s="28"/>
      <c r="EP1040" s="28"/>
      <c r="EQ1040" s="28"/>
      <c r="ER1040" s="28"/>
      <c r="ES1040" s="28"/>
      <c r="ET1040" s="28"/>
      <c r="EU1040" s="28"/>
      <c r="EV1040" s="28"/>
      <c r="EW1040" s="28"/>
      <c r="EX1040" s="28"/>
      <c r="EY1040" s="28"/>
      <c r="EZ1040" s="28"/>
      <c r="FA1040" s="28"/>
      <c r="FB1040" s="28"/>
      <c r="FC1040" s="28"/>
      <c r="FD1040" s="28"/>
      <c r="FE1040" s="28"/>
      <c r="FF1040" s="28"/>
      <c r="FG1040" s="28"/>
      <c r="FH1040" s="28"/>
      <c r="FI1040" s="28"/>
      <c r="FJ1040" s="28"/>
      <c r="FK1040" s="28"/>
      <c r="FL1040" s="28"/>
      <c r="FM1040" s="28"/>
      <c r="FN1040" s="28"/>
      <c r="FO1040" s="28"/>
      <c r="FP1040" s="28"/>
      <c r="FQ1040" s="28"/>
      <c r="FR1040" s="28"/>
      <c r="FS1040" s="28"/>
      <c r="FT1040" s="28"/>
      <c r="FU1040" s="28"/>
      <c r="FV1040" s="28"/>
      <c r="FW1040" s="28"/>
      <c r="FX1040" s="28"/>
      <c r="FY1040" s="28"/>
      <c r="FZ1040" s="28"/>
      <c r="GA1040" s="28"/>
      <c r="GB1040" s="28"/>
      <c r="GC1040" s="28"/>
      <c r="GD1040" s="28"/>
      <c r="GE1040" s="28"/>
      <c r="GF1040" s="28"/>
      <c r="GG1040" s="28"/>
      <c r="GH1040" s="28"/>
      <c r="GI1040" s="28"/>
      <c r="GJ1040" s="28"/>
      <c r="GK1040" s="28"/>
      <c r="GL1040" s="28"/>
      <c r="GM1040" s="28"/>
      <c r="GN1040" s="28"/>
      <c r="GO1040" s="28"/>
      <c r="GP1040" s="28"/>
      <c r="GQ1040" s="28"/>
      <c r="GR1040" s="28"/>
      <c r="GS1040" s="28"/>
      <c r="GT1040" s="28"/>
      <c r="GU1040" s="28"/>
      <c r="GV1040" s="28"/>
      <c r="GW1040" s="28"/>
      <c r="GX1040" s="28"/>
      <c r="GY1040" s="28"/>
      <c r="GZ1040" s="28"/>
      <c r="HA1040" s="28"/>
      <c r="HB1040" s="28"/>
      <c r="HC1040" s="28"/>
      <c r="HD1040" s="28"/>
      <c r="HE1040" s="28"/>
      <c r="HF1040" s="28"/>
      <c r="HG1040" s="28"/>
      <c r="HH1040" s="28"/>
      <c r="HI1040" s="28"/>
      <c r="HJ1040" s="28"/>
      <c r="HK1040" s="28"/>
      <c r="HL1040" s="28"/>
      <c r="HM1040" s="28"/>
      <c r="HN1040" s="28"/>
      <c r="HO1040" s="28"/>
      <c r="HP1040" s="28"/>
      <c r="HQ1040" s="28"/>
      <c r="HR1040" s="28"/>
      <c r="HS1040" s="28"/>
      <c r="HT1040" s="28"/>
      <c r="HU1040" s="28"/>
      <c r="HV1040" s="28"/>
      <c r="HW1040" s="28"/>
      <c r="HX1040" s="28"/>
      <c r="HY1040" s="28"/>
      <c r="HZ1040" s="28"/>
      <c r="IA1040" s="28"/>
      <c r="IB1040" s="28"/>
      <c r="IC1040" s="28"/>
      <c r="ID1040" s="28"/>
      <c r="IE1040" s="28"/>
      <c r="IF1040" s="28"/>
      <c r="IG1040" s="28"/>
      <c r="IH1040" s="28"/>
      <c r="II1040" s="28"/>
      <c r="IJ1040" s="28"/>
      <c r="IK1040" s="28"/>
      <c r="IL1040" s="28"/>
      <c r="IM1040" s="28"/>
      <c r="IN1040" s="28"/>
      <c r="IO1040" s="28"/>
      <c r="IP1040" s="28"/>
      <c r="IQ1040" s="28"/>
      <c r="IR1040" s="28"/>
      <c r="IS1040" s="28"/>
      <c r="IT1040" s="28"/>
      <c r="IU1040" s="28"/>
      <c r="IV1040" s="28"/>
    </row>
    <row r="1041" spans="1:23" x14ac:dyDescent="0.15">
      <c r="A1041" s="3"/>
      <c r="B1041" s="3"/>
      <c r="C1041" s="23" t="s">
        <v>4304</v>
      </c>
      <c r="D1041" s="48" t="s">
        <v>4556</v>
      </c>
      <c r="E1041" s="3"/>
      <c r="F1041" s="4"/>
      <c r="G1041" s="4"/>
      <c r="H1041" s="4"/>
      <c r="I1041" s="15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</row>
    <row r="1042" spans="1:23" x14ac:dyDescent="0.15">
      <c r="A1042" s="3"/>
      <c r="B1042" s="3"/>
      <c r="C1042" s="23"/>
      <c r="D1042" s="47" t="s">
        <v>4557</v>
      </c>
      <c r="E1042" s="3"/>
      <c r="F1042" s="4"/>
      <c r="G1042" s="4"/>
      <c r="H1042" s="4"/>
      <c r="I1042" s="15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</row>
    <row r="1043" spans="1:23" s="26" customFormat="1" x14ac:dyDescent="0.15">
      <c r="A1043" s="3"/>
      <c r="B1043" s="3"/>
      <c r="C1043" s="23" t="s">
        <v>3990</v>
      </c>
      <c r="D1043" s="48" t="s">
        <v>4557</v>
      </c>
      <c r="E1043" s="3"/>
      <c r="F1043" s="4"/>
      <c r="G1043" s="4"/>
      <c r="H1043" s="4"/>
      <c r="I1043" s="3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</row>
    <row r="1044" spans="1:23" s="26" customFormat="1" x14ac:dyDescent="0.15">
      <c r="A1044" s="3"/>
      <c r="B1044" s="3"/>
      <c r="C1044" s="23"/>
      <c r="D1044" s="47" t="s">
        <v>4558</v>
      </c>
      <c r="E1044" s="3"/>
      <c r="F1044" s="4"/>
      <c r="G1044" s="4"/>
      <c r="H1044" s="4"/>
      <c r="I1044" s="3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</row>
    <row r="1045" spans="1:23" s="26" customFormat="1" x14ac:dyDescent="0.15">
      <c r="A1045" s="3"/>
      <c r="B1045" s="3"/>
      <c r="C1045" s="23" t="s">
        <v>3993</v>
      </c>
      <c r="D1045" s="48" t="s">
        <v>4558</v>
      </c>
      <c r="E1045" s="3"/>
      <c r="F1045" s="4"/>
      <c r="G1045" s="4"/>
      <c r="H1045" s="4"/>
      <c r="I1045" s="3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</row>
    <row r="1046" spans="1:23" s="26" customFormat="1" x14ac:dyDescent="0.15">
      <c r="A1046" s="3"/>
      <c r="B1046" s="3"/>
      <c r="C1046" s="23"/>
      <c r="D1046" s="47" t="s">
        <v>4724</v>
      </c>
      <c r="E1046" s="3"/>
      <c r="F1046" s="4"/>
      <c r="G1046" s="4"/>
      <c r="H1046" s="4"/>
      <c r="I1046" s="3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</row>
    <row r="1047" spans="1:23" x14ac:dyDescent="0.15">
      <c r="A1047" s="3"/>
      <c r="B1047" s="3"/>
      <c r="C1047" s="23" t="s">
        <v>4306</v>
      </c>
      <c r="D1047" s="48" t="s">
        <v>4559</v>
      </c>
      <c r="E1047" s="3"/>
      <c r="F1047" s="4"/>
      <c r="G1047" s="4"/>
      <c r="H1047" s="4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</row>
    <row r="1048" spans="1:23" x14ac:dyDescent="0.15">
      <c r="A1048" s="3"/>
      <c r="B1048" s="3"/>
      <c r="C1048" s="23" t="s">
        <v>4307</v>
      </c>
      <c r="D1048" s="48" t="s">
        <v>4560</v>
      </c>
      <c r="E1048" s="3"/>
      <c r="F1048" s="4"/>
      <c r="G1048" s="4"/>
      <c r="H1048" s="4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</row>
    <row r="1049" spans="1:23" x14ac:dyDescent="0.15">
      <c r="A1049" s="3"/>
      <c r="B1049" s="3"/>
      <c r="C1049" s="23"/>
      <c r="D1049" s="14" t="s">
        <v>117</v>
      </c>
      <c r="E1049" s="3"/>
      <c r="F1049" s="4"/>
      <c r="G1049" s="4"/>
      <c r="H1049" s="4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</row>
    <row r="1050" spans="1:23" x14ac:dyDescent="0.15">
      <c r="A1050" s="3"/>
      <c r="B1050" s="3"/>
      <c r="C1050" s="23"/>
      <c r="D1050" s="47" t="s">
        <v>4725</v>
      </c>
      <c r="E1050" s="3"/>
      <c r="F1050" s="4"/>
      <c r="G1050" s="4"/>
      <c r="H1050" s="4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</row>
    <row r="1051" spans="1:23" x14ac:dyDescent="0.15">
      <c r="A1051" s="3"/>
      <c r="B1051" s="3"/>
      <c r="C1051" s="23" t="s">
        <v>3481</v>
      </c>
      <c r="D1051" s="48" t="s">
        <v>4561</v>
      </c>
      <c r="E1051" s="3"/>
      <c r="F1051" s="4"/>
      <c r="G1051" s="4"/>
      <c r="H1051" s="4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</row>
    <row r="1052" spans="1:23" s="26" customFormat="1" x14ac:dyDescent="0.15">
      <c r="A1052" s="3"/>
      <c r="B1052" s="3"/>
      <c r="C1052" s="23" t="s">
        <v>3482</v>
      </c>
      <c r="D1052" s="48" t="s">
        <v>4562</v>
      </c>
      <c r="E1052" s="3"/>
      <c r="F1052" s="4"/>
      <c r="G1052" s="4"/>
      <c r="H1052" s="4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</row>
    <row r="1053" spans="1:23" x14ac:dyDescent="0.15">
      <c r="A1053" s="3"/>
      <c r="B1053" s="3"/>
      <c r="C1053" s="23" t="s">
        <v>3483</v>
      </c>
      <c r="D1053" s="48" t="s">
        <v>4563</v>
      </c>
      <c r="E1053" s="3"/>
      <c r="F1053" s="4"/>
      <c r="G1053" s="4"/>
      <c r="H1053" s="4"/>
      <c r="I1053" s="15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</row>
    <row r="1054" spans="1:23" s="26" customFormat="1" x14ac:dyDescent="0.15">
      <c r="A1054" s="3"/>
      <c r="B1054" s="3"/>
      <c r="C1054" s="23" t="s">
        <v>3484</v>
      </c>
      <c r="D1054" s="48" t="s">
        <v>4564</v>
      </c>
      <c r="E1054" s="3"/>
      <c r="F1054" s="4"/>
      <c r="G1054" s="4"/>
      <c r="H1054" s="4"/>
      <c r="I1054" s="3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</row>
    <row r="1055" spans="1:23" s="26" customFormat="1" x14ac:dyDescent="0.15">
      <c r="A1055" s="3"/>
      <c r="B1055" s="3"/>
      <c r="C1055" s="23" t="s">
        <v>3996</v>
      </c>
      <c r="D1055" s="48" t="s">
        <v>4565</v>
      </c>
      <c r="E1055" s="3"/>
      <c r="F1055" s="4"/>
      <c r="G1055" s="4"/>
      <c r="H1055" s="4"/>
      <c r="I1055" s="3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</row>
    <row r="1056" spans="1:23" s="26" customFormat="1" x14ac:dyDescent="0.15">
      <c r="A1056" s="3"/>
      <c r="B1056" s="3"/>
      <c r="C1056" s="23" t="s">
        <v>3997</v>
      </c>
      <c r="D1056" s="48" t="s">
        <v>4566</v>
      </c>
      <c r="E1056" s="3"/>
      <c r="F1056" s="4"/>
      <c r="G1056" s="4"/>
      <c r="H1056" s="4"/>
      <c r="I1056" s="3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</row>
    <row r="1057" spans="1:23" s="26" customFormat="1" x14ac:dyDescent="0.15">
      <c r="A1057" s="3"/>
      <c r="B1057" s="3"/>
      <c r="C1057" s="23" t="s">
        <v>3998</v>
      </c>
      <c r="D1057" s="48" t="s">
        <v>4567</v>
      </c>
      <c r="E1057" s="3"/>
      <c r="F1057" s="4"/>
      <c r="G1057" s="4"/>
      <c r="H1057" s="4"/>
      <c r="I1057" s="3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</row>
    <row r="1058" spans="1:23" s="26" customFormat="1" x14ac:dyDescent="0.15">
      <c r="A1058" s="3"/>
      <c r="B1058" s="3"/>
      <c r="C1058" s="23" t="s">
        <v>3999</v>
      </c>
      <c r="D1058" s="48" t="s">
        <v>4568</v>
      </c>
      <c r="E1058" s="3"/>
      <c r="F1058" s="4"/>
      <c r="G1058" s="4"/>
      <c r="H1058" s="4"/>
      <c r="I1058" s="3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</row>
    <row r="1059" spans="1:23" s="26" customFormat="1" x14ac:dyDescent="0.15">
      <c r="A1059" s="3"/>
      <c r="B1059" s="3"/>
      <c r="C1059" s="23" t="s">
        <v>4000</v>
      </c>
      <c r="D1059" s="48" t="s">
        <v>4569</v>
      </c>
      <c r="E1059" s="3"/>
      <c r="F1059" s="4"/>
      <c r="G1059" s="4"/>
      <c r="H1059" s="4"/>
      <c r="I1059" s="3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</row>
    <row r="1060" spans="1:23" s="26" customFormat="1" x14ac:dyDescent="0.15">
      <c r="A1060" s="3"/>
      <c r="B1060" s="3"/>
      <c r="C1060" s="23"/>
      <c r="D1060" s="47" t="s">
        <v>4700</v>
      </c>
      <c r="E1060" s="3"/>
      <c r="F1060" s="4"/>
      <c r="G1060" s="4"/>
      <c r="H1060" s="4"/>
      <c r="I1060" s="3"/>
      <c r="J1060" s="15"/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</row>
    <row r="1061" spans="1:23" s="26" customFormat="1" x14ac:dyDescent="0.15">
      <c r="A1061" s="3"/>
      <c r="B1061" s="3"/>
      <c r="C1061" s="23" t="s">
        <v>4308</v>
      </c>
      <c r="D1061" s="48" t="s">
        <v>4570</v>
      </c>
      <c r="E1061" s="3"/>
      <c r="F1061" s="4"/>
      <c r="G1061" s="4"/>
      <c r="H1061" s="4"/>
      <c r="I1061" s="3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</row>
    <row r="1062" spans="1:23" s="26" customFormat="1" x14ac:dyDescent="0.15">
      <c r="A1062" s="3"/>
      <c r="B1062" s="3"/>
      <c r="C1062" s="23" t="s">
        <v>4309</v>
      </c>
      <c r="D1062" s="48" t="s">
        <v>4571</v>
      </c>
      <c r="E1062" s="3"/>
      <c r="F1062" s="4"/>
      <c r="G1062" s="4"/>
      <c r="H1062" s="4"/>
      <c r="I1062" s="3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</row>
    <row r="1063" spans="1:23" s="26" customFormat="1" x14ac:dyDescent="0.15">
      <c r="A1063" s="3"/>
      <c r="B1063" s="3"/>
      <c r="C1063" s="23"/>
      <c r="D1063" s="47" t="s">
        <v>4726</v>
      </c>
      <c r="E1063" s="3"/>
      <c r="F1063" s="4"/>
      <c r="G1063" s="4"/>
      <c r="H1063" s="4"/>
      <c r="I1063" s="3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</row>
    <row r="1064" spans="1:23" s="26" customFormat="1" x14ac:dyDescent="0.15">
      <c r="A1064" s="3"/>
      <c r="B1064" s="3"/>
      <c r="C1064" s="23" t="s">
        <v>3498</v>
      </c>
      <c r="D1064" s="48" t="s">
        <v>4176</v>
      </c>
      <c r="E1064" s="3"/>
      <c r="F1064" s="4"/>
      <c r="G1064" s="4"/>
      <c r="H1064" s="4"/>
      <c r="I1064" s="3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</row>
    <row r="1065" spans="1:23" s="26" customFormat="1" x14ac:dyDescent="0.15">
      <c r="A1065" s="3"/>
      <c r="B1065" s="3"/>
      <c r="C1065" s="23" t="s">
        <v>3499</v>
      </c>
      <c r="D1065" s="48" t="s">
        <v>4427</v>
      </c>
      <c r="E1065" s="3"/>
      <c r="F1065" s="4"/>
      <c r="G1065" s="4"/>
      <c r="H1065" s="4"/>
      <c r="I1065" s="3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</row>
    <row r="1066" spans="1:23" s="26" customFormat="1" x14ac:dyDescent="0.15">
      <c r="A1066" s="3"/>
      <c r="B1066" s="3"/>
      <c r="C1066" s="23" t="s">
        <v>3500</v>
      </c>
      <c r="D1066" s="48" t="s">
        <v>3010</v>
      </c>
      <c r="E1066" s="3"/>
      <c r="F1066" s="4"/>
      <c r="G1066" s="4"/>
      <c r="H1066" s="4"/>
      <c r="I1066" s="3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</row>
    <row r="1067" spans="1:23" s="26" customFormat="1" x14ac:dyDescent="0.15">
      <c r="A1067" s="3"/>
      <c r="B1067" s="3"/>
      <c r="C1067" s="23"/>
      <c r="D1067" s="47" t="s">
        <v>4727</v>
      </c>
      <c r="E1067" s="3"/>
      <c r="F1067" s="4"/>
      <c r="G1067" s="4"/>
      <c r="H1067" s="4"/>
      <c r="I1067" s="3"/>
      <c r="J1067" s="15"/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</row>
    <row r="1068" spans="1:23" s="26" customFormat="1" x14ac:dyDescent="0.15">
      <c r="A1068" s="3"/>
      <c r="B1068" s="3"/>
      <c r="C1068" s="23" t="s">
        <v>4006</v>
      </c>
      <c r="D1068" s="48" t="s">
        <v>4572</v>
      </c>
      <c r="E1068" s="3"/>
      <c r="F1068" s="4"/>
      <c r="G1068" s="4"/>
      <c r="H1068" s="4"/>
      <c r="I1068" s="3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</row>
    <row r="1069" spans="1:23" s="26" customFormat="1" x14ac:dyDescent="0.15">
      <c r="A1069" s="3"/>
      <c r="B1069" s="3"/>
      <c r="C1069" s="23" t="s">
        <v>4007</v>
      </c>
      <c r="D1069" s="48" t="s">
        <v>4573</v>
      </c>
      <c r="E1069" s="3"/>
      <c r="F1069" s="4"/>
      <c r="G1069" s="4"/>
      <c r="H1069" s="4"/>
      <c r="I1069" s="3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</row>
    <row r="1070" spans="1:23" s="26" customFormat="1" x14ac:dyDescent="0.15">
      <c r="A1070" s="3"/>
      <c r="B1070" s="3"/>
      <c r="C1070" s="23"/>
      <c r="D1070" s="47" t="s">
        <v>4728</v>
      </c>
      <c r="E1070" s="3"/>
      <c r="F1070" s="4"/>
      <c r="G1070" s="4"/>
      <c r="H1070" s="4"/>
      <c r="I1070" s="3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</row>
    <row r="1071" spans="1:23" s="26" customFormat="1" x14ac:dyDescent="0.15">
      <c r="A1071" s="3"/>
      <c r="B1071" s="3"/>
      <c r="C1071" s="23" t="s">
        <v>4013</v>
      </c>
      <c r="D1071" s="48" t="s">
        <v>4574</v>
      </c>
      <c r="E1071" s="3"/>
      <c r="F1071" s="4"/>
      <c r="G1071" s="4"/>
      <c r="H1071" s="4"/>
      <c r="I1071" s="3"/>
      <c r="J1071" s="15"/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</row>
    <row r="1072" spans="1:23" s="26" customFormat="1" x14ac:dyDescent="0.15">
      <c r="A1072" s="3"/>
      <c r="B1072" s="3"/>
      <c r="C1072" s="23" t="s">
        <v>4014</v>
      </c>
      <c r="D1072" s="48" t="s">
        <v>4575</v>
      </c>
      <c r="E1072" s="3"/>
      <c r="F1072" s="4"/>
      <c r="G1072" s="4"/>
      <c r="H1072" s="4"/>
      <c r="I1072" s="3"/>
      <c r="J1072" s="15"/>
      <c r="K1072" s="15"/>
      <c r="L1072" s="15"/>
      <c r="M1072" s="15"/>
      <c r="N1072" s="15"/>
      <c r="O1072" s="15"/>
      <c r="P1072" s="15"/>
      <c r="Q1072" s="15"/>
      <c r="R1072" s="15"/>
      <c r="S1072" s="15"/>
      <c r="T1072" s="15"/>
      <c r="U1072" s="15"/>
      <c r="V1072" s="15"/>
      <c r="W1072" s="15"/>
    </row>
    <row r="1073" spans="1:23" s="26" customFormat="1" x14ac:dyDescent="0.15">
      <c r="A1073" s="3"/>
      <c r="B1073" s="3"/>
      <c r="C1073" s="23"/>
      <c r="D1073" s="47" t="s">
        <v>4729</v>
      </c>
      <c r="E1073" s="3"/>
      <c r="F1073" s="4"/>
      <c r="G1073" s="4"/>
      <c r="H1073" s="4"/>
      <c r="I1073" s="3"/>
      <c r="J1073" s="15"/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5"/>
    </row>
    <row r="1074" spans="1:23" s="26" customFormat="1" x14ac:dyDescent="0.15">
      <c r="A1074" s="3"/>
      <c r="B1074" s="3"/>
      <c r="C1074" s="23" t="s">
        <v>4020</v>
      </c>
      <c r="D1074" s="48" t="s">
        <v>4576</v>
      </c>
      <c r="E1074" s="3"/>
      <c r="F1074" s="4"/>
      <c r="G1074" s="4"/>
      <c r="H1074" s="4"/>
      <c r="I1074" s="3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</row>
    <row r="1075" spans="1:23" s="26" customFormat="1" x14ac:dyDescent="0.15">
      <c r="A1075" s="3"/>
      <c r="B1075" s="3"/>
      <c r="C1075" s="23" t="s">
        <v>4021</v>
      </c>
      <c r="D1075" s="48" t="s">
        <v>4577</v>
      </c>
      <c r="E1075" s="3"/>
      <c r="F1075" s="4"/>
      <c r="G1075" s="4"/>
      <c r="H1075" s="4"/>
      <c r="I1075" s="3"/>
      <c r="J1075" s="15"/>
      <c r="K1075" s="15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</row>
    <row r="1076" spans="1:23" s="26" customFormat="1" x14ac:dyDescent="0.15">
      <c r="A1076" s="3"/>
      <c r="B1076" s="3"/>
      <c r="C1076" s="23" t="s">
        <v>4310</v>
      </c>
      <c r="D1076" s="48" t="s">
        <v>4187</v>
      </c>
      <c r="E1076" s="3"/>
      <c r="F1076" s="4"/>
      <c r="G1076" s="4"/>
      <c r="H1076" s="4"/>
      <c r="I1076" s="3"/>
      <c r="J1076" s="15"/>
      <c r="K1076" s="15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</row>
    <row r="1077" spans="1:23" s="26" customFormat="1" x14ac:dyDescent="0.15">
      <c r="A1077" s="3"/>
      <c r="B1077" s="3"/>
      <c r="C1077" s="23" t="s">
        <v>4311</v>
      </c>
      <c r="D1077" s="48" t="s">
        <v>4578</v>
      </c>
      <c r="E1077" s="3"/>
      <c r="F1077" s="4"/>
      <c r="G1077" s="4"/>
      <c r="H1077" s="4"/>
      <c r="I1077" s="3"/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</row>
    <row r="1078" spans="1:23" s="26" customFormat="1" x14ac:dyDescent="0.15">
      <c r="A1078" s="3"/>
      <c r="B1078" s="3"/>
      <c r="C1078" s="23"/>
      <c r="D1078" s="47" t="s">
        <v>4730</v>
      </c>
      <c r="E1078" s="3"/>
      <c r="F1078" s="4"/>
      <c r="G1078" s="4"/>
      <c r="H1078" s="4"/>
      <c r="I1078" s="3"/>
      <c r="J1078" s="15"/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</row>
    <row r="1079" spans="1:23" s="26" customFormat="1" x14ac:dyDescent="0.15">
      <c r="A1079" s="3"/>
      <c r="B1079" s="3"/>
      <c r="C1079" s="23" t="s">
        <v>4027</v>
      </c>
      <c r="D1079" s="48" t="s">
        <v>4579</v>
      </c>
      <c r="E1079" s="3"/>
      <c r="F1079" s="4"/>
      <c r="G1079" s="4"/>
      <c r="H1079" s="4"/>
      <c r="I1079" s="3"/>
      <c r="J1079" s="15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</row>
    <row r="1080" spans="1:23" s="26" customFormat="1" x14ac:dyDescent="0.15">
      <c r="A1080" s="3"/>
      <c r="B1080" s="3"/>
      <c r="C1080" s="23" t="s">
        <v>4028</v>
      </c>
      <c r="D1080" s="48" t="s">
        <v>4580</v>
      </c>
      <c r="E1080" s="3"/>
      <c r="F1080" s="4"/>
      <c r="G1080" s="4"/>
      <c r="H1080" s="4"/>
      <c r="I1080" s="15"/>
      <c r="J1080" s="15"/>
      <c r="K1080" s="15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</row>
    <row r="1081" spans="1:23" s="26" customFormat="1" x14ac:dyDescent="0.15">
      <c r="A1081" s="3"/>
      <c r="B1081" s="3"/>
      <c r="C1081" s="23" t="s">
        <v>4312</v>
      </c>
      <c r="D1081" s="48" t="s">
        <v>4581</v>
      </c>
      <c r="E1081" s="3"/>
      <c r="F1081" s="4"/>
      <c r="G1081" s="4"/>
      <c r="H1081" s="4"/>
      <c r="I1081" s="3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</row>
    <row r="1082" spans="1:23" s="26" customFormat="1" x14ac:dyDescent="0.15">
      <c r="A1082" s="3"/>
      <c r="B1082" s="3"/>
      <c r="C1082" s="23" t="s">
        <v>4313</v>
      </c>
      <c r="D1082" s="48" t="s">
        <v>4582</v>
      </c>
      <c r="E1082" s="3"/>
      <c r="F1082" s="4"/>
      <c r="G1082" s="4"/>
      <c r="H1082" s="4"/>
      <c r="I1082" s="3"/>
      <c r="J1082" s="15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</row>
    <row r="1083" spans="1:23" s="26" customFormat="1" x14ac:dyDescent="0.15">
      <c r="A1083" s="3"/>
      <c r="B1083" s="3"/>
      <c r="C1083" s="23"/>
      <c r="D1083" s="47" t="s">
        <v>4731</v>
      </c>
      <c r="E1083" s="3"/>
      <c r="F1083" s="4"/>
      <c r="G1083" s="4"/>
      <c r="H1083" s="4"/>
      <c r="I1083" s="3"/>
      <c r="J1083" s="15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</row>
    <row r="1084" spans="1:23" s="26" customFormat="1" x14ac:dyDescent="0.15">
      <c r="A1084" s="3"/>
      <c r="B1084" s="3"/>
      <c r="C1084" s="23" t="s">
        <v>4032</v>
      </c>
      <c r="D1084" s="48" t="s">
        <v>4583</v>
      </c>
      <c r="E1084" s="3"/>
      <c r="F1084" s="4"/>
      <c r="G1084" s="4"/>
      <c r="H1084" s="4"/>
      <c r="I1084" s="3"/>
      <c r="J1084" s="15"/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</row>
    <row r="1085" spans="1:23" s="26" customFormat="1" x14ac:dyDescent="0.15">
      <c r="A1085" s="3"/>
      <c r="B1085" s="3"/>
      <c r="C1085" s="23" t="s">
        <v>4314</v>
      </c>
      <c r="D1085" s="48" t="s">
        <v>4584</v>
      </c>
      <c r="E1085" s="3"/>
      <c r="F1085" s="4"/>
      <c r="G1085" s="4"/>
      <c r="H1085" s="4"/>
      <c r="I1085" s="3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</row>
    <row r="1086" spans="1:23" s="26" customFormat="1" x14ac:dyDescent="0.15">
      <c r="A1086" s="3"/>
      <c r="B1086" s="3"/>
      <c r="C1086" s="23" t="s">
        <v>4315</v>
      </c>
      <c r="D1086" s="48" t="s">
        <v>4585</v>
      </c>
      <c r="E1086" s="3"/>
      <c r="F1086" s="6"/>
      <c r="G1086" s="4"/>
      <c r="H1086" s="6"/>
      <c r="I1086" s="3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</row>
    <row r="1087" spans="1:23" s="26" customFormat="1" x14ac:dyDescent="0.15">
      <c r="A1087" s="3"/>
      <c r="B1087" s="3"/>
      <c r="C1087" s="23"/>
      <c r="D1087" s="47" t="s">
        <v>4732</v>
      </c>
      <c r="E1087" s="3"/>
      <c r="F1087" s="6"/>
      <c r="G1087" s="4"/>
      <c r="H1087" s="6"/>
      <c r="I1087" s="3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</row>
    <row r="1088" spans="1:23" x14ac:dyDescent="0.15">
      <c r="A1088" s="3"/>
      <c r="B1088" s="3"/>
      <c r="C1088" s="23" t="s">
        <v>4317</v>
      </c>
      <c r="D1088" s="48" t="s">
        <v>4586</v>
      </c>
      <c r="E1088" s="3"/>
      <c r="F1088" s="4"/>
      <c r="G1088" s="4"/>
      <c r="H1088" s="4"/>
      <c r="I1088" s="15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</row>
    <row r="1089" spans="1:23" x14ac:dyDescent="0.15">
      <c r="A1089" s="3"/>
      <c r="B1089" s="3"/>
      <c r="C1089" s="23" t="s">
        <v>4318</v>
      </c>
      <c r="D1089" s="48" t="s">
        <v>4587</v>
      </c>
      <c r="E1089" s="3"/>
      <c r="F1089" s="4"/>
      <c r="G1089" s="4"/>
      <c r="H1089" s="4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</row>
    <row r="1090" spans="1:23" s="26" customFormat="1" x14ac:dyDescent="0.15">
      <c r="A1090" s="3"/>
      <c r="B1090" s="3"/>
      <c r="C1090" s="23" t="s">
        <v>4319</v>
      </c>
      <c r="D1090" s="48" t="s">
        <v>4588</v>
      </c>
      <c r="E1090" s="3"/>
      <c r="F1090" s="4"/>
      <c r="G1090" s="4"/>
      <c r="H1090" s="4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</row>
    <row r="1091" spans="1:23" s="26" customFormat="1" x14ac:dyDescent="0.15">
      <c r="A1091" s="3"/>
      <c r="B1091" s="3"/>
      <c r="C1091" s="23"/>
      <c r="D1091" s="47" t="s">
        <v>4733</v>
      </c>
      <c r="E1091" s="3"/>
      <c r="F1091" s="4"/>
      <c r="G1091" s="4"/>
      <c r="H1091" s="4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</row>
    <row r="1092" spans="1:23" s="26" customFormat="1" x14ac:dyDescent="0.15">
      <c r="A1092" s="3"/>
      <c r="B1092" s="3"/>
      <c r="C1092" s="23" t="s">
        <v>4321</v>
      </c>
      <c r="D1092" s="48" t="s">
        <v>4589</v>
      </c>
      <c r="E1092" s="3"/>
      <c r="F1092" s="4"/>
      <c r="G1092" s="4"/>
      <c r="H1092" s="4"/>
      <c r="I1092" s="15"/>
      <c r="J1092" s="15"/>
      <c r="K1092" s="15"/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W1092" s="15"/>
    </row>
    <row r="1093" spans="1:23" x14ac:dyDescent="0.15">
      <c r="A1093" s="3"/>
      <c r="B1093" s="3"/>
      <c r="C1093" s="23" t="s">
        <v>4322</v>
      </c>
      <c r="D1093" s="48" t="s">
        <v>4590</v>
      </c>
      <c r="E1093" s="3"/>
      <c r="F1093" s="4"/>
      <c r="G1093" s="4"/>
      <c r="H1093" s="4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</row>
    <row r="1094" spans="1:23" x14ac:dyDescent="0.15">
      <c r="A1094" s="3"/>
      <c r="B1094" s="3"/>
      <c r="C1094" s="23"/>
      <c r="D1094" s="47" t="s">
        <v>4734</v>
      </c>
      <c r="E1094" s="3"/>
      <c r="F1094" s="4"/>
      <c r="G1094" s="4"/>
      <c r="H1094" s="4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</row>
    <row r="1095" spans="1:23" s="26" customFormat="1" x14ac:dyDescent="0.15">
      <c r="A1095" s="3"/>
      <c r="B1095" s="3"/>
      <c r="C1095" s="23" t="s">
        <v>4324</v>
      </c>
      <c r="D1095" s="48" t="s">
        <v>4591</v>
      </c>
      <c r="E1095" s="3"/>
      <c r="F1095" s="4"/>
      <c r="G1095" s="4"/>
      <c r="H1095" s="4"/>
      <c r="I1095" s="3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</row>
    <row r="1096" spans="1:23" s="26" customFormat="1" x14ac:dyDescent="0.15">
      <c r="A1096" s="3"/>
      <c r="B1096" s="3"/>
      <c r="C1096" s="23" t="s">
        <v>4325</v>
      </c>
      <c r="D1096" s="48" t="s">
        <v>4592</v>
      </c>
      <c r="E1096" s="3"/>
      <c r="F1096" s="4"/>
      <c r="G1096" s="4"/>
      <c r="H1096" s="4"/>
      <c r="I1096" s="15"/>
      <c r="J1096" s="15"/>
      <c r="K1096" s="15"/>
      <c r="L1096" s="15"/>
      <c r="M1096" s="15"/>
      <c r="N1096" s="15"/>
      <c r="O1096" s="15"/>
      <c r="P1096" s="15"/>
      <c r="Q1096" s="15"/>
      <c r="R1096" s="15"/>
      <c r="S1096" s="15"/>
      <c r="T1096" s="15"/>
      <c r="U1096" s="15"/>
      <c r="V1096" s="15"/>
      <c r="W1096" s="15"/>
    </row>
    <row r="1097" spans="1:23" s="26" customFormat="1" x14ac:dyDescent="0.15">
      <c r="A1097" s="3"/>
      <c r="B1097" s="3"/>
      <c r="C1097" s="23" t="s">
        <v>4326</v>
      </c>
      <c r="D1097" s="48" t="s">
        <v>4593</v>
      </c>
      <c r="E1097" s="3"/>
      <c r="F1097" s="4"/>
      <c r="G1097" s="4"/>
      <c r="H1097" s="4"/>
      <c r="I1097" s="15"/>
      <c r="J1097" s="15"/>
      <c r="K1097" s="15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</row>
    <row r="1098" spans="1:23" s="26" customFormat="1" x14ac:dyDescent="0.15">
      <c r="A1098" s="3"/>
      <c r="B1098" s="3"/>
      <c r="C1098" s="23"/>
      <c r="D1098" s="47" t="s">
        <v>4735</v>
      </c>
      <c r="E1098" s="3"/>
      <c r="F1098" s="4"/>
      <c r="G1098" s="4"/>
      <c r="H1098" s="4"/>
      <c r="I1098" s="15"/>
      <c r="J1098" s="15"/>
      <c r="K1098" s="15"/>
      <c r="L1098" s="15"/>
      <c r="M1098" s="15"/>
      <c r="N1098" s="15"/>
      <c r="O1098" s="15"/>
      <c r="P1098" s="15"/>
      <c r="Q1098" s="15"/>
      <c r="R1098" s="15"/>
      <c r="S1098" s="15"/>
      <c r="T1098" s="15"/>
      <c r="U1098" s="15"/>
      <c r="V1098" s="15"/>
      <c r="W1098" s="15"/>
    </row>
    <row r="1099" spans="1:23" x14ac:dyDescent="0.15">
      <c r="A1099" s="3"/>
      <c r="B1099" s="3"/>
      <c r="C1099" s="23" t="s">
        <v>4328</v>
      </c>
      <c r="D1099" s="48" t="s">
        <v>4594</v>
      </c>
      <c r="E1099" s="3"/>
      <c r="F1099" s="4"/>
      <c r="G1099" s="4"/>
      <c r="H1099" s="4"/>
      <c r="I1099" s="15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</row>
    <row r="1100" spans="1:23" s="26" customFormat="1" x14ac:dyDescent="0.15">
      <c r="A1100" s="3"/>
      <c r="B1100" s="3"/>
      <c r="C1100" s="23" t="s">
        <v>4329</v>
      </c>
      <c r="D1100" s="48" t="s">
        <v>4595</v>
      </c>
      <c r="E1100" s="3"/>
      <c r="F1100" s="4"/>
      <c r="G1100" s="4"/>
      <c r="H1100" s="4"/>
      <c r="I1100" s="3"/>
      <c r="J1100" s="15"/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</row>
    <row r="1101" spans="1:23" s="26" customFormat="1" x14ac:dyDescent="0.15">
      <c r="A1101" s="3"/>
      <c r="B1101" s="3"/>
      <c r="C1101" s="23" t="s">
        <v>4330</v>
      </c>
      <c r="D1101" s="48" t="s">
        <v>4596</v>
      </c>
      <c r="E1101" s="3"/>
      <c r="F1101" s="4"/>
      <c r="G1101" s="4"/>
      <c r="H1101" s="4"/>
      <c r="I1101" s="15"/>
      <c r="J1101" s="15"/>
      <c r="K1101" s="15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5"/>
      <c r="W1101" s="15"/>
    </row>
    <row r="1102" spans="1:23" x14ac:dyDescent="0.15">
      <c r="A1102" s="3"/>
      <c r="B1102" s="3"/>
      <c r="C1102" s="23" t="s">
        <v>4331</v>
      </c>
      <c r="D1102" s="48" t="s">
        <v>3794</v>
      </c>
      <c r="E1102" s="3"/>
      <c r="F1102" s="4"/>
      <c r="G1102" s="4"/>
      <c r="H1102" s="4"/>
      <c r="I1102" s="15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</row>
    <row r="1103" spans="1:23" x14ac:dyDescent="0.15">
      <c r="A1103" s="3"/>
      <c r="B1103" s="3"/>
      <c r="C1103" s="23"/>
      <c r="D1103" s="14" t="s">
        <v>4292</v>
      </c>
      <c r="E1103" s="3"/>
      <c r="F1103" s="4"/>
      <c r="G1103" s="4"/>
      <c r="H1103" s="4"/>
      <c r="I1103" s="15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</row>
    <row r="1104" spans="1:23" x14ac:dyDescent="0.15">
      <c r="A1104" s="3"/>
      <c r="B1104" s="3"/>
      <c r="C1104" s="23"/>
      <c r="D1104" s="47" t="s">
        <v>4736</v>
      </c>
      <c r="E1104" s="3"/>
      <c r="F1104" s="4"/>
      <c r="G1104" s="4"/>
      <c r="H1104" s="4"/>
      <c r="I1104" s="15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</row>
    <row r="1105" spans="1:23" x14ac:dyDescent="0.15">
      <c r="A1105" s="3"/>
      <c r="B1105" s="3"/>
      <c r="C1105" s="23" t="s">
        <v>4035</v>
      </c>
      <c r="D1105" s="48" t="s">
        <v>4465</v>
      </c>
      <c r="E1105" s="3"/>
      <c r="F1105" s="4"/>
      <c r="G1105" s="4"/>
      <c r="H1105" s="4"/>
      <c r="I1105" s="15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</row>
    <row r="1106" spans="1:23" x14ac:dyDescent="0.15">
      <c r="A1106" s="3"/>
      <c r="B1106" s="3"/>
      <c r="C1106" s="23" t="s">
        <v>4036</v>
      </c>
      <c r="D1106" s="48" t="s">
        <v>4466</v>
      </c>
      <c r="E1106" s="3"/>
      <c r="F1106" s="4"/>
      <c r="G1106" s="4"/>
      <c r="H1106" s="4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</row>
    <row r="1107" spans="1:23" x14ac:dyDescent="0.15">
      <c r="A1107" s="3"/>
      <c r="B1107" s="3"/>
      <c r="C1107" s="23"/>
      <c r="D1107" s="47" t="s">
        <v>4597</v>
      </c>
      <c r="E1107" s="3"/>
      <c r="F1107" s="4"/>
      <c r="G1107" s="4"/>
      <c r="H1107" s="4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</row>
    <row r="1108" spans="1:23" x14ac:dyDescent="0.15">
      <c r="A1108" s="3"/>
      <c r="B1108" s="3"/>
      <c r="C1108" s="23" t="s">
        <v>4037</v>
      </c>
      <c r="D1108" s="48" t="s">
        <v>4597</v>
      </c>
      <c r="E1108" s="3"/>
      <c r="F1108" s="4"/>
      <c r="G1108" s="4"/>
      <c r="H1108" s="4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</row>
    <row r="1109" spans="1:23" x14ac:dyDescent="0.15">
      <c r="A1109" s="3"/>
      <c r="B1109" s="3"/>
      <c r="C1109" s="23"/>
      <c r="D1109" s="14" t="s">
        <v>119</v>
      </c>
      <c r="E1109" s="3"/>
      <c r="F1109" s="4"/>
      <c r="G1109" s="4"/>
      <c r="H1109" s="4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</row>
    <row r="1110" spans="1:23" x14ac:dyDescent="0.15">
      <c r="A1110" s="3"/>
      <c r="B1110" s="3"/>
      <c r="C1110" s="23"/>
      <c r="D1110" s="47" t="s">
        <v>4682</v>
      </c>
      <c r="E1110" s="3"/>
      <c r="F1110" s="4"/>
      <c r="G1110" s="4"/>
      <c r="H1110" s="4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</row>
    <row r="1111" spans="1:23" x14ac:dyDescent="0.15">
      <c r="A1111" s="3"/>
      <c r="B1111" s="3"/>
      <c r="C1111" s="23" t="s">
        <v>4040</v>
      </c>
      <c r="D1111" s="48" t="s">
        <v>3100</v>
      </c>
      <c r="E1111" s="3"/>
      <c r="F1111" s="4"/>
      <c r="G1111" s="4"/>
      <c r="H1111" s="4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</row>
    <row r="1112" spans="1:23" x14ac:dyDescent="0.15">
      <c r="A1112" s="3"/>
      <c r="B1112" s="3"/>
      <c r="C1112" s="23" t="s">
        <v>4041</v>
      </c>
      <c r="D1112" s="48" t="s">
        <v>4209</v>
      </c>
      <c r="E1112" s="3"/>
      <c r="F1112" s="3"/>
      <c r="G1112" s="4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</row>
    <row r="1113" spans="1:23" x14ac:dyDescent="0.15">
      <c r="A1113" s="3"/>
      <c r="B1113" s="3"/>
      <c r="C1113" s="23"/>
      <c r="D1113" s="47" t="s">
        <v>4737</v>
      </c>
      <c r="E1113" s="3"/>
      <c r="F1113" s="3"/>
      <c r="G1113" s="4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</row>
    <row r="1114" spans="1:23" x14ac:dyDescent="0.15">
      <c r="A1114" s="3"/>
      <c r="B1114" s="3"/>
      <c r="C1114" s="23" t="s">
        <v>4045</v>
      </c>
      <c r="D1114" s="48" t="s">
        <v>4598</v>
      </c>
      <c r="E1114" s="3"/>
      <c r="F1114" s="3"/>
      <c r="G1114" s="4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</row>
    <row r="1115" spans="1:23" x14ac:dyDescent="0.15">
      <c r="A1115" s="3"/>
      <c r="B1115" s="3"/>
      <c r="C1115" s="23" t="s">
        <v>4046</v>
      </c>
      <c r="D1115" s="48" t="s">
        <v>4599</v>
      </c>
      <c r="E1115" s="3"/>
      <c r="F1115" s="3"/>
      <c r="G1115" s="4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</row>
    <row r="1116" spans="1:23" x14ac:dyDescent="0.15">
      <c r="A1116" s="3"/>
      <c r="B1116" s="3"/>
      <c r="C1116" s="23"/>
      <c r="D1116" s="14" t="s">
        <v>4293</v>
      </c>
      <c r="E1116" s="3"/>
      <c r="F1116" s="3"/>
      <c r="G1116" s="4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</row>
    <row r="1117" spans="1:23" x14ac:dyDescent="0.15">
      <c r="A1117" s="3"/>
      <c r="B1117" s="3"/>
      <c r="C1117" s="23"/>
      <c r="D1117" s="47" t="s">
        <v>3971</v>
      </c>
      <c r="E1117" s="3"/>
      <c r="F1117" s="3"/>
      <c r="G1117" s="4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</row>
    <row r="1118" spans="1:23" x14ac:dyDescent="0.15">
      <c r="A1118" s="4"/>
      <c r="B1118" s="4"/>
      <c r="C1118" s="23" t="s">
        <v>4057</v>
      </c>
      <c r="D1118" s="48" t="s">
        <v>4600</v>
      </c>
      <c r="E1118" s="3"/>
      <c r="F1118" s="4"/>
      <c r="G1118" s="4"/>
      <c r="H1118" s="4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</row>
    <row r="1119" spans="1:23" x14ac:dyDescent="0.15">
      <c r="A1119" s="4"/>
      <c r="B1119" s="4"/>
      <c r="C1119" s="23" t="s">
        <v>4058</v>
      </c>
      <c r="D1119" s="48" t="s">
        <v>4601</v>
      </c>
      <c r="E1119" s="3"/>
      <c r="F1119" s="4"/>
      <c r="G1119" s="4"/>
      <c r="H1119" s="4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</row>
    <row r="1120" spans="1:23" x14ac:dyDescent="0.15">
      <c r="A1120" s="4"/>
      <c r="B1120" s="4"/>
      <c r="C1120" s="23" t="s">
        <v>4059</v>
      </c>
      <c r="D1120" s="48" t="s">
        <v>4602</v>
      </c>
      <c r="E1120" s="3"/>
      <c r="F1120" s="4"/>
      <c r="G1120" s="4"/>
      <c r="H1120" s="4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</row>
    <row r="1121" spans="1:23" x14ac:dyDescent="0.15">
      <c r="A1121" s="3"/>
      <c r="B1121" s="3"/>
      <c r="C1121" s="23" t="s">
        <v>4332</v>
      </c>
      <c r="D1121" s="48" t="s">
        <v>4603</v>
      </c>
      <c r="E1121" s="3"/>
      <c r="F1121" s="4"/>
      <c r="G1121" s="4"/>
      <c r="H1121" s="4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</row>
    <row r="1122" spans="1:23" x14ac:dyDescent="0.15">
      <c r="A1122" s="4"/>
      <c r="B1122" s="4"/>
      <c r="C1122" s="23" t="s">
        <v>4333</v>
      </c>
      <c r="D1122" s="48" t="s">
        <v>4604</v>
      </c>
      <c r="E1122" s="3"/>
      <c r="F1122" s="4"/>
      <c r="G1122" s="4"/>
      <c r="H1122" s="4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</row>
    <row r="1123" spans="1:23" s="26" customFormat="1" x14ac:dyDescent="0.15">
      <c r="A1123" s="4"/>
      <c r="B1123" s="4"/>
      <c r="C1123" s="23" t="s">
        <v>4334</v>
      </c>
      <c r="D1123" s="48" t="s">
        <v>4605</v>
      </c>
      <c r="E1123" s="3"/>
      <c r="F1123" s="4"/>
      <c r="G1123" s="4"/>
      <c r="H1123" s="4"/>
      <c r="I1123" s="15"/>
      <c r="J1123" s="15"/>
      <c r="K1123" s="15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5"/>
      <c r="W1123" s="15"/>
    </row>
    <row r="1124" spans="1:23" s="26" customFormat="1" x14ac:dyDescent="0.15">
      <c r="A1124" s="4"/>
      <c r="B1124" s="4"/>
      <c r="C1124" s="23" t="s">
        <v>4335</v>
      </c>
      <c r="D1124" s="48" t="s">
        <v>4606</v>
      </c>
      <c r="E1124" s="3"/>
      <c r="F1124" s="4"/>
      <c r="G1124" s="4"/>
      <c r="H1124" s="4"/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</row>
    <row r="1125" spans="1:23" x14ac:dyDescent="0.15">
      <c r="A1125" s="4"/>
      <c r="B1125" s="4"/>
      <c r="C1125" s="23" t="s">
        <v>4336</v>
      </c>
      <c r="D1125" s="48" t="s">
        <v>4607</v>
      </c>
      <c r="E1125" s="3"/>
      <c r="F1125" s="4"/>
      <c r="G1125" s="4"/>
      <c r="H1125" s="4"/>
      <c r="I1125" s="15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</row>
    <row r="1126" spans="1:23" x14ac:dyDescent="0.15">
      <c r="A1126" s="3"/>
      <c r="B1126" s="3"/>
      <c r="C1126" s="23" t="s">
        <v>4060</v>
      </c>
      <c r="D1126" s="48" t="s">
        <v>4608</v>
      </c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</row>
    <row r="1127" spans="1:23" x14ac:dyDescent="0.15">
      <c r="A1127" s="3"/>
      <c r="B1127" s="3"/>
      <c r="C1127" s="23"/>
      <c r="D1127" s="47" t="s">
        <v>3972</v>
      </c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</row>
    <row r="1128" spans="1:23" x14ac:dyDescent="0.15">
      <c r="A1128" s="4"/>
      <c r="B1128" s="4"/>
      <c r="C1128" s="23" t="s">
        <v>4338</v>
      </c>
      <c r="D1128" s="48" t="s">
        <v>4609</v>
      </c>
      <c r="E1128" s="3"/>
      <c r="F1128" s="4"/>
      <c r="G1128" s="4"/>
      <c r="H1128" s="4"/>
      <c r="I1128" s="15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</row>
    <row r="1129" spans="1:23" x14ac:dyDescent="0.15">
      <c r="A1129" s="4"/>
      <c r="B1129" s="4"/>
      <c r="C1129" s="23" t="s">
        <v>4339</v>
      </c>
      <c r="D1129" s="48" t="s">
        <v>4610</v>
      </c>
      <c r="E1129" s="3"/>
      <c r="F1129" s="4"/>
      <c r="G1129" s="4"/>
      <c r="H1129" s="4"/>
      <c r="I1129" s="15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</row>
    <row r="1130" spans="1:23" x14ac:dyDescent="0.15">
      <c r="A1130" s="4"/>
      <c r="B1130" s="4"/>
      <c r="C1130" s="23" t="s">
        <v>4340</v>
      </c>
      <c r="D1130" s="48" t="s">
        <v>4611</v>
      </c>
      <c r="E1130" s="3"/>
      <c r="F1130" s="4"/>
      <c r="G1130" s="4"/>
      <c r="H1130" s="4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</row>
    <row r="1131" spans="1:23" x14ac:dyDescent="0.15">
      <c r="A1131" s="3"/>
      <c r="B1131" s="3"/>
      <c r="C1131" s="23" t="s">
        <v>4341</v>
      </c>
      <c r="D1131" s="48" t="s">
        <v>4612</v>
      </c>
      <c r="E1131" s="3"/>
      <c r="F1131" s="4"/>
      <c r="G1131" s="4"/>
      <c r="H1131" s="4"/>
      <c r="I1131" s="15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</row>
    <row r="1132" spans="1:23" s="26" customFormat="1" x14ac:dyDescent="0.15">
      <c r="A1132" s="4"/>
      <c r="B1132" s="4"/>
      <c r="C1132" s="23" t="s">
        <v>4342</v>
      </c>
      <c r="D1132" s="48" t="s">
        <v>4613</v>
      </c>
      <c r="E1132" s="3"/>
      <c r="F1132" s="4"/>
      <c r="G1132" s="4"/>
      <c r="H1132" s="4"/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</row>
    <row r="1133" spans="1:23" s="26" customFormat="1" x14ac:dyDescent="0.15">
      <c r="A1133" s="4"/>
      <c r="B1133" s="4"/>
      <c r="C1133" s="23" t="s">
        <v>4343</v>
      </c>
      <c r="D1133" s="48" t="s">
        <v>4614</v>
      </c>
      <c r="E1133" s="3"/>
      <c r="F1133" s="4"/>
      <c r="G1133" s="4"/>
      <c r="H1133" s="4"/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5"/>
      <c r="W1133" s="15"/>
    </row>
    <row r="1134" spans="1:23" x14ac:dyDescent="0.15">
      <c r="A1134" s="4"/>
      <c r="B1134" s="4"/>
      <c r="C1134" s="23" t="s">
        <v>4344</v>
      </c>
      <c r="D1134" s="48" t="s">
        <v>4615</v>
      </c>
      <c r="E1134" s="3"/>
      <c r="F1134" s="4"/>
      <c r="G1134" s="4"/>
      <c r="H1134" s="4"/>
      <c r="I1134" s="15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</row>
    <row r="1135" spans="1:23" x14ac:dyDescent="0.15">
      <c r="A1135" s="4"/>
      <c r="B1135" s="4"/>
      <c r="C1135" s="23"/>
      <c r="D1135" s="14" t="s">
        <v>3974</v>
      </c>
      <c r="E1135" s="3"/>
      <c r="F1135" s="4"/>
      <c r="G1135" s="4"/>
      <c r="H1135" s="4"/>
      <c r="I1135" s="15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</row>
    <row r="1136" spans="1:23" x14ac:dyDescent="0.15">
      <c r="A1136" s="4"/>
      <c r="B1136" s="4"/>
      <c r="C1136" s="23"/>
      <c r="D1136" s="47" t="s">
        <v>153</v>
      </c>
      <c r="E1136" s="3"/>
      <c r="F1136" s="4"/>
      <c r="G1136" s="4"/>
      <c r="H1136" s="4"/>
      <c r="I1136" s="15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</row>
    <row r="1137" spans="1:256" s="26" customFormat="1" x14ac:dyDescent="0.15">
      <c r="A1137" s="3"/>
      <c r="B1137" s="3"/>
      <c r="C1137" s="23" t="s">
        <v>4062</v>
      </c>
      <c r="D1137" s="48" t="s">
        <v>153</v>
      </c>
      <c r="E1137" s="3"/>
      <c r="F1137" s="4"/>
      <c r="G1137" s="4"/>
      <c r="H1137" s="4"/>
      <c r="I1137" s="3"/>
      <c r="J1137" s="15"/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</row>
    <row r="1138" spans="1:256" s="26" customFormat="1" x14ac:dyDescent="0.15">
      <c r="A1138" s="3"/>
      <c r="B1138" s="3"/>
      <c r="C1138" s="23"/>
      <c r="D1138" s="47" t="s">
        <v>4616</v>
      </c>
      <c r="E1138" s="3"/>
      <c r="F1138" s="4"/>
      <c r="G1138" s="4"/>
      <c r="H1138" s="4"/>
      <c r="I1138" s="3"/>
      <c r="J1138" s="15"/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</row>
    <row r="1139" spans="1:256" x14ac:dyDescent="0.15">
      <c r="A1139" s="3"/>
      <c r="B1139" s="3"/>
      <c r="C1139" s="23" t="s">
        <v>4065</v>
      </c>
      <c r="D1139" s="48" t="s">
        <v>4616</v>
      </c>
      <c r="E1139" s="3"/>
      <c r="F1139" s="4"/>
      <c r="G1139" s="4"/>
      <c r="H1139" s="4"/>
      <c r="I1139" s="15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</row>
    <row r="1140" spans="1:256" x14ac:dyDescent="0.15">
      <c r="A1140" s="3"/>
      <c r="B1140" s="3"/>
      <c r="C1140" s="23"/>
      <c r="D1140" s="47" t="s">
        <v>4227</v>
      </c>
      <c r="E1140" s="3"/>
      <c r="F1140" s="4"/>
      <c r="G1140" s="4"/>
      <c r="H1140" s="4"/>
      <c r="I1140" s="15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</row>
    <row r="1141" spans="1:256" s="26" customFormat="1" x14ac:dyDescent="0.15">
      <c r="A1141" s="3"/>
      <c r="B1141" s="3"/>
      <c r="C1141" s="23" t="s">
        <v>4066</v>
      </c>
      <c r="D1141" s="48" t="s">
        <v>4227</v>
      </c>
      <c r="E1141" s="3"/>
      <c r="F1141" s="4"/>
      <c r="G1141" s="4"/>
      <c r="H1141" s="4"/>
      <c r="I1141" s="15"/>
      <c r="J1141" s="15"/>
      <c r="K1141" s="15"/>
      <c r="L1141" s="15"/>
      <c r="M1141" s="15"/>
      <c r="N1141" s="15"/>
      <c r="O1141" s="15"/>
      <c r="P1141" s="15"/>
      <c r="Q1141" s="15"/>
      <c r="R1141" s="15"/>
      <c r="S1141" s="15"/>
      <c r="T1141" s="15"/>
      <c r="U1141" s="15"/>
      <c r="V1141" s="15"/>
      <c r="W1141" s="15"/>
    </row>
    <row r="1142" spans="1:256" s="26" customFormat="1" x14ac:dyDescent="0.15">
      <c r="A1142" s="3"/>
      <c r="B1142" s="3"/>
      <c r="C1142" s="23"/>
      <c r="D1142" s="47" t="s">
        <v>4617</v>
      </c>
      <c r="E1142" s="3"/>
      <c r="F1142" s="4"/>
      <c r="G1142" s="4"/>
      <c r="H1142" s="4"/>
      <c r="I1142" s="15"/>
      <c r="J1142" s="15"/>
      <c r="K1142" s="15"/>
      <c r="L1142" s="15"/>
      <c r="M1142" s="15"/>
      <c r="N1142" s="15"/>
      <c r="O1142" s="15"/>
      <c r="P1142" s="15"/>
      <c r="Q1142" s="15"/>
      <c r="R1142" s="15"/>
      <c r="S1142" s="15"/>
      <c r="T1142" s="15"/>
      <c r="U1142" s="15"/>
      <c r="V1142" s="15"/>
      <c r="W1142" s="15"/>
    </row>
    <row r="1143" spans="1:256" s="26" customFormat="1" x14ac:dyDescent="0.15">
      <c r="A1143" s="3"/>
      <c r="B1143" s="3"/>
      <c r="C1143" s="23" t="s">
        <v>4345</v>
      </c>
      <c r="D1143" s="48" t="s">
        <v>4617</v>
      </c>
      <c r="E1143" s="3"/>
      <c r="F1143" s="4"/>
      <c r="G1143" s="4"/>
      <c r="H1143" s="4"/>
      <c r="I1143" s="15"/>
      <c r="J1143" s="15"/>
      <c r="K1143" s="15"/>
      <c r="L1143" s="15"/>
      <c r="M1143" s="15"/>
      <c r="N1143" s="15"/>
      <c r="O1143" s="15"/>
      <c r="P1143" s="15"/>
      <c r="Q1143" s="15"/>
      <c r="R1143" s="15"/>
      <c r="S1143" s="15"/>
      <c r="T1143" s="15"/>
      <c r="U1143" s="15"/>
      <c r="V1143" s="15"/>
      <c r="W1143" s="15"/>
    </row>
    <row r="1144" spans="1:256" s="26" customFormat="1" x14ac:dyDescent="0.15">
      <c r="A1144" s="3"/>
      <c r="B1144" s="3"/>
      <c r="C1144" s="23"/>
      <c r="D1144" s="47" t="s">
        <v>4738</v>
      </c>
      <c r="E1144" s="3"/>
      <c r="F1144" s="4"/>
      <c r="G1144" s="4"/>
      <c r="H1144" s="4"/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/>
      <c r="W1144" s="15"/>
    </row>
    <row r="1145" spans="1:256" x14ac:dyDescent="0.15">
      <c r="A1145" s="3"/>
      <c r="B1145" s="3"/>
      <c r="C1145" s="23" t="s">
        <v>4549</v>
      </c>
      <c r="D1145" s="48" t="s">
        <v>155</v>
      </c>
      <c r="E1145" s="3"/>
      <c r="F1145" s="4"/>
      <c r="G1145" s="4"/>
      <c r="H1145" s="4"/>
      <c r="I1145" s="15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</row>
    <row r="1146" spans="1:256" s="26" customFormat="1" x14ac:dyDescent="0.15">
      <c r="A1146" s="3"/>
      <c r="B1146" s="3"/>
      <c r="C1146" s="23" t="s">
        <v>4550</v>
      </c>
      <c r="D1146" s="48" t="s">
        <v>4233</v>
      </c>
      <c r="E1146" s="3"/>
      <c r="F1146" s="4"/>
      <c r="G1146" s="4"/>
      <c r="H1146" s="4"/>
      <c r="I1146" s="15"/>
      <c r="J1146" s="15"/>
      <c r="K1146" s="15"/>
      <c r="L1146" s="15"/>
      <c r="M1146" s="15"/>
      <c r="N1146" s="15"/>
      <c r="O1146" s="15"/>
      <c r="P1146" s="15"/>
      <c r="Q1146" s="15"/>
      <c r="R1146" s="15"/>
      <c r="S1146" s="15"/>
      <c r="T1146" s="15"/>
      <c r="U1146" s="15"/>
      <c r="V1146" s="15"/>
      <c r="W1146" s="15"/>
    </row>
    <row r="1147" spans="1:256" s="26" customFormat="1" x14ac:dyDescent="0.15">
      <c r="A1147" s="3"/>
      <c r="B1147" s="3"/>
      <c r="C1147" s="23"/>
      <c r="D1147" s="49" t="s">
        <v>2976</v>
      </c>
      <c r="E1147" s="3"/>
      <c r="F1147" s="4"/>
      <c r="G1147" s="4"/>
      <c r="H1147" s="4"/>
      <c r="I1147" s="15"/>
      <c r="J1147" s="15"/>
      <c r="K1147" s="15"/>
      <c r="L1147" s="15"/>
      <c r="M1147" s="15"/>
      <c r="N1147" s="15"/>
      <c r="O1147" s="15"/>
      <c r="P1147" s="15"/>
      <c r="Q1147" s="15"/>
      <c r="R1147" s="15"/>
      <c r="S1147" s="15"/>
      <c r="T1147" s="15"/>
      <c r="U1147" s="15"/>
      <c r="V1147" s="15"/>
      <c r="W1147" s="15"/>
    </row>
    <row r="1148" spans="1:256" s="26" customFormat="1" x14ac:dyDescent="0.15">
      <c r="A1148" s="3"/>
      <c r="B1148" s="3"/>
      <c r="C1148" s="23" t="s">
        <v>4551</v>
      </c>
      <c r="D1148" s="48" t="s">
        <v>2976</v>
      </c>
      <c r="E1148" s="3"/>
      <c r="F1148" s="4"/>
      <c r="G1148" s="4"/>
      <c r="H1148" s="4"/>
      <c r="I1148" s="3"/>
      <c r="J1148" s="15"/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</row>
    <row r="1149" spans="1:256" s="26" customFormat="1" x14ac:dyDescent="0.15">
      <c r="A1149" s="3"/>
      <c r="B1149" s="3"/>
      <c r="C1149" s="23"/>
      <c r="D1149" s="14" t="s">
        <v>4294</v>
      </c>
      <c r="E1149" s="3"/>
      <c r="F1149" s="4"/>
      <c r="G1149" s="4"/>
      <c r="H1149" s="4"/>
      <c r="I1149" s="3"/>
      <c r="J1149" s="15"/>
      <c r="K1149" s="15"/>
      <c r="L1149" s="15"/>
      <c r="M1149" s="15"/>
      <c r="N1149" s="15"/>
      <c r="O1149" s="15"/>
      <c r="P1149" s="15"/>
      <c r="Q1149" s="15"/>
      <c r="R1149" s="15"/>
      <c r="S1149" s="15"/>
      <c r="T1149" s="15"/>
      <c r="U1149" s="15"/>
      <c r="V1149" s="15"/>
      <c r="W1149" s="15"/>
    </row>
    <row r="1150" spans="1:256" s="26" customFormat="1" x14ac:dyDescent="0.15">
      <c r="A1150" s="3"/>
      <c r="B1150" s="3"/>
      <c r="C1150" s="23"/>
      <c r="D1150" s="47" t="s">
        <v>4739</v>
      </c>
      <c r="E1150" s="3"/>
      <c r="F1150" s="4"/>
      <c r="G1150" s="4"/>
      <c r="H1150" s="4"/>
      <c r="I1150" s="3"/>
      <c r="J1150" s="15"/>
      <c r="K1150" s="15"/>
      <c r="L1150" s="15"/>
      <c r="M1150" s="15"/>
      <c r="N1150" s="15"/>
      <c r="O1150" s="15"/>
      <c r="P1150" s="15"/>
      <c r="Q1150" s="15"/>
      <c r="R1150" s="15"/>
      <c r="S1150" s="15"/>
      <c r="T1150" s="15"/>
      <c r="U1150" s="15"/>
      <c r="V1150" s="15"/>
      <c r="W1150" s="15"/>
    </row>
    <row r="1151" spans="1:256" s="26" customFormat="1" x14ac:dyDescent="0.15">
      <c r="A1151" s="3"/>
      <c r="B1151" s="3"/>
      <c r="C1151" s="23" t="s">
        <v>4353</v>
      </c>
      <c r="D1151" s="48" t="s">
        <v>4505</v>
      </c>
      <c r="E1151" s="3"/>
      <c r="F1151" s="4"/>
      <c r="G1151" s="3"/>
      <c r="H1151" s="4"/>
      <c r="I1151" s="3"/>
      <c r="J1151" s="3"/>
      <c r="K1151" s="18"/>
      <c r="L1151" s="3"/>
      <c r="M1151" s="18"/>
      <c r="N1151" s="3"/>
      <c r="O1151" s="18"/>
      <c r="P1151" s="3"/>
      <c r="Q1151" s="18"/>
      <c r="R1151" s="3"/>
      <c r="S1151" s="18"/>
      <c r="T1151" s="3"/>
      <c r="U1151" s="18"/>
      <c r="V1151" s="3"/>
      <c r="W1151" s="18"/>
      <c r="X1151" s="24"/>
      <c r="Y1151" s="29"/>
      <c r="Z1151" s="24"/>
      <c r="AA1151" s="29"/>
      <c r="AB1151" s="24"/>
      <c r="AC1151" s="29"/>
      <c r="AD1151" s="24"/>
      <c r="AE1151" s="29"/>
      <c r="AF1151" s="24"/>
      <c r="AG1151" s="29"/>
      <c r="AH1151" s="24"/>
      <c r="AI1151" s="29"/>
      <c r="AJ1151" s="24"/>
      <c r="AK1151" s="29"/>
      <c r="AL1151" s="24"/>
      <c r="AM1151" s="29"/>
      <c r="AN1151" s="24"/>
      <c r="AO1151" s="29"/>
      <c r="AP1151" s="24"/>
      <c r="AQ1151" s="29"/>
      <c r="AR1151" s="24"/>
      <c r="AS1151" s="29"/>
      <c r="AT1151" s="24"/>
      <c r="AU1151" s="29"/>
      <c r="AV1151" s="24"/>
      <c r="AW1151" s="29"/>
      <c r="AX1151" s="24"/>
      <c r="AY1151" s="29"/>
      <c r="AZ1151" s="24"/>
      <c r="BA1151" s="29"/>
      <c r="BB1151" s="24"/>
      <c r="BC1151" s="29"/>
      <c r="BD1151" s="24"/>
      <c r="BE1151" s="29"/>
      <c r="BF1151" s="24"/>
      <c r="BG1151" s="29"/>
      <c r="BH1151" s="24"/>
      <c r="BI1151" s="29"/>
      <c r="BJ1151" s="24"/>
      <c r="BK1151" s="29"/>
      <c r="BL1151" s="24"/>
      <c r="BM1151" s="29"/>
      <c r="BN1151" s="24"/>
      <c r="BO1151" s="29"/>
      <c r="BP1151" s="24"/>
      <c r="BQ1151" s="29"/>
      <c r="BR1151" s="24"/>
      <c r="BS1151" s="29"/>
      <c r="BT1151" s="24"/>
      <c r="BU1151" s="29"/>
      <c r="BV1151" s="24"/>
      <c r="BW1151" s="29"/>
      <c r="BX1151" s="24"/>
      <c r="BY1151" s="29"/>
      <c r="BZ1151" s="24"/>
      <c r="CA1151" s="29"/>
      <c r="CB1151" s="24"/>
      <c r="CC1151" s="29"/>
      <c r="CD1151" s="24"/>
      <c r="CE1151" s="29"/>
      <c r="CF1151" s="24"/>
      <c r="CG1151" s="29"/>
      <c r="CH1151" s="24"/>
      <c r="CI1151" s="29"/>
      <c r="CJ1151" s="24"/>
      <c r="CK1151" s="29"/>
      <c r="CL1151" s="24"/>
      <c r="CM1151" s="29"/>
      <c r="CN1151" s="24"/>
      <c r="CO1151" s="29"/>
      <c r="CP1151" s="24"/>
      <c r="CQ1151" s="29"/>
      <c r="CR1151" s="24"/>
      <c r="CS1151" s="29"/>
      <c r="CT1151" s="24"/>
      <c r="CU1151" s="29"/>
      <c r="CV1151" s="24"/>
      <c r="CW1151" s="29"/>
      <c r="CX1151" s="24"/>
      <c r="CY1151" s="29"/>
      <c r="CZ1151" s="24"/>
      <c r="DA1151" s="29"/>
      <c r="DB1151" s="24"/>
      <c r="DC1151" s="29"/>
      <c r="DD1151" s="24"/>
      <c r="DE1151" s="29"/>
      <c r="DF1151" s="24"/>
      <c r="DG1151" s="29"/>
      <c r="DH1151" s="24"/>
      <c r="DI1151" s="29"/>
      <c r="DJ1151" s="24"/>
      <c r="DK1151" s="29"/>
      <c r="DL1151" s="24"/>
      <c r="DM1151" s="29"/>
      <c r="DN1151" s="24"/>
      <c r="DO1151" s="29"/>
      <c r="DP1151" s="24"/>
      <c r="DQ1151" s="29"/>
      <c r="DR1151" s="24"/>
      <c r="DS1151" s="29"/>
      <c r="DT1151" s="24"/>
      <c r="DU1151" s="29"/>
      <c r="DV1151" s="24"/>
      <c r="DW1151" s="29"/>
      <c r="DX1151" s="24"/>
      <c r="DY1151" s="29"/>
      <c r="DZ1151" s="24"/>
      <c r="EA1151" s="29"/>
      <c r="EB1151" s="24"/>
      <c r="EC1151" s="29"/>
      <c r="ED1151" s="24"/>
      <c r="EE1151" s="29"/>
      <c r="EF1151" s="24"/>
      <c r="EG1151" s="29"/>
      <c r="EH1151" s="24"/>
      <c r="EI1151" s="29"/>
      <c r="EJ1151" s="24"/>
      <c r="EK1151" s="29"/>
      <c r="EL1151" s="24"/>
      <c r="EM1151" s="29"/>
      <c r="EN1151" s="24"/>
      <c r="EO1151" s="29"/>
      <c r="EP1151" s="24"/>
      <c r="EQ1151" s="29"/>
      <c r="ER1151" s="24"/>
      <c r="ES1151" s="29"/>
      <c r="ET1151" s="24"/>
      <c r="EU1151" s="29"/>
      <c r="EV1151" s="24"/>
      <c r="EW1151" s="29"/>
      <c r="EX1151" s="24"/>
      <c r="EY1151" s="29"/>
      <c r="EZ1151" s="24"/>
      <c r="FA1151" s="29"/>
      <c r="FB1151" s="24"/>
      <c r="FC1151" s="29"/>
      <c r="FD1151" s="24"/>
      <c r="FE1151" s="29"/>
      <c r="FF1151" s="24"/>
      <c r="FG1151" s="29"/>
      <c r="FH1151" s="24"/>
      <c r="FI1151" s="29"/>
      <c r="FJ1151" s="24"/>
      <c r="FK1151" s="29"/>
      <c r="FL1151" s="24"/>
      <c r="FM1151" s="29"/>
      <c r="FN1151" s="24"/>
      <c r="FO1151" s="29"/>
      <c r="FP1151" s="24"/>
      <c r="FQ1151" s="29"/>
      <c r="FR1151" s="24"/>
      <c r="FS1151" s="29"/>
      <c r="FT1151" s="24"/>
      <c r="FU1151" s="29"/>
      <c r="FV1151" s="24"/>
      <c r="FW1151" s="29"/>
      <c r="FX1151" s="24"/>
      <c r="FY1151" s="29"/>
      <c r="FZ1151" s="24"/>
      <c r="GA1151" s="29"/>
      <c r="GB1151" s="24"/>
      <c r="GC1151" s="29"/>
      <c r="GD1151" s="24"/>
      <c r="GE1151" s="29"/>
      <c r="GF1151" s="24"/>
      <c r="GG1151" s="29"/>
      <c r="GH1151" s="24"/>
      <c r="GI1151" s="29"/>
      <c r="GJ1151" s="24"/>
      <c r="GK1151" s="29"/>
      <c r="GL1151" s="24"/>
      <c r="GM1151" s="29"/>
      <c r="GN1151" s="24"/>
      <c r="GO1151" s="29"/>
      <c r="GP1151" s="24"/>
      <c r="GQ1151" s="29"/>
      <c r="GR1151" s="24"/>
      <c r="GS1151" s="29"/>
      <c r="GT1151" s="24"/>
      <c r="GU1151" s="29"/>
      <c r="GV1151" s="24"/>
      <c r="GW1151" s="29"/>
      <c r="GX1151" s="24"/>
      <c r="GY1151" s="29"/>
      <c r="GZ1151" s="24"/>
      <c r="HA1151" s="29"/>
      <c r="HB1151" s="24"/>
      <c r="HC1151" s="29"/>
      <c r="HD1151" s="24"/>
      <c r="HE1151" s="29"/>
      <c r="HF1151" s="24"/>
      <c r="HG1151" s="29"/>
      <c r="HH1151" s="24"/>
      <c r="HI1151" s="29"/>
      <c r="HJ1151" s="24"/>
      <c r="HK1151" s="29"/>
      <c r="HL1151" s="24"/>
      <c r="HM1151" s="29"/>
      <c r="HN1151" s="24"/>
      <c r="HO1151" s="29"/>
      <c r="HP1151" s="24"/>
      <c r="HQ1151" s="29"/>
      <c r="HR1151" s="24"/>
      <c r="HS1151" s="29"/>
      <c r="HT1151" s="24"/>
      <c r="HU1151" s="29"/>
      <c r="HV1151" s="24"/>
      <c r="HW1151" s="29"/>
      <c r="HX1151" s="24"/>
      <c r="HY1151" s="29"/>
      <c r="HZ1151" s="24"/>
      <c r="IA1151" s="29"/>
      <c r="IB1151" s="24"/>
      <c r="IC1151" s="29"/>
      <c r="ID1151" s="24"/>
      <c r="IE1151" s="29"/>
      <c r="IF1151" s="24"/>
      <c r="IG1151" s="29"/>
      <c r="IH1151" s="24"/>
      <c r="II1151" s="29"/>
      <c r="IJ1151" s="24"/>
      <c r="IK1151" s="29"/>
      <c r="IL1151" s="24"/>
      <c r="IM1151" s="29"/>
      <c r="IN1151" s="24"/>
      <c r="IO1151" s="29"/>
      <c r="IP1151" s="24"/>
      <c r="IQ1151" s="29"/>
      <c r="IR1151" s="24"/>
      <c r="IS1151" s="29"/>
      <c r="IT1151" s="24"/>
      <c r="IU1151" s="29"/>
      <c r="IV1151" s="24"/>
    </row>
    <row r="1152" spans="1:256" s="26" customFormat="1" x14ac:dyDescent="0.15">
      <c r="A1152" s="3"/>
      <c r="B1152" s="3"/>
      <c r="C1152" s="23" t="s">
        <v>4354</v>
      </c>
      <c r="D1152" s="48" t="s">
        <v>4618</v>
      </c>
      <c r="E1152" s="3"/>
      <c r="F1152" s="4"/>
      <c r="G1152" s="4"/>
      <c r="H1152" s="4"/>
      <c r="I1152" s="18"/>
      <c r="J1152" s="15"/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/>
      <c r="W1152" s="15"/>
    </row>
    <row r="1153" spans="1:23" x14ac:dyDescent="0.15">
      <c r="A1153" s="3"/>
      <c r="B1153" s="3"/>
      <c r="C1153" s="23" t="s">
        <v>4355</v>
      </c>
      <c r="D1153" s="48" t="s">
        <v>4507</v>
      </c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</row>
    <row r="1154" spans="1:23" x14ac:dyDescent="0.15">
      <c r="A1154" s="3"/>
      <c r="B1154" s="3"/>
      <c r="C1154" s="23" t="s">
        <v>4356</v>
      </c>
      <c r="D1154" s="48" t="s">
        <v>4246</v>
      </c>
      <c r="E1154" s="3"/>
      <c r="F1154" s="4"/>
      <c r="G1154" s="4"/>
      <c r="H1154" s="4"/>
      <c r="I1154" s="15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</row>
    <row r="1155" spans="1:23" x14ac:dyDescent="0.15">
      <c r="A1155" s="3"/>
      <c r="B1155" s="3"/>
      <c r="C1155" s="23"/>
      <c r="D1155" s="47" t="s">
        <v>4740</v>
      </c>
      <c r="E1155" s="3"/>
      <c r="F1155" s="4"/>
      <c r="G1155" s="4"/>
      <c r="H1155" s="4"/>
      <c r="I1155" s="15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</row>
    <row r="1156" spans="1:23" x14ac:dyDescent="0.15">
      <c r="A1156" s="3"/>
      <c r="B1156" s="3"/>
      <c r="C1156" s="23" t="s">
        <v>4357</v>
      </c>
      <c r="D1156" s="48" t="s">
        <v>2933</v>
      </c>
      <c r="E1156" s="3"/>
      <c r="F1156" s="4"/>
      <c r="G1156" s="4"/>
      <c r="H1156" s="4"/>
      <c r="I1156" s="15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</row>
    <row r="1157" spans="1:23" s="26" customFormat="1" x14ac:dyDescent="0.15">
      <c r="A1157" s="3"/>
      <c r="B1157" s="3"/>
      <c r="C1157" s="23" t="s">
        <v>4358</v>
      </c>
      <c r="D1157" s="48" t="s">
        <v>4247</v>
      </c>
      <c r="E1157" s="3"/>
      <c r="F1157" s="4"/>
      <c r="G1157" s="4"/>
      <c r="H1157" s="4"/>
      <c r="I1157" s="3"/>
      <c r="J1157" s="15"/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</row>
    <row r="1158" spans="1:23" s="26" customFormat="1" x14ac:dyDescent="0.15">
      <c r="A1158" s="3"/>
      <c r="B1158" s="3"/>
      <c r="C1158" s="23"/>
      <c r="D1158" s="47" t="s">
        <v>3977</v>
      </c>
      <c r="E1158" s="3"/>
      <c r="F1158" s="4"/>
      <c r="G1158" s="4"/>
      <c r="H1158" s="4"/>
      <c r="I1158" s="3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5"/>
    </row>
    <row r="1159" spans="1:23" s="26" customFormat="1" x14ac:dyDescent="0.15">
      <c r="A1159" s="3"/>
      <c r="B1159" s="3"/>
      <c r="C1159" s="23" t="s">
        <v>4359</v>
      </c>
      <c r="D1159" s="48" t="s">
        <v>4251</v>
      </c>
      <c r="E1159" s="3"/>
      <c r="F1159" s="4"/>
      <c r="G1159" s="4"/>
      <c r="H1159" s="4"/>
      <c r="I1159" s="19"/>
      <c r="J1159" s="15"/>
      <c r="K1159" s="15"/>
      <c r="L1159" s="15"/>
      <c r="M1159" s="15"/>
      <c r="N1159" s="15"/>
      <c r="O1159" s="15"/>
      <c r="P1159" s="15"/>
      <c r="Q1159" s="15"/>
      <c r="R1159" s="15"/>
      <c r="S1159" s="15"/>
      <c r="T1159" s="15"/>
      <c r="U1159" s="15"/>
      <c r="V1159" s="15"/>
      <c r="W1159" s="15"/>
    </row>
    <row r="1160" spans="1:23" s="26" customFormat="1" x14ac:dyDescent="0.15">
      <c r="A1160" s="3"/>
      <c r="B1160" s="3"/>
      <c r="C1160" s="23" t="s">
        <v>4360</v>
      </c>
      <c r="D1160" s="48" t="s">
        <v>4619</v>
      </c>
      <c r="E1160" s="3"/>
      <c r="F1160" s="4"/>
      <c r="G1160" s="4"/>
      <c r="H1160" s="4"/>
      <c r="I1160" s="19"/>
      <c r="J1160" s="15"/>
      <c r="K1160" s="15"/>
      <c r="L1160" s="15"/>
      <c r="M1160" s="15"/>
      <c r="N1160" s="15"/>
      <c r="O1160" s="15"/>
      <c r="P1160" s="15"/>
      <c r="Q1160" s="15"/>
      <c r="R1160" s="15"/>
      <c r="S1160" s="15"/>
      <c r="T1160" s="15"/>
      <c r="U1160" s="15"/>
      <c r="V1160" s="15"/>
      <c r="W1160" s="15"/>
    </row>
    <row r="1161" spans="1:23" s="26" customFormat="1" x14ac:dyDescent="0.15">
      <c r="A1161" s="3"/>
      <c r="B1161" s="3"/>
      <c r="C1161" s="23" t="s">
        <v>4361</v>
      </c>
      <c r="D1161" s="48" t="s">
        <v>4256</v>
      </c>
      <c r="E1161" s="3"/>
      <c r="F1161" s="4"/>
      <c r="G1161" s="4"/>
      <c r="H1161" s="4"/>
      <c r="I1161" s="19"/>
      <c r="J1161" s="15"/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5"/>
    </row>
    <row r="1162" spans="1:23" x14ac:dyDescent="0.15">
      <c r="A1162" s="3"/>
      <c r="B1162" s="3"/>
      <c r="C1162" s="23" t="s">
        <v>4362</v>
      </c>
      <c r="D1162" s="48" t="s">
        <v>3909</v>
      </c>
      <c r="E1162" s="3"/>
      <c r="F1162" s="4"/>
      <c r="G1162" s="4"/>
      <c r="H1162" s="4"/>
      <c r="I1162" s="19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</row>
    <row r="1163" spans="1:23" s="26" customFormat="1" x14ac:dyDescent="0.15">
      <c r="A1163" s="3"/>
      <c r="B1163" s="3"/>
      <c r="C1163" s="23" t="s">
        <v>4363</v>
      </c>
      <c r="D1163" s="48" t="s">
        <v>4259</v>
      </c>
      <c r="E1163" s="3"/>
      <c r="F1163" s="4"/>
      <c r="G1163" s="4"/>
      <c r="H1163" s="4"/>
      <c r="I1163" s="19"/>
      <c r="J1163" s="15"/>
      <c r="K1163" s="15"/>
      <c r="L1163" s="15"/>
      <c r="M1163" s="15"/>
      <c r="N1163" s="15"/>
      <c r="O1163" s="15"/>
      <c r="P1163" s="15"/>
      <c r="Q1163" s="15"/>
      <c r="R1163" s="15"/>
      <c r="S1163" s="15"/>
      <c r="T1163" s="15"/>
      <c r="U1163" s="15"/>
      <c r="V1163" s="15"/>
      <c r="W1163" s="15"/>
    </row>
    <row r="1164" spans="1:23" x14ac:dyDescent="0.15">
      <c r="A1164" s="3"/>
      <c r="B1164" s="3"/>
      <c r="C1164" s="23" t="s">
        <v>4364</v>
      </c>
      <c r="D1164" s="48" t="s">
        <v>4620</v>
      </c>
      <c r="E1164" s="3"/>
      <c r="F1164" s="4"/>
      <c r="G1164" s="4"/>
      <c r="H1164" s="4"/>
      <c r="I1164" s="19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</row>
    <row r="1165" spans="1:23" x14ac:dyDescent="0.15">
      <c r="A1165" s="3"/>
      <c r="B1165" s="3"/>
      <c r="C1165" s="23"/>
      <c r="D1165" s="14" t="s">
        <v>4295</v>
      </c>
      <c r="E1165" s="3"/>
      <c r="F1165" s="4"/>
      <c r="G1165" s="4"/>
      <c r="H1165" s="4"/>
      <c r="I1165" s="19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</row>
    <row r="1166" spans="1:23" x14ac:dyDescent="0.15">
      <c r="A1166" s="3"/>
      <c r="B1166" s="3"/>
      <c r="C1166" s="23"/>
      <c r="D1166" s="47" t="s">
        <v>168</v>
      </c>
      <c r="E1166" s="3"/>
      <c r="F1166" s="4"/>
      <c r="G1166" s="4"/>
      <c r="H1166" s="4"/>
      <c r="I1166" s="19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</row>
    <row r="1167" spans="1:23" s="26" customFormat="1" x14ac:dyDescent="0.15">
      <c r="A1167" s="3"/>
      <c r="B1167" s="3"/>
      <c r="C1167" s="23" t="s">
        <v>4089</v>
      </c>
      <c r="D1167" s="48" t="s">
        <v>4262</v>
      </c>
      <c r="E1167" s="3"/>
      <c r="F1167" s="4"/>
      <c r="G1167" s="4"/>
      <c r="H1167" s="4"/>
      <c r="I1167" s="19"/>
      <c r="J1167" s="15"/>
      <c r="K1167" s="15"/>
      <c r="L1167" s="15"/>
      <c r="M1167" s="15"/>
      <c r="N1167" s="15"/>
      <c r="O1167" s="15"/>
      <c r="P1167" s="15"/>
      <c r="Q1167" s="15"/>
      <c r="R1167" s="15"/>
      <c r="S1167" s="15"/>
      <c r="T1167" s="15"/>
      <c r="U1167" s="15"/>
      <c r="V1167" s="15"/>
      <c r="W1167" s="15"/>
    </row>
    <row r="1168" spans="1:23" s="26" customFormat="1" x14ac:dyDescent="0.15">
      <c r="A1168" s="3"/>
      <c r="B1168" s="3"/>
      <c r="C1168" s="23" t="s">
        <v>4090</v>
      </c>
      <c r="D1168" s="48" t="s">
        <v>3927</v>
      </c>
      <c r="E1168" s="3"/>
      <c r="F1168" s="4"/>
      <c r="G1168" s="4"/>
      <c r="H1168" s="4"/>
      <c r="I1168" s="19"/>
      <c r="J1168" s="15"/>
      <c r="K1168" s="15"/>
      <c r="L1168" s="15"/>
      <c r="M1168" s="15"/>
      <c r="N1168" s="15"/>
      <c r="O1168" s="15"/>
      <c r="P1168" s="15"/>
      <c r="Q1168" s="15"/>
      <c r="R1168" s="15"/>
      <c r="S1168" s="15"/>
      <c r="T1168" s="15"/>
      <c r="U1168" s="15"/>
      <c r="V1168" s="15"/>
      <c r="W1168" s="15"/>
    </row>
    <row r="1169" spans="1:23" x14ac:dyDescent="0.15">
      <c r="A1169" s="3"/>
      <c r="B1169" s="3"/>
      <c r="C1169" s="23" t="s">
        <v>4365</v>
      </c>
      <c r="D1169" s="48" t="s">
        <v>4263</v>
      </c>
      <c r="E1169" s="3"/>
      <c r="F1169" s="4"/>
      <c r="G1169" s="4"/>
      <c r="H1169" s="4"/>
      <c r="I1169" s="19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</row>
    <row r="1170" spans="1:23" x14ac:dyDescent="0.15">
      <c r="A1170" s="3"/>
      <c r="B1170" s="3"/>
      <c r="C1170" s="23"/>
      <c r="D1170" s="47" t="s">
        <v>3929</v>
      </c>
      <c r="E1170" s="3"/>
      <c r="F1170" s="4"/>
      <c r="G1170" s="4"/>
      <c r="H1170" s="4"/>
      <c r="I1170" s="19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</row>
    <row r="1171" spans="1:23" x14ac:dyDescent="0.15">
      <c r="A1171" s="3"/>
      <c r="B1171" s="3"/>
      <c r="C1171" s="23" t="s">
        <v>4366</v>
      </c>
      <c r="D1171" s="48" t="s">
        <v>3929</v>
      </c>
      <c r="E1171" s="3"/>
      <c r="F1171" s="4"/>
      <c r="G1171" s="4"/>
      <c r="H1171" s="4"/>
      <c r="I1171" s="19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</row>
    <row r="1172" spans="1:23" x14ac:dyDescent="0.15">
      <c r="A1172" s="3"/>
      <c r="B1172" s="3"/>
      <c r="C1172" s="23"/>
      <c r="D1172" s="14" t="s">
        <v>4296</v>
      </c>
      <c r="E1172" s="3"/>
      <c r="F1172" s="4"/>
      <c r="G1172" s="4"/>
      <c r="H1172" s="4"/>
      <c r="I1172" s="19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</row>
    <row r="1173" spans="1:23" x14ac:dyDescent="0.15">
      <c r="A1173" s="3"/>
      <c r="B1173" s="3"/>
      <c r="C1173" s="23"/>
      <c r="D1173" s="47" t="s">
        <v>99</v>
      </c>
      <c r="E1173" s="3"/>
      <c r="F1173" s="4"/>
      <c r="G1173" s="4"/>
      <c r="H1173" s="4"/>
      <c r="I1173" s="19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</row>
    <row r="1174" spans="1:23" x14ac:dyDescent="0.15">
      <c r="A1174" s="3"/>
      <c r="B1174" s="3"/>
      <c r="C1174" s="23" t="s">
        <v>4368</v>
      </c>
      <c r="D1174" s="48" t="s">
        <v>4267</v>
      </c>
      <c r="E1174" s="3"/>
      <c r="F1174" s="4"/>
      <c r="G1174" s="4"/>
      <c r="H1174" s="4"/>
      <c r="I1174" s="19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</row>
    <row r="1175" spans="1:23" x14ac:dyDescent="0.15">
      <c r="A1175" s="3"/>
      <c r="B1175" s="3"/>
      <c r="C1175" s="23" t="s">
        <v>4369</v>
      </c>
      <c r="D1175" s="48" t="s">
        <v>2709</v>
      </c>
      <c r="E1175" s="3"/>
      <c r="F1175" s="4"/>
      <c r="G1175" s="3"/>
      <c r="H1175" s="4"/>
      <c r="I1175" s="19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</row>
    <row r="1176" spans="1:23" s="26" customFormat="1" x14ac:dyDescent="0.15">
      <c r="A1176" s="3"/>
      <c r="B1176" s="3"/>
      <c r="C1176" s="23" t="s">
        <v>4370</v>
      </c>
      <c r="D1176" s="48" t="s">
        <v>3913</v>
      </c>
      <c r="E1176" s="3"/>
      <c r="F1176" s="4"/>
      <c r="G1176" s="4"/>
      <c r="H1176" s="4"/>
      <c r="I1176" s="19"/>
      <c r="J1176" s="15"/>
      <c r="K1176" s="15"/>
      <c r="L1176" s="15"/>
      <c r="M1176" s="15"/>
      <c r="N1176" s="15"/>
      <c r="O1176" s="15"/>
      <c r="P1176" s="15"/>
      <c r="Q1176" s="15"/>
      <c r="R1176" s="15"/>
      <c r="S1176" s="15"/>
      <c r="T1176" s="15"/>
      <c r="U1176" s="15"/>
      <c r="V1176" s="15"/>
      <c r="W1176" s="15"/>
    </row>
    <row r="1177" spans="1:23" s="26" customFormat="1" x14ac:dyDescent="0.15">
      <c r="A1177" s="3"/>
      <c r="B1177" s="3"/>
      <c r="C1177" s="23"/>
      <c r="D1177" s="47" t="s">
        <v>4741</v>
      </c>
      <c r="E1177" s="3"/>
      <c r="F1177" s="4"/>
      <c r="G1177" s="4"/>
      <c r="H1177" s="4"/>
      <c r="I1177" s="19"/>
      <c r="J1177" s="15"/>
      <c r="K1177" s="15"/>
      <c r="L1177" s="15"/>
      <c r="M1177" s="15"/>
      <c r="N1177" s="15"/>
      <c r="O1177" s="15"/>
      <c r="P1177" s="15"/>
      <c r="Q1177" s="15"/>
      <c r="R1177" s="15"/>
      <c r="S1177" s="15"/>
      <c r="T1177" s="15"/>
      <c r="U1177" s="15"/>
      <c r="V1177" s="15"/>
      <c r="W1177" s="15"/>
    </row>
    <row r="1178" spans="1:23" s="26" customFormat="1" x14ac:dyDescent="0.15">
      <c r="A1178" s="3"/>
      <c r="B1178" s="3"/>
      <c r="C1178" s="23" t="s">
        <v>4372</v>
      </c>
      <c r="D1178" s="48" t="s">
        <v>3935</v>
      </c>
      <c r="E1178" s="3"/>
      <c r="F1178" s="4"/>
      <c r="G1178" s="3"/>
      <c r="H1178" s="4"/>
      <c r="I1178" s="19"/>
      <c r="J1178" s="15"/>
      <c r="K1178" s="15"/>
      <c r="L1178" s="15"/>
      <c r="M1178" s="15"/>
      <c r="N1178" s="15"/>
      <c r="O1178" s="15"/>
      <c r="P1178" s="15"/>
      <c r="Q1178" s="15"/>
      <c r="R1178" s="15"/>
      <c r="S1178" s="15"/>
      <c r="T1178" s="15"/>
      <c r="U1178" s="15"/>
      <c r="V1178" s="15"/>
      <c r="W1178" s="15"/>
    </row>
    <row r="1179" spans="1:23" s="26" customFormat="1" x14ac:dyDescent="0.15">
      <c r="A1179" s="3"/>
      <c r="B1179" s="3"/>
      <c r="C1179" s="23" t="s">
        <v>4373</v>
      </c>
      <c r="D1179" s="48" t="s">
        <v>4621</v>
      </c>
      <c r="E1179" s="3"/>
      <c r="F1179" s="4"/>
      <c r="G1179" s="3"/>
      <c r="H1179" s="4"/>
      <c r="I1179" s="19"/>
      <c r="J1179" s="15"/>
      <c r="K1179" s="15"/>
      <c r="L1179" s="15"/>
      <c r="M1179" s="15"/>
      <c r="N1179" s="15"/>
      <c r="O1179" s="15"/>
      <c r="P1179" s="15"/>
      <c r="Q1179" s="15"/>
      <c r="R1179" s="15"/>
      <c r="S1179" s="15"/>
      <c r="T1179" s="15"/>
      <c r="U1179" s="15"/>
      <c r="V1179" s="15"/>
      <c r="W1179" s="15"/>
    </row>
    <row r="1180" spans="1:23" x14ac:dyDescent="0.15">
      <c r="A1180" s="3"/>
      <c r="B1180" s="3"/>
      <c r="C1180" s="23" t="s">
        <v>4374</v>
      </c>
      <c r="D1180" s="48" t="s">
        <v>4622</v>
      </c>
      <c r="E1180" s="3"/>
      <c r="F1180" s="4"/>
      <c r="G1180" s="3"/>
      <c r="H1180" s="4"/>
      <c r="I1180" s="19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</row>
    <row r="1181" spans="1:23" x14ac:dyDescent="0.15">
      <c r="A1181" s="3"/>
      <c r="B1181" s="3"/>
      <c r="C1181" s="23"/>
      <c r="D1181" s="47" t="s">
        <v>4623</v>
      </c>
      <c r="E1181" s="3"/>
      <c r="F1181" s="4"/>
      <c r="G1181" s="3"/>
      <c r="H1181" s="4"/>
      <c r="I1181" s="19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</row>
    <row r="1182" spans="1:23" s="26" customFormat="1" x14ac:dyDescent="0.15">
      <c r="A1182" s="3"/>
      <c r="B1182" s="3"/>
      <c r="C1182" s="23" t="s">
        <v>4375</v>
      </c>
      <c r="D1182" s="48" t="s">
        <v>4623</v>
      </c>
      <c r="E1182" s="3"/>
      <c r="F1182" s="4"/>
      <c r="G1182" s="4"/>
      <c r="H1182" s="4"/>
      <c r="I1182" s="19"/>
      <c r="J1182" s="15"/>
      <c r="K1182" s="15"/>
      <c r="L1182" s="15"/>
      <c r="M1182" s="15"/>
      <c r="N1182" s="15"/>
      <c r="O1182" s="15"/>
      <c r="P1182" s="15"/>
      <c r="Q1182" s="15"/>
      <c r="R1182" s="15"/>
      <c r="S1182" s="15"/>
      <c r="T1182" s="15"/>
      <c r="U1182" s="15"/>
      <c r="V1182" s="15"/>
      <c r="W1182" s="15"/>
    </row>
    <row r="1183" spans="1:23" s="26" customFormat="1" x14ac:dyDescent="0.15">
      <c r="A1183" s="3"/>
      <c r="B1183" s="3"/>
      <c r="C1183" s="23"/>
      <c r="D1183" s="47" t="s">
        <v>4627</v>
      </c>
      <c r="E1183" s="3"/>
      <c r="F1183" s="4"/>
      <c r="G1183" s="4"/>
      <c r="H1183" s="4"/>
      <c r="I1183" s="19"/>
      <c r="J1183" s="15"/>
      <c r="K1183" s="15"/>
      <c r="L1183" s="15"/>
      <c r="M1183" s="15"/>
      <c r="N1183" s="15"/>
      <c r="O1183" s="15"/>
      <c r="P1183" s="15"/>
      <c r="Q1183" s="15"/>
      <c r="R1183" s="15"/>
      <c r="S1183" s="15"/>
      <c r="T1183" s="15"/>
      <c r="U1183" s="15"/>
      <c r="V1183" s="15"/>
      <c r="W1183" s="15"/>
    </row>
    <row r="1184" spans="1:23" x14ac:dyDescent="0.15">
      <c r="A1184" s="3"/>
      <c r="B1184" s="3"/>
      <c r="C1184" s="23" t="s">
        <v>4377</v>
      </c>
      <c r="D1184" s="48" t="s">
        <v>4624</v>
      </c>
      <c r="E1184" s="3"/>
      <c r="F1184" s="4"/>
      <c r="G1184" s="4"/>
      <c r="H1184" s="4"/>
      <c r="I1184" s="19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</row>
    <row r="1185" spans="1:23" x14ac:dyDescent="0.15">
      <c r="A1185" s="3"/>
      <c r="B1185" s="3"/>
      <c r="C1185" s="23" t="s">
        <v>4378</v>
      </c>
      <c r="D1185" s="48" t="s">
        <v>4625</v>
      </c>
      <c r="E1185" s="3"/>
      <c r="F1185" s="4"/>
      <c r="G1185" s="4"/>
      <c r="H1185" s="4"/>
      <c r="I1185" s="19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</row>
    <row r="1186" spans="1:23" s="26" customFormat="1" x14ac:dyDescent="0.15">
      <c r="A1186" s="4"/>
      <c r="B1186" s="4"/>
      <c r="C1186" s="23" t="s">
        <v>4379</v>
      </c>
      <c r="D1186" s="48" t="s">
        <v>4626</v>
      </c>
      <c r="E1186" s="3"/>
      <c r="F1186" s="4"/>
      <c r="G1186" s="4"/>
      <c r="H1186" s="4"/>
      <c r="I1186" s="19"/>
      <c r="J1186" s="15"/>
      <c r="K1186" s="15"/>
      <c r="L1186" s="15"/>
      <c r="M1186" s="15"/>
      <c r="N1186" s="15"/>
      <c r="O1186" s="15"/>
      <c r="P1186" s="15"/>
      <c r="Q1186" s="15"/>
      <c r="R1186" s="15"/>
      <c r="S1186" s="15"/>
      <c r="T1186" s="15"/>
      <c r="U1186" s="15"/>
      <c r="V1186" s="15"/>
      <c r="W1186" s="15"/>
    </row>
    <row r="1187" spans="1:23" s="26" customFormat="1" x14ac:dyDescent="0.15">
      <c r="A1187" s="3"/>
      <c r="B1187" s="3"/>
      <c r="C1187" s="23" t="s">
        <v>4380</v>
      </c>
      <c r="D1187" s="48" t="s">
        <v>4627</v>
      </c>
      <c r="E1187" s="3"/>
      <c r="F1187" s="4"/>
      <c r="G1187" s="4"/>
      <c r="H1187" s="4"/>
      <c r="I1187" s="3"/>
      <c r="J1187" s="15"/>
      <c r="K1187" s="15"/>
      <c r="L1187" s="15"/>
      <c r="M1187" s="15"/>
      <c r="N1187" s="15"/>
      <c r="O1187" s="15"/>
      <c r="P1187" s="15"/>
      <c r="Q1187" s="15"/>
      <c r="R1187" s="15"/>
      <c r="S1187" s="15"/>
      <c r="T1187" s="15"/>
      <c r="U1187" s="15"/>
      <c r="V1187" s="15"/>
      <c r="W1187" s="15"/>
    </row>
    <row r="1188" spans="1:23" s="26" customFormat="1" x14ac:dyDescent="0.15">
      <c r="A1188" s="3"/>
      <c r="B1188" s="3"/>
      <c r="C1188" s="23"/>
      <c r="D1188" s="14" t="s">
        <v>4297</v>
      </c>
      <c r="E1188" s="3"/>
      <c r="F1188" s="4"/>
      <c r="G1188" s="4"/>
      <c r="H1188" s="4"/>
      <c r="I1188" s="3"/>
      <c r="J1188" s="15"/>
      <c r="K1188" s="15"/>
      <c r="L1188" s="15"/>
      <c r="M1188" s="15"/>
      <c r="N1188" s="15"/>
      <c r="O1188" s="15"/>
      <c r="P1188" s="15"/>
      <c r="Q1188" s="15"/>
      <c r="R1188" s="15"/>
      <c r="S1188" s="15"/>
      <c r="T1188" s="15"/>
      <c r="U1188" s="15"/>
      <c r="V1188" s="15"/>
      <c r="W1188" s="15"/>
    </row>
    <row r="1189" spans="1:23" s="26" customFormat="1" x14ac:dyDescent="0.15">
      <c r="A1189" s="3"/>
      <c r="B1189" s="3"/>
      <c r="C1189" s="23"/>
      <c r="D1189" s="47" t="s">
        <v>4742</v>
      </c>
      <c r="E1189" s="3"/>
      <c r="F1189" s="4"/>
      <c r="G1189" s="4"/>
      <c r="H1189" s="4"/>
      <c r="I1189" s="3"/>
      <c r="J1189" s="15"/>
      <c r="K1189" s="15"/>
      <c r="L1189" s="15"/>
      <c r="M1189" s="15"/>
      <c r="N1189" s="15"/>
      <c r="O1189" s="15"/>
      <c r="P1189" s="15"/>
      <c r="Q1189" s="15"/>
      <c r="R1189" s="15"/>
      <c r="S1189" s="15"/>
      <c r="T1189" s="15"/>
      <c r="U1189" s="15"/>
      <c r="V1189" s="15"/>
      <c r="W1189" s="15"/>
    </row>
    <row r="1190" spans="1:23" x14ac:dyDescent="0.15">
      <c r="A1190" s="4"/>
      <c r="B1190" s="4"/>
      <c r="C1190" s="23" t="s">
        <v>4382</v>
      </c>
      <c r="D1190" s="48" t="s">
        <v>4537</v>
      </c>
      <c r="E1190" s="3"/>
      <c r="F1190" s="4"/>
      <c r="G1190" s="4"/>
      <c r="H1190" s="4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</row>
    <row r="1191" spans="1:23" x14ac:dyDescent="0.15">
      <c r="A1191" s="4"/>
      <c r="B1191" s="4"/>
      <c r="C1191" s="23" t="s">
        <v>4383</v>
      </c>
      <c r="D1191" s="48" t="s">
        <v>2730</v>
      </c>
      <c r="E1191" s="3"/>
      <c r="F1191" s="4"/>
      <c r="G1191" s="4"/>
      <c r="H1191" s="4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</row>
    <row r="1192" spans="1:23" x14ac:dyDescent="0.15">
      <c r="A1192" s="4"/>
      <c r="B1192" s="4"/>
      <c r="C1192" s="23"/>
      <c r="D1192" s="47" t="s">
        <v>4743</v>
      </c>
      <c r="E1192" s="3"/>
      <c r="F1192" s="4"/>
      <c r="G1192" s="4"/>
      <c r="H1192" s="4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</row>
    <row r="1193" spans="1:23" s="26" customFormat="1" x14ac:dyDescent="0.15">
      <c r="A1193" s="4"/>
      <c r="B1193" s="4"/>
      <c r="C1193" s="23" t="s">
        <v>4385</v>
      </c>
      <c r="D1193" s="48" t="s">
        <v>4628</v>
      </c>
      <c r="E1193" s="3"/>
      <c r="F1193" s="4"/>
      <c r="G1193" s="4"/>
      <c r="H1193" s="4"/>
      <c r="I1193" s="15"/>
      <c r="J1193" s="15"/>
      <c r="K1193" s="15"/>
      <c r="L1193" s="15"/>
      <c r="M1193" s="15"/>
      <c r="N1193" s="15"/>
      <c r="O1193" s="15"/>
      <c r="P1193" s="15"/>
      <c r="Q1193" s="15"/>
      <c r="R1193" s="15"/>
      <c r="S1193" s="15"/>
      <c r="T1193" s="15"/>
      <c r="U1193" s="15"/>
      <c r="V1193" s="15"/>
      <c r="W1193" s="15"/>
    </row>
    <row r="1194" spans="1:23" s="26" customFormat="1" x14ac:dyDescent="0.15">
      <c r="A1194" s="4"/>
      <c r="B1194" s="4"/>
      <c r="C1194" s="23" t="s">
        <v>4386</v>
      </c>
      <c r="D1194" s="48" t="s">
        <v>4541</v>
      </c>
      <c r="E1194" s="3"/>
      <c r="F1194" s="4"/>
      <c r="G1194" s="4"/>
      <c r="H1194" s="4"/>
      <c r="I1194" s="15"/>
      <c r="J1194" s="15"/>
      <c r="K1194" s="15"/>
      <c r="L1194" s="15"/>
      <c r="M1194" s="15"/>
      <c r="N1194" s="15"/>
      <c r="O1194" s="15"/>
      <c r="P1194" s="15"/>
      <c r="Q1194" s="15"/>
      <c r="R1194" s="15"/>
      <c r="S1194" s="15"/>
      <c r="T1194" s="15"/>
      <c r="U1194" s="15"/>
      <c r="V1194" s="15"/>
      <c r="W1194" s="15"/>
    </row>
    <row r="1195" spans="1:23" s="26" customFormat="1" x14ac:dyDescent="0.15">
      <c r="A1195" s="4"/>
      <c r="B1195" s="4"/>
      <c r="C1195" s="23"/>
      <c r="D1195" s="47" t="s">
        <v>2739</v>
      </c>
      <c r="E1195" s="3"/>
      <c r="F1195" s="4"/>
      <c r="G1195" s="4"/>
      <c r="H1195" s="4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</row>
    <row r="1196" spans="1:23" s="26" customFormat="1" x14ac:dyDescent="0.15">
      <c r="A1196" s="4"/>
      <c r="B1196" s="4"/>
      <c r="C1196" s="23" t="s">
        <v>4388</v>
      </c>
      <c r="D1196" s="48" t="s">
        <v>4629</v>
      </c>
      <c r="E1196" s="3"/>
      <c r="F1196" s="4"/>
      <c r="G1196" s="4"/>
      <c r="H1196" s="4"/>
      <c r="I1196" s="15"/>
      <c r="J1196" s="15"/>
      <c r="K1196" s="15"/>
      <c r="L1196" s="15"/>
      <c r="M1196" s="15"/>
      <c r="N1196" s="15"/>
      <c r="O1196" s="15"/>
      <c r="P1196" s="15"/>
      <c r="Q1196" s="15"/>
      <c r="R1196" s="15"/>
      <c r="S1196" s="15"/>
      <c r="T1196" s="15"/>
      <c r="U1196" s="15"/>
      <c r="V1196" s="15"/>
      <c r="W1196" s="15"/>
    </row>
    <row r="1197" spans="1:23" s="26" customFormat="1" x14ac:dyDescent="0.15">
      <c r="A1197" s="4"/>
      <c r="B1197" s="4"/>
      <c r="C1197" s="23" t="s">
        <v>4389</v>
      </c>
      <c r="D1197" s="48" t="s">
        <v>4630</v>
      </c>
      <c r="E1197" s="3"/>
      <c r="F1197" s="4"/>
      <c r="G1197" s="4"/>
      <c r="H1197" s="4"/>
      <c r="I1197" s="15"/>
      <c r="J1197" s="15"/>
      <c r="K1197" s="15"/>
      <c r="L1197" s="15"/>
      <c r="M1197" s="15"/>
      <c r="N1197" s="15"/>
      <c r="O1197" s="15"/>
      <c r="P1197" s="15"/>
      <c r="Q1197" s="15"/>
      <c r="R1197" s="15"/>
      <c r="S1197" s="15"/>
      <c r="T1197" s="15"/>
      <c r="U1197" s="15"/>
      <c r="V1197" s="15"/>
      <c r="W1197" s="15"/>
    </row>
    <row r="1198" spans="1:23" s="26" customFormat="1" x14ac:dyDescent="0.15">
      <c r="A1198" s="4"/>
      <c r="B1198" s="4"/>
      <c r="C1198" s="23" t="s">
        <v>4390</v>
      </c>
      <c r="D1198" s="48" t="s">
        <v>3965</v>
      </c>
      <c r="E1198" s="3"/>
      <c r="F1198" s="4"/>
      <c r="G1198" s="4"/>
      <c r="H1198" s="4"/>
      <c r="I1198" s="15"/>
      <c r="J1198" s="15"/>
      <c r="K1198" s="15"/>
      <c r="L1198" s="15"/>
      <c r="M1198" s="15"/>
      <c r="N1198" s="15"/>
      <c r="O1198" s="15"/>
      <c r="P1198" s="15"/>
      <c r="Q1198" s="15"/>
      <c r="R1198" s="15"/>
      <c r="S1198" s="15"/>
      <c r="T1198" s="15"/>
      <c r="U1198" s="15"/>
      <c r="V1198" s="15"/>
      <c r="W1198" s="15"/>
    </row>
    <row r="1199" spans="1:23" s="26" customFormat="1" x14ac:dyDescent="0.15">
      <c r="A1199" s="4"/>
      <c r="B1199" s="4"/>
      <c r="C1199" s="23"/>
      <c r="D1199" s="47" t="s">
        <v>4288</v>
      </c>
      <c r="E1199" s="3"/>
      <c r="F1199" s="4"/>
      <c r="G1199" s="4"/>
      <c r="H1199" s="4"/>
      <c r="I1199" s="15"/>
      <c r="J1199" s="15"/>
      <c r="K1199" s="15"/>
      <c r="L1199" s="15"/>
      <c r="M1199" s="15"/>
      <c r="N1199" s="15"/>
      <c r="O1199" s="15"/>
      <c r="P1199" s="15"/>
      <c r="Q1199" s="15"/>
      <c r="R1199" s="15"/>
      <c r="S1199" s="15"/>
      <c r="T1199" s="15"/>
      <c r="U1199" s="15"/>
      <c r="V1199" s="15"/>
      <c r="W1199" s="15"/>
    </row>
    <row r="1200" spans="1:23" x14ac:dyDescent="0.15">
      <c r="A1200" s="4"/>
      <c r="B1200" s="4"/>
      <c r="C1200" s="23" t="s">
        <v>4391</v>
      </c>
      <c r="D1200" s="48" t="s">
        <v>4288</v>
      </c>
      <c r="E1200" s="3"/>
      <c r="F1200" s="4"/>
      <c r="G1200" s="4"/>
      <c r="H1200" s="4"/>
      <c r="I1200" s="15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</row>
    <row r="1201" spans="1:23" s="26" customFormat="1" x14ac:dyDescent="0.15">
      <c r="A1201" s="3"/>
      <c r="B1201" s="3"/>
      <c r="C1201" s="3"/>
      <c r="D1201" s="3"/>
      <c r="E1201" s="14"/>
      <c r="F1201" s="4"/>
      <c r="G1201" s="4"/>
      <c r="H1201" s="4"/>
      <c r="I1201" s="15"/>
      <c r="J1201" s="15"/>
      <c r="K1201" s="15"/>
      <c r="L1201" s="15"/>
      <c r="M1201" s="15"/>
      <c r="N1201" s="15"/>
      <c r="O1201" s="15"/>
      <c r="P1201" s="15"/>
      <c r="Q1201" s="15"/>
      <c r="R1201" s="15"/>
      <c r="S1201" s="15"/>
      <c r="T1201" s="15"/>
      <c r="U1201" s="15"/>
      <c r="V1201" s="15"/>
      <c r="W1201" s="15"/>
    </row>
    <row r="1202" spans="1:23" x14ac:dyDescent="0.15">
      <c r="A1202" s="3"/>
      <c r="B1202" s="3"/>
      <c r="C1202" s="23" t="s">
        <v>3404</v>
      </c>
      <c r="D1202" s="14" t="s">
        <v>3405</v>
      </c>
      <c r="E1202" s="3"/>
      <c r="F1202" s="4"/>
      <c r="G1202" s="3"/>
      <c r="H1202" s="4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</row>
    <row r="1203" spans="1:23" x14ac:dyDescent="0.15">
      <c r="A1203" s="3"/>
      <c r="B1203" s="3"/>
      <c r="C1203" s="36" t="s">
        <v>3698</v>
      </c>
      <c r="D1203" s="14" t="s">
        <v>281</v>
      </c>
      <c r="E1203" s="14"/>
      <c r="F1203" s="4"/>
      <c r="G1203" s="4"/>
      <c r="H1203" s="4"/>
      <c r="I1203" s="15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</row>
    <row r="1204" spans="1:23" s="26" customFormat="1" x14ac:dyDescent="0.15">
      <c r="A1204" s="3"/>
      <c r="B1204" s="3"/>
      <c r="C1204" s="3"/>
      <c r="D1204" s="14"/>
      <c r="E1204" s="14"/>
      <c r="F1204" s="4"/>
      <c r="G1204" s="4"/>
      <c r="H1204" s="4"/>
      <c r="I1204" s="15"/>
      <c r="J1204" s="15"/>
      <c r="K1204" s="15"/>
      <c r="L1204" s="15"/>
      <c r="M1204" s="15"/>
      <c r="N1204" s="15"/>
      <c r="O1204" s="15"/>
      <c r="P1204" s="15"/>
      <c r="Q1204" s="15"/>
      <c r="R1204" s="15"/>
      <c r="S1204" s="15"/>
      <c r="T1204" s="15"/>
      <c r="U1204" s="15"/>
      <c r="V1204" s="15"/>
      <c r="W1204" s="15"/>
    </row>
    <row r="1205" spans="1:23" s="26" customFormat="1" ht="11.25" x14ac:dyDescent="0.2">
      <c r="A1205" s="3"/>
      <c r="B1205" s="3"/>
      <c r="C1205" s="86"/>
      <c r="D1205" s="86"/>
      <c r="E1205" s="86"/>
      <c r="F1205" s="86"/>
      <c r="G1205" s="86"/>
      <c r="H1205" s="86"/>
      <c r="I1205" s="86"/>
      <c r="J1205" s="87"/>
      <c r="K1205" s="87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</row>
    <row r="1206" spans="1:23" s="26" customFormat="1" x14ac:dyDescent="0.15">
      <c r="A1206" s="3"/>
      <c r="B1206" s="3"/>
      <c r="C1206" s="3"/>
      <c r="D1206" s="3"/>
      <c r="E1206" s="4"/>
      <c r="F1206" s="4"/>
      <c r="G1206" s="3"/>
      <c r="H1206" s="4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</row>
    <row r="1207" spans="1:23" s="26" customFormat="1" x14ac:dyDescent="0.15">
      <c r="A1207" s="3"/>
      <c r="B1207" s="3"/>
      <c r="C1207" s="3"/>
      <c r="D1207" s="3"/>
      <c r="E1207" s="4"/>
      <c r="F1207" s="4"/>
      <c r="G1207" s="3"/>
      <c r="H1207" s="4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</row>
    <row r="1208" spans="1:23" s="26" customFormat="1" ht="11.25" x14ac:dyDescent="0.2">
      <c r="A1208" s="3"/>
      <c r="B1208" s="3"/>
      <c r="C1208" s="83" t="str">
        <f ca="1">"© Commonwealth of Australia "&amp;YEAR(TODAY())</f>
        <v>© Commonwealth of Australia 2026</v>
      </c>
      <c r="D1208" s="3"/>
      <c r="E1208" s="4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</row>
    <row r="1209" spans="1:23" s="26" customFormat="1" x14ac:dyDescent="0.15">
      <c r="A1209" s="3"/>
      <c r="B1209" s="3"/>
      <c r="C1209" s="3"/>
      <c r="D1209" s="3"/>
      <c r="E1209" s="4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</row>
    <row r="1210" spans="1:23" s="26" customFormat="1" x14ac:dyDescent="0.15">
      <c r="A1210" s="3"/>
      <c r="B1210" s="3"/>
      <c r="C1210" s="3"/>
      <c r="D1210" s="3"/>
      <c r="E1210" s="4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</row>
    <row r="1211" spans="1:23" s="26" customFormat="1" x14ac:dyDescent="0.15">
      <c r="A1211" s="3"/>
      <c r="B1211" s="3"/>
      <c r="C1211" s="3"/>
      <c r="D1211" s="3"/>
      <c r="E1211" s="4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</row>
    <row r="1212" spans="1:23" s="26" customFormat="1" x14ac:dyDescent="0.15">
      <c r="A1212" s="3"/>
      <c r="B1212" s="3"/>
      <c r="C1212" s="3"/>
      <c r="D1212" s="3"/>
      <c r="E1212" s="4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</row>
    <row r="1213" spans="1:23" s="26" customFormat="1" x14ac:dyDescent="0.15">
      <c r="A1213" s="3"/>
      <c r="B1213" s="3"/>
      <c r="C1213" s="3"/>
      <c r="D1213" s="3"/>
      <c r="E1213" s="4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</row>
    <row r="1214" spans="1:23" s="26" customFormat="1" x14ac:dyDescent="0.15">
      <c r="A1214" s="3"/>
      <c r="B1214" s="3"/>
      <c r="C1214" s="3"/>
      <c r="D1214" s="3"/>
      <c r="E1214" s="4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</row>
    <row r="1215" spans="1:23" s="26" customFormat="1" x14ac:dyDescent="0.15">
      <c r="A1215" s="3"/>
      <c r="B1215" s="3"/>
      <c r="C1215" s="3"/>
      <c r="D1215" s="3"/>
      <c r="E1215" s="4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</row>
    <row r="1216" spans="1:23" s="26" customFormat="1" x14ac:dyDescent="0.15">
      <c r="A1216" s="3"/>
      <c r="B1216" s="3"/>
      <c r="C1216" s="3"/>
      <c r="D1216" s="3"/>
      <c r="E1216" s="4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</row>
    <row r="1217" spans="1:23" s="26" customFormat="1" x14ac:dyDescent="0.15">
      <c r="A1217" s="3"/>
      <c r="B1217" s="3"/>
      <c r="C1217" s="3"/>
      <c r="D1217" s="3"/>
      <c r="E1217" s="4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</row>
    <row r="1218" spans="1:23" s="26" customFormat="1" x14ac:dyDescent="0.15">
      <c r="A1218" s="3"/>
      <c r="B1218" s="3"/>
      <c r="C1218" s="3"/>
      <c r="D1218" s="3"/>
      <c r="E1218" s="4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</row>
    <row r="1219" spans="1:23" s="26" customFormat="1" x14ac:dyDescent="0.15">
      <c r="A1219" s="3"/>
      <c r="B1219" s="3"/>
      <c r="C1219" s="3"/>
      <c r="D1219" s="3"/>
      <c r="E1219" s="4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</row>
    <row r="1220" spans="1:23" s="26" customFormat="1" x14ac:dyDescent="0.15">
      <c r="A1220" s="3"/>
      <c r="B1220" s="3"/>
      <c r="C1220" s="3"/>
      <c r="D1220" s="3"/>
      <c r="E1220" s="4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</row>
    <row r="1221" spans="1:23" s="26" customFormat="1" x14ac:dyDescent="0.15">
      <c r="A1221" s="3"/>
      <c r="B1221" s="3"/>
      <c r="C1221" s="3"/>
      <c r="D1221" s="3"/>
      <c r="E1221" s="4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</row>
    <row r="1222" spans="1:23" s="26" customFormat="1" x14ac:dyDescent="0.15">
      <c r="A1222" s="3"/>
      <c r="B1222" s="3"/>
      <c r="C1222" s="3"/>
      <c r="D1222" s="3"/>
      <c r="E1222" s="4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</row>
    <row r="1223" spans="1:23" s="26" customFormat="1" x14ac:dyDescent="0.15">
      <c r="A1223" s="3"/>
      <c r="B1223" s="3"/>
      <c r="C1223" s="3"/>
      <c r="D1223" s="3"/>
      <c r="E1223" s="4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</row>
    <row r="1224" spans="1:23" s="26" customFormat="1" x14ac:dyDescent="0.15">
      <c r="A1224" s="3"/>
      <c r="B1224" s="3"/>
      <c r="C1224" s="3"/>
      <c r="D1224" s="3"/>
      <c r="E1224" s="4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</row>
    <row r="1225" spans="1:23" s="26" customFormat="1" x14ac:dyDescent="0.15">
      <c r="A1225" s="3"/>
      <c r="B1225" s="3"/>
      <c r="C1225" s="3"/>
      <c r="D1225" s="3"/>
      <c r="E1225" s="4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</row>
    <row r="1226" spans="1:23" s="26" customFormat="1" x14ac:dyDescent="0.15">
      <c r="A1226" s="3"/>
      <c r="B1226" s="3"/>
      <c r="C1226" s="3"/>
      <c r="D1226" s="3"/>
      <c r="E1226" s="4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</row>
    <row r="1227" spans="1:23" s="26" customFormat="1" x14ac:dyDescent="0.15">
      <c r="A1227" s="3"/>
      <c r="B1227" s="3"/>
      <c r="C1227" s="3"/>
      <c r="D1227" s="3"/>
      <c r="E1227" s="4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</row>
    <row r="1228" spans="1:23" s="26" customFormat="1" x14ac:dyDescent="0.15">
      <c r="A1228" s="3"/>
      <c r="B1228" s="3"/>
      <c r="C1228" s="3"/>
      <c r="D1228" s="3"/>
      <c r="E1228" s="4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</row>
    <row r="1229" spans="1:23" s="26" customFormat="1" x14ac:dyDescent="0.15">
      <c r="A1229" s="3"/>
      <c r="B1229" s="3"/>
      <c r="C1229" s="3"/>
      <c r="D1229" s="3"/>
      <c r="E1229" s="4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</row>
    <row r="1230" spans="1:23" s="26" customFormat="1" x14ac:dyDescent="0.15">
      <c r="A1230" s="3"/>
      <c r="B1230" s="3"/>
      <c r="C1230" s="3"/>
      <c r="D1230" s="3"/>
      <c r="E1230" s="4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</row>
    <row r="1231" spans="1:23" s="26" customFormat="1" x14ac:dyDescent="0.15">
      <c r="A1231" s="3"/>
      <c r="B1231" s="3"/>
      <c r="C1231" s="3"/>
      <c r="D1231" s="3"/>
      <c r="E1231" s="4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</row>
    <row r="1232" spans="1:23" s="26" customFormat="1" x14ac:dyDescent="0.15">
      <c r="A1232" s="3"/>
      <c r="B1232" s="3"/>
      <c r="C1232" s="3"/>
      <c r="D1232" s="3"/>
      <c r="E1232" s="4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</row>
    <row r="1233" spans="1:23" s="26" customFormat="1" x14ac:dyDescent="0.15">
      <c r="A1233" s="3"/>
      <c r="B1233" s="3"/>
      <c r="C1233" s="3"/>
      <c r="D1233" s="3"/>
      <c r="E1233" s="4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</row>
    <row r="1234" spans="1:23" s="26" customFormat="1" x14ac:dyDescent="0.15">
      <c r="A1234" s="3"/>
      <c r="B1234" s="3"/>
      <c r="C1234" s="3"/>
      <c r="D1234" s="3"/>
      <c r="E1234" s="4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</row>
    <row r="1235" spans="1:23" s="26" customFormat="1" x14ac:dyDescent="0.15">
      <c r="A1235" s="3"/>
      <c r="B1235" s="3"/>
      <c r="C1235" s="3"/>
      <c r="D1235" s="3"/>
      <c r="E1235" s="4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</row>
    <row r="1236" spans="1:23" s="26" customFormat="1" x14ac:dyDescent="0.15">
      <c r="A1236" s="3"/>
      <c r="B1236" s="3"/>
      <c r="C1236" s="3"/>
      <c r="D1236" s="3"/>
      <c r="E1236" s="4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</row>
    <row r="1237" spans="1:23" s="26" customFormat="1" x14ac:dyDescent="0.15">
      <c r="A1237" s="3"/>
      <c r="B1237" s="3"/>
      <c r="C1237" s="3"/>
      <c r="D1237" s="3"/>
      <c r="E1237" s="4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</row>
    <row r="1238" spans="1:23" s="26" customFormat="1" x14ac:dyDescent="0.15">
      <c r="A1238" s="3"/>
      <c r="B1238" s="3"/>
      <c r="C1238" s="3"/>
      <c r="D1238" s="3"/>
      <c r="E1238" s="4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</row>
    <row r="1239" spans="1:23" s="26" customFormat="1" x14ac:dyDescent="0.15">
      <c r="A1239" s="3"/>
      <c r="B1239" s="3"/>
      <c r="C1239" s="3"/>
      <c r="D1239" s="3"/>
      <c r="E1239" s="4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</row>
    <row r="1240" spans="1:23" s="26" customFormat="1" x14ac:dyDescent="0.15">
      <c r="A1240" s="3"/>
      <c r="B1240" s="3"/>
      <c r="C1240" s="3"/>
      <c r="D1240" s="3"/>
      <c r="E1240" s="4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</row>
    <row r="1241" spans="1:23" s="26" customFormat="1" x14ac:dyDescent="0.15">
      <c r="A1241" s="3"/>
      <c r="B1241" s="3"/>
      <c r="C1241" s="13"/>
      <c r="D1241" s="3"/>
      <c r="E1241" s="4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</row>
    <row r="1242" spans="1:23" s="26" customFormat="1" x14ac:dyDescent="0.15">
      <c r="A1242" s="3"/>
      <c r="B1242" s="3"/>
      <c r="C1242" s="13"/>
      <c r="D1242" s="3"/>
      <c r="E1242" s="4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</row>
    <row r="1243" spans="1:23" s="26" customFormat="1" x14ac:dyDescent="0.15">
      <c r="A1243" s="3"/>
      <c r="B1243" s="3"/>
      <c r="C1243" s="6"/>
      <c r="D1243" s="3"/>
      <c r="E1243" s="6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</row>
    <row r="1244" spans="1:23" s="26" customFormat="1" x14ac:dyDescent="0.15">
      <c r="A1244" s="3"/>
      <c r="B1244" s="3"/>
      <c r="C1244" s="3"/>
      <c r="D1244" s="14"/>
      <c r="E1244" s="4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</row>
    <row r="1245" spans="1:23" s="26" customFormat="1" x14ac:dyDescent="0.15">
      <c r="A1245" s="3"/>
      <c r="B1245" s="3"/>
      <c r="C1245" s="3"/>
      <c r="D1245" s="14"/>
      <c r="E1245" s="4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</row>
    <row r="1246" spans="1:23" s="26" customFormat="1" x14ac:dyDescent="0.15">
      <c r="A1246" s="3"/>
      <c r="B1246" s="3"/>
      <c r="C1246" s="3"/>
      <c r="D1246" s="14"/>
      <c r="E1246" s="4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</row>
    <row r="1247" spans="1:23" s="26" customFormat="1" x14ac:dyDescent="0.15">
      <c r="A1247" s="3"/>
      <c r="B1247" s="3"/>
      <c r="C1247" s="3"/>
      <c r="D1247" s="14"/>
      <c r="E1247" s="4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</row>
    <row r="1248" spans="1:23" s="26" customFormat="1" x14ac:dyDescent="0.15">
      <c r="A1248" s="3"/>
      <c r="B1248" s="3"/>
      <c r="C1248" s="3"/>
      <c r="D1248" s="14"/>
      <c r="E1248" s="4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</row>
    <row r="1249" spans="1:23" s="26" customFormat="1" x14ac:dyDescent="0.15">
      <c r="A1249" s="3"/>
      <c r="B1249" s="3"/>
      <c r="C1249" s="3"/>
      <c r="D1249" s="14"/>
      <c r="E1249" s="4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</row>
    <row r="1250" spans="1:23" s="26" customFormat="1" x14ac:dyDescent="0.15">
      <c r="A1250" s="3"/>
      <c r="B1250" s="3"/>
      <c r="C1250" s="3"/>
      <c r="D1250" s="14"/>
      <c r="E1250" s="4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</row>
    <row r="1251" spans="1:23" s="26" customFormat="1" x14ac:dyDescent="0.15">
      <c r="A1251" s="3"/>
      <c r="B1251" s="3"/>
      <c r="C1251" s="3"/>
      <c r="D1251" s="14"/>
      <c r="E1251" s="4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</row>
    <row r="1252" spans="1:23" s="26" customFormat="1" x14ac:dyDescent="0.15">
      <c r="A1252" s="3"/>
      <c r="B1252" s="3"/>
      <c r="C1252" s="3"/>
      <c r="D1252" s="14"/>
      <c r="E1252" s="4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</row>
    <row r="1253" spans="1:23" s="26" customFormat="1" x14ac:dyDescent="0.15">
      <c r="A1253" s="3"/>
      <c r="B1253" s="3"/>
      <c r="C1253" s="3"/>
      <c r="D1253" s="3"/>
      <c r="E1253" s="4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</row>
    <row r="1254" spans="1:23" s="26" customFormat="1" x14ac:dyDescent="0.15">
      <c r="A1254" s="3"/>
      <c r="B1254" s="3"/>
      <c r="C1254" s="3"/>
      <c r="D1254" s="14"/>
      <c r="E1254" s="4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</row>
    <row r="1255" spans="1:23" s="26" customFormat="1" x14ac:dyDescent="0.15">
      <c r="A1255" s="3"/>
      <c r="B1255" s="3"/>
      <c r="C1255" s="3"/>
      <c r="D1255" s="3"/>
      <c r="E1255" s="4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</row>
    <row r="1256" spans="1:23" s="26" customFormat="1" x14ac:dyDescent="0.15">
      <c r="A1256" s="3"/>
      <c r="B1256" s="3"/>
      <c r="C1256" s="6"/>
      <c r="D1256" s="6"/>
      <c r="E1256" s="6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</row>
    <row r="1257" spans="1:23" s="26" customFormat="1" x14ac:dyDescent="0.15">
      <c r="A1257" s="3"/>
      <c r="B1257" s="3"/>
      <c r="C1257" s="3"/>
      <c r="D1257" s="14"/>
      <c r="E1257" s="4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</row>
    <row r="1258" spans="1:23" s="26" customFormat="1" x14ac:dyDescent="0.15">
      <c r="A1258" s="3"/>
      <c r="B1258" s="3"/>
      <c r="C1258" s="3"/>
      <c r="D1258" s="14"/>
      <c r="E1258" s="4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</row>
    <row r="1259" spans="1:23" s="26" customFormat="1" x14ac:dyDescent="0.15">
      <c r="A1259" s="3"/>
      <c r="B1259" s="3"/>
      <c r="C1259" s="3"/>
      <c r="D1259" s="14"/>
      <c r="E1259" s="4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</row>
    <row r="1260" spans="1:23" s="26" customFormat="1" x14ac:dyDescent="0.15">
      <c r="A1260" s="3"/>
      <c r="B1260" s="3"/>
      <c r="C1260" s="3"/>
      <c r="D1260" s="14"/>
      <c r="E1260" s="4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</row>
    <row r="1261" spans="1:23" s="26" customFormat="1" x14ac:dyDescent="0.15">
      <c r="A1261" s="3"/>
      <c r="B1261" s="3"/>
      <c r="C1261" s="3"/>
      <c r="D1261" s="14"/>
      <c r="E1261" s="4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</row>
    <row r="1262" spans="1:23" s="26" customFormat="1" x14ac:dyDescent="0.15">
      <c r="A1262" s="3"/>
      <c r="B1262" s="3"/>
      <c r="C1262" s="3"/>
      <c r="D1262" s="14"/>
      <c r="E1262" s="4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</row>
    <row r="1263" spans="1:23" s="26" customFormat="1" x14ac:dyDescent="0.15">
      <c r="A1263" s="3"/>
      <c r="B1263" s="3"/>
      <c r="C1263" s="3"/>
      <c r="D1263" s="14"/>
      <c r="E1263" s="4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</row>
    <row r="1264" spans="1:23" s="26" customFormat="1" x14ac:dyDescent="0.15">
      <c r="A1264" s="3"/>
      <c r="B1264" s="3"/>
      <c r="C1264" s="3"/>
      <c r="D1264" s="14"/>
      <c r="E1264" s="4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</row>
    <row r="1265" spans="1:23" s="26" customFormat="1" x14ac:dyDescent="0.15">
      <c r="A1265" s="3"/>
      <c r="B1265" s="3"/>
      <c r="C1265" s="3"/>
      <c r="D1265" s="14"/>
      <c r="E1265" s="4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</row>
    <row r="1266" spans="1:23" s="26" customFormat="1" x14ac:dyDescent="0.15">
      <c r="A1266" s="3"/>
      <c r="B1266" s="3"/>
      <c r="C1266" s="3"/>
      <c r="D1266" s="3"/>
      <c r="E1266" s="4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</row>
    <row r="1267" spans="1:23" s="26" customFormat="1" x14ac:dyDescent="0.15">
      <c r="A1267" s="3"/>
      <c r="B1267" s="3"/>
      <c r="C1267" s="3"/>
      <c r="D1267" s="14"/>
      <c r="E1267" s="4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</row>
    <row r="1268" spans="1:23" s="26" customFormat="1" x14ac:dyDescent="0.15">
      <c r="A1268" s="3"/>
      <c r="B1268" s="3"/>
      <c r="C1268" s="3"/>
      <c r="D1268" s="14"/>
      <c r="E1268" s="4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</row>
    <row r="1269" spans="1:23" s="26" customFormat="1" x14ac:dyDescent="0.15">
      <c r="A1269" s="4"/>
      <c r="B1269" s="4"/>
      <c r="C1269" s="3"/>
      <c r="D1269" s="14"/>
      <c r="E1269" s="4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</row>
  </sheetData>
  <sheetProtection autoFilter="0"/>
  <mergeCells count="11">
    <mergeCell ref="I772:I774"/>
    <mergeCell ref="I1004:I1006"/>
    <mergeCell ref="I1022:I1024"/>
    <mergeCell ref="C747:D747"/>
    <mergeCell ref="C1001:D1001"/>
    <mergeCell ref="I754:I756"/>
    <mergeCell ref="A4:N4"/>
    <mergeCell ref="B6:D6"/>
    <mergeCell ref="C438:D438"/>
    <mergeCell ref="A8:D8"/>
    <mergeCell ref="C10:D10"/>
  </mergeCells>
  <hyperlinks>
    <hyperlink ref="C1208" r:id="rId1" display="© Commonwealth of Australia 2015" xr:uid="{00000000-0004-0000-0B00-000000000000}"/>
  </hyperlinks>
  <pageMargins left="0.7" right="0.7" top="0.75" bottom="0.75" header="0.3" footer="0.3"/>
  <pageSetup paperSize="9" orientation="landscape" r:id="rId2"/>
  <ignoredErrors>
    <ignoredError sqref="C11:C435 C439:C744 C748:C998 C1002:C1203" numberStoredAsText="1"/>
  </ignoredErrors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IV3720"/>
  <sheetViews>
    <sheetView zoomScaleNormal="100" workbookViewId="0">
      <pane ySplit="8" topLeftCell="A9" activePane="bottomLeft" state="frozen"/>
      <selection activeCell="B6" sqref="B6:D6"/>
      <selection pane="bottomLeft" activeCell="B6" sqref="B6:D6"/>
    </sheetView>
  </sheetViews>
  <sheetFormatPr defaultColWidth="9.140625" defaultRowHeight="10.5" x14ac:dyDescent="0.15"/>
  <cols>
    <col min="1" max="1" width="0.85546875" style="24" customWidth="1"/>
    <col min="2" max="2" width="2.5703125" style="24" customWidth="1"/>
    <col min="3" max="3" width="8.140625" style="24" customWidth="1"/>
    <col min="4" max="4" width="96" style="24" customWidth="1"/>
    <col min="5" max="5" width="13.5703125" style="25" customWidth="1"/>
    <col min="6" max="7" width="13.5703125" style="24" customWidth="1"/>
    <col min="8" max="8" width="17.140625" style="24" customWidth="1"/>
    <col min="9" max="9" width="19.7109375" style="24" bestFit="1" customWidth="1"/>
    <col min="10" max="16384" width="9.140625" style="24"/>
  </cols>
  <sheetData>
    <row r="1" spans="1:33" s="69" customFormat="1" ht="60" customHeight="1" x14ac:dyDescent="0.2">
      <c r="A1" s="66" t="s">
        <v>10304</v>
      </c>
      <c r="B1" s="66"/>
      <c r="C1" s="66"/>
      <c r="D1" s="67"/>
      <c r="E1" s="67"/>
      <c r="F1" s="67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</row>
    <row r="2" spans="1:33" customFormat="1" ht="15.95" customHeight="1" x14ac:dyDescent="0.25">
      <c r="A2" s="44" t="str">
        <f>Contents!A2</f>
        <v>6602.0 - Microdata: Longitudinal Labour Force, Australia</v>
      </c>
      <c r="B2" s="4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33" customFormat="1" ht="15.75" customHeight="1" x14ac:dyDescent="0.2">
      <c r="A3" s="92" t="str">
        <f>Contents!A3</f>
        <v>Released at 11:30 am (Canberra time) Wed 21 October 2026</v>
      </c>
      <c r="B3" s="70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33" customFormat="1" ht="15.75" x14ac:dyDescent="0.25">
      <c r="A4" s="160" t="s">
        <v>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9"/>
      <c r="P4" s="9"/>
      <c r="Q4" s="9"/>
      <c r="R4" s="9"/>
      <c r="S4" s="9"/>
      <c r="T4" s="9"/>
      <c r="U4" s="9"/>
      <c r="V4" s="9"/>
      <c r="W4" s="9"/>
    </row>
    <row r="5" spans="1:33" customFormat="1" ht="10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33" ht="12.75" x14ac:dyDescent="0.2">
      <c r="A6" s="3"/>
      <c r="B6" s="162" t="s">
        <v>4746</v>
      </c>
      <c r="C6" s="162"/>
      <c r="D6" s="162"/>
      <c r="E6" s="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33" x14ac:dyDescent="0.15">
      <c r="A7" s="3"/>
      <c r="B7" s="3"/>
      <c r="C7" s="3"/>
      <c r="D7" s="5"/>
      <c r="E7" s="6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33" s="25" customFormat="1" ht="21" customHeight="1" x14ac:dyDescent="0.15">
      <c r="A8" s="163" t="s">
        <v>18</v>
      </c>
      <c r="B8" s="163"/>
      <c r="C8" s="163"/>
      <c r="D8" s="163"/>
      <c r="E8" s="7" t="s">
        <v>257</v>
      </c>
      <c r="F8" s="8" t="s">
        <v>269</v>
      </c>
      <c r="G8" s="8" t="s">
        <v>4</v>
      </c>
      <c r="H8" s="8" t="s">
        <v>260</v>
      </c>
      <c r="I8" s="8" t="s">
        <v>263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33" x14ac:dyDescent="0.15">
      <c r="A9" s="3"/>
      <c r="B9" s="3"/>
      <c r="C9" s="3"/>
      <c r="D9" s="14"/>
      <c r="E9" s="14"/>
      <c r="F9" s="4"/>
      <c r="G9" s="3"/>
      <c r="H9" s="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33" x14ac:dyDescent="0.15">
      <c r="A10" s="3"/>
      <c r="B10" s="3"/>
      <c r="C10" s="164" t="s">
        <v>4747</v>
      </c>
      <c r="D10" s="164"/>
      <c r="E10" s="6" t="s">
        <v>4748</v>
      </c>
      <c r="F10" s="3" t="s">
        <v>270</v>
      </c>
      <c r="G10" s="3" t="s">
        <v>258</v>
      </c>
      <c r="H10" s="3" t="s">
        <v>265</v>
      </c>
      <c r="I10" s="3" t="s">
        <v>101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33" x14ac:dyDescent="0.15">
      <c r="A11" s="4"/>
      <c r="B11" s="4"/>
      <c r="C11" s="23" t="s">
        <v>276</v>
      </c>
      <c r="D11" s="14" t="s">
        <v>7775</v>
      </c>
      <c r="E11" s="14"/>
      <c r="F11" s="4"/>
      <c r="G11" s="4"/>
      <c r="H11" s="53" t="s">
        <v>10728</v>
      </c>
      <c r="I11" s="3" t="s">
        <v>102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33" x14ac:dyDescent="0.15">
      <c r="A12" s="3"/>
      <c r="B12" s="3"/>
      <c r="C12" s="23" t="s">
        <v>277</v>
      </c>
      <c r="D12" s="14" t="s">
        <v>181</v>
      </c>
      <c r="E12" s="14"/>
      <c r="F12" s="4"/>
      <c r="G12" s="4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33" s="26" customFormat="1" x14ac:dyDescent="0.15">
      <c r="A13" s="4"/>
      <c r="B13" s="4"/>
      <c r="C13" s="23" t="s">
        <v>278</v>
      </c>
      <c r="D13" s="14" t="s">
        <v>182</v>
      </c>
      <c r="E13" s="14"/>
      <c r="F13" s="4"/>
      <c r="G13" s="4"/>
      <c r="H13" s="142"/>
      <c r="I13" s="53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33" s="26" customFormat="1" x14ac:dyDescent="0.15">
      <c r="A14" s="4"/>
      <c r="B14" s="4"/>
      <c r="C14" s="23" t="s">
        <v>279</v>
      </c>
      <c r="D14" s="14" t="s">
        <v>10628</v>
      </c>
      <c r="E14" s="14"/>
      <c r="F14" s="4"/>
      <c r="G14" s="4"/>
      <c r="H14" s="142"/>
      <c r="I14" s="53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33" x14ac:dyDescent="0.15">
      <c r="A15" s="4"/>
      <c r="B15" s="4"/>
      <c r="C15" s="23" t="s">
        <v>1578</v>
      </c>
      <c r="D15" s="14" t="s">
        <v>183</v>
      </c>
      <c r="E15" s="14"/>
      <c r="F15" s="4"/>
      <c r="G15" s="4"/>
      <c r="H15" s="118"/>
      <c r="I15" s="5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33" s="26" customFormat="1" x14ac:dyDescent="0.15">
      <c r="A16" s="3"/>
      <c r="B16" s="3"/>
      <c r="C16" s="23" t="s">
        <v>1579</v>
      </c>
      <c r="D16" s="14" t="s">
        <v>184</v>
      </c>
      <c r="E16" s="14"/>
      <c r="F16" s="4"/>
      <c r="G16" s="4"/>
      <c r="H16" s="53"/>
      <c r="I16" s="53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x14ac:dyDescent="0.15">
      <c r="A17" s="3"/>
      <c r="B17" s="3"/>
      <c r="C17" s="23" t="s">
        <v>1580</v>
      </c>
      <c r="D17" s="14" t="s">
        <v>185</v>
      </c>
      <c r="E17" s="14"/>
      <c r="F17" s="4"/>
      <c r="G17" s="4"/>
      <c r="H17" s="111"/>
      <c r="I17" s="111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s="26" customFormat="1" x14ac:dyDescent="0.15">
      <c r="A18" s="3"/>
      <c r="B18" s="3"/>
      <c r="C18" s="23" t="s">
        <v>280</v>
      </c>
      <c r="D18" s="14" t="s">
        <v>186</v>
      </c>
      <c r="E18" s="14"/>
      <c r="F18" s="4"/>
      <c r="G18" s="4"/>
      <c r="H18" s="4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 x14ac:dyDescent="0.15">
      <c r="A19" s="3"/>
      <c r="B19" s="3"/>
      <c r="C19" s="3"/>
      <c r="D19" s="14"/>
      <c r="E19" s="14"/>
      <c r="F19" s="4"/>
      <c r="G19" s="4"/>
      <c r="H19" s="4"/>
      <c r="I19" s="15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15">
      <c r="A20" s="3"/>
      <c r="B20" s="3"/>
      <c r="C20" s="36" t="s">
        <v>283</v>
      </c>
      <c r="D20" s="14" t="s">
        <v>114</v>
      </c>
      <c r="E20" s="14"/>
      <c r="F20" s="4"/>
      <c r="G20" s="4"/>
      <c r="H20" s="4"/>
      <c r="I20" s="15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15">
      <c r="A21" s="3"/>
      <c r="B21" s="3"/>
      <c r="C21" s="3">
        <v>-1</v>
      </c>
      <c r="D21" s="14" t="s">
        <v>281</v>
      </c>
      <c r="E21" s="14"/>
      <c r="F21" s="4"/>
      <c r="G21" s="4"/>
      <c r="H21" s="4"/>
      <c r="I21" s="15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15">
      <c r="A22" s="3"/>
      <c r="B22" s="3"/>
      <c r="C22" s="3"/>
      <c r="D22" s="14"/>
      <c r="E22" s="14"/>
      <c r="F22" s="4"/>
      <c r="G22" s="3"/>
      <c r="H22" s="4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15">
      <c r="A23" s="3"/>
      <c r="B23" s="3"/>
      <c r="C23" s="3"/>
      <c r="D23" s="14"/>
      <c r="E23" s="14"/>
      <c r="F23" s="4"/>
      <c r="G23" s="3"/>
      <c r="H23" s="4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15">
      <c r="A24" s="3"/>
      <c r="B24" s="3"/>
      <c r="C24" s="164" t="s">
        <v>10192</v>
      </c>
      <c r="D24" s="164"/>
      <c r="E24" s="6" t="s">
        <v>10191</v>
      </c>
      <c r="F24" s="3" t="s">
        <v>270</v>
      </c>
      <c r="G24" s="3" t="s">
        <v>258</v>
      </c>
      <c r="H24" s="3" t="s">
        <v>265</v>
      </c>
      <c r="I24" s="3" t="s">
        <v>101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15">
      <c r="A25" s="4"/>
      <c r="B25" s="4"/>
      <c r="C25" s="23" t="s">
        <v>276</v>
      </c>
      <c r="D25" s="14" t="s">
        <v>10193</v>
      </c>
      <c r="E25" s="14"/>
      <c r="F25" s="4"/>
      <c r="G25" s="4"/>
      <c r="H25" s="53" t="s">
        <v>10728</v>
      </c>
      <c r="I25" s="3" t="s">
        <v>102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15">
      <c r="A26" s="3"/>
      <c r="B26" s="3"/>
      <c r="C26" s="23" t="s">
        <v>277</v>
      </c>
      <c r="D26" s="14" t="s">
        <v>10194</v>
      </c>
      <c r="E26" s="14"/>
      <c r="F26" s="4"/>
      <c r="G26" s="4"/>
      <c r="H26" s="101"/>
      <c r="I26" s="101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s="26" customFormat="1" x14ac:dyDescent="0.15">
      <c r="A27" s="4"/>
      <c r="B27" s="4"/>
      <c r="C27" s="23" t="s">
        <v>278</v>
      </c>
      <c r="D27" s="14" t="s">
        <v>10195</v>
      </c>
      <c r="E27" s="14"/>
      <c r="F27" s="4"/>
      <c r="G27" s="4"/>
      <c r="H27" s="118"/>
      <c r="I27" s="53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spans="1:23" s="26" customFormat="1" x14ac:dyDescent="0.15">
      <c r="A28" s="4"/>
      <c r="B28" s="4"/>
      <c r="C28" s="23" t="s">
        <v>279</v>
      </c>
      <c r="D28" s="14" t="s">
        <v>10196</v>
      </c>
      <c r="E28" s="14"/>
      <c r="F28" s="4"/>
      <c r="G28" s="4"/>
      <c r="H28" s="53"/>
      <c r="I28" s="53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 x14ac:dyDescent="0.15">
      <c r="A29" s="4"/>
      <c r="B29" s="4"/>
      <c r="C29" s="23" t="s">
        <v>1578</v>
      </c>
      <c r="D29" s="14" t="s">
        <v>10197</v>
      </c>
      <c r="E29" s="14"/>
      <c r="F29" s="4"/>
      <c r="G29" s="4"/>
      <c r="H29" s="53"/>
      <c r="I29" s="5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s="26" customFormat="1" x14ac:dyDescent="0.15">
      <c r="A30" s="3"/>
      <c r="B30" s="3"/>
      <c r="C30" s="36" t="s">
        <v>1581</v>
      </c>
      <c r="D30" s="14" t="s">
        <v>10198</v>
      </c>
      <c r="E30" s="14"/>
      <c r="F30" s="4"/>
      <c r="G30" s="4"/>
      <c r="H30" s="111"/>
      <c r="I30" s="53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 x14ac:dyDescent="0.15">
      <c r="A31" s="3"/>
      <c r="B31" s="3"/>
      <c r="C31" s="3"/>
      <c r="D31" s="14"/>
      <c r="E31" s="14"/>
      <c r="F31" s="4"/>
      <c r="G31" s="4"/>
      <c r="H31" s="111"/>
      <c r="I31" s="111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x14ac:dyDescent="0.15">
      <c r="A32" s="3"/>
      <c r="B32" s="3"/>
      <c r="C32" s="36" t="s">
        <v>283</v>
      </c>
      <c r="D32" s="14" t="s">
        <v>114</v>
      </c>
      <c r="E32" s="14"/>
      <c r="F32" s="4"/>
      <c r="G32" s="4"/>
      <c r="H32" s="4"/>
      <c r="I32" s="15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x14ac:dyDescent="0.15">
      <c r="A33" s="3"/>
      <c r="B33" s="3"/>
      <c r="C33" s="3">
        <v>-1</v>
      </c>
      <c r="D33" s="14" t="s">
        <v>281</v>
      </c>
      <c r="E33" s="14"/>
      <c r="F33" s="4"/>
      <c r="G33" s="4"/>
      <c r="H33" s="4"/>
      <c r="I33" s="15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x14ac:dyDescent="0.15">
      <c r="A34" s="3"/>
      <c r="B34" s="3"/>
      <c r="C34" s="36"/>
      <c r="D34" s="14"/>
      <c r="E34" s="4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x14ac:dyDescent="0.15">
      <c r="A35" s="3"/>
      <c r="B35" s="3"/>
      <c r="C35" s="3"/>
      <c r="D35" s="3"/>
      <c r="E35" s="4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x14ac:dyDescent="0.15">
      <c r="A36" s="3"/>
      <c r="B36" s="3"/>
      <c r="C36" s="6" t="s">
        <v>4749</v>
      </c>
      <c r="D36" s="6"/>
      <c r="E36" s="6" t="s">
        <v>4750</v>
      </c>
      <c r="F36" s="3" t="s">
        <v>270</v>
      </c>
      <c r="G36" s="3" t="s">
        <v>258</v>
      </c>
      <c r="H36" s="3" t="s">
        <v>265</v>
      </c>
      <c r="I36" s="3" t="s">
        <v>101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x14ac:dyDescent="0.15">
      <c r="A37" s="3"/>
      <c r="B37" s="3"/>
      <c r="C37" s="6"/>
      <c r="D37" s="61" t="s">
        <v>7775</v>
      </c>
      <c r="E37" s="6"/>
      <c r="F37" s="3"/>
      <c r="G37" s="3"/>
      <c r="H37" s="53" t="s">
        <v>10728</v>
      </c>
      <c r="I37" s="3" t="s">
        <v>102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x14ac:dyDescent="0.15">
      <c r="A38" s="3"/>
      <c r="B38" s="3"/>
      <c r="C38" s="62" t="s">
        <v>2191</v>
      </c>
      <c r="D38" s="65" t="s">
        <v>187</v>
      </c>
      <c r="E38" s="6"/>
      <c r="F38" s="3"/>
      <c r="G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x14ac:dyDescent="0.15">
      <c r="A39" s="3"/>
      <c r="B39" s="3"/>
      <c r="C39" s="62"/>
      <c r="D39" s="59" t="s">
        <v>188</v>
      </c>
      <c r="E39" s="6"/>
      <c r="F39" s="3"/>
      <c r="G39" s="3"/>
      <c r="H39" s="142"/>
      <c r="I39" s="5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x14ac:dyDescent="0.15">
      <c r="A40" s="3"/>
      <c r="B40" s="3"/>
      <c r="C40" s="62" t="s">
        <v>2216</v>
      </c>
      <c r="D40" s="65" t="s">
        <v>6280</v>
      </c>
      <c r="E40" s="6"/>
      <c r="F40" s="3"/>
      <c r="G40" s="3"/>
      <c r="H40" s="142"/>
      <c r="I40" s="5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x14ac:dyDescent="0.15">
      <c r="A41" s="3"/>
      <c r="B41" s="3"/>
      <c r="C41" s="62"/>
      <c r="D41" s="63" t="s">
        <v>188</v>
      </c>
      <c r="E41" s="6"/>
      <c r="F41" s="3"/>
      <c r="G41" s="3"/>
      <c r="H41" s="118"/>
      <c r="I41" s="5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x14ac:dyDescent="0.15">
      <c r="A42" s="3"/>
      <c r="B42" s="3"/>
      <c r="C42" s="62" t="s">
        <v>4751</v>
      </c>
      <c r="D42" s="65" t="s">
        <v>6280</v>
      </c>
      <c r="E42" s="6"/>
      <c r="F42" s="3"/>
      <c r="G42" s="3"/>
      <c r="H42" s="53"/>
      <c r="I42" s="5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x14ac:dyDescent="0.15">
      <c r="A43" s="3"/>
      <c r="B43" s="3"/>
      <c r="C43" s="62"/>
      <c r="D43" s="64" t="s">
        <v>6281</v>
      </c>
      <c r="E43" s="6"/>
      <c r="F43" s="3"/>
      <c r="G43" s="3"/>
      <c r="H43" s="53"/>
      <c r="I43" s="5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x14ac:dyDescent="0.15">
      <c r="A44" s="3"/>
      <c r="B44" s="3"/>
      <c r="C44" s="62" t="s">
        <v>4752</v>
      </c>
      <c r="D44" s="65" t="s">
        <v>6281</v>
      </c>
      <c r="E44" s="6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x14ac:dyDescent="0.15">
      <c r="A45" s="3"/>
      <c r="B45" s="3"/>
      <c r="C45" s="62" t="s">
        <v>4753</v>
      </c>
      <c r="D45" s="65" t="s">
        <v>6282</v>
      </c>
      <c r="E45" s="6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x14ac:dyDescent="0.15">
      <c r="A46" s="3"/>
      <c r="B46" s="3"/>
      <c r="C46" s="62"/>
      <c r="D46" s="64" t="s">
        <v>7776</v>
      </c>
      <c r="E46" s="6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x14ac:dyDescent="0.15">
      <c r="A47" s="3"/>
      <c r="B47" s="3"/>
      <c r="C47" s="62" t="s">
        <v>4754</v>
      </c>
      <c r="D47" s="65" t="s">
        <v>6283</v>
      </c>
      <c r="E47" s="6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15">
      <c r="A48" s="3"/>
      <c r="B48" s="3"/>
      <c r="C48" s="62" t="s">
        <v>4755</v>
      </c>
      <c r="D48" s="65" t="s">
        <v>6284</v>
      </c>
      <c r="E48" s="6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x14ac:dyDescent="0.15">
      <c r="A49" s="3"/>
      <c r="B49" s="3"/>
      <c r="C49" s="62" t="s">
        <v>4756</v>
      </c>
      <c r="D49" s="65" t="s">
        <v>6285</v>
      </c>
      <c r="E49" s="6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x14ac:dyDescent="0.15">
      <c r="A50" s="3"/>
      <c r="B50" s="3"/>
      <c r="C50" s="62"/>
      <c r="D50" s="64" t="s">
        <v>7777</v>
      </c>
      <c r="E50" s="6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x14ac:dyDescent="0.15">
      <c r="A51" s="3"/>
      <c r="B51" s="3"/>
      <c r="C51" s="62" t="s">
        <v>4757</v>
      </c>
      <c r="D51" s="65" t="s">
        <v>6286</v>
      </c>
      <c r="E51" s="6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x14ac:dyDescent="0.15">
      <c r="A52" s="3"/>
      <c r="B52" s="3"/>
      <c r="C52" s="62" t="s">
        <v>4758</v>
      </c>
      <c r="D52" s="65" t="s">
        <v>6287</v>
      </c>
      <c r="E52" s="6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x14ac:dyDescent="0.15">
      <c r="A53" s="3"/>
      <c r="B53" s="3"/>
      <c r="C53" s="62" t="s">
        <v>4759</v>
      </c>
      <c r="D53" s="65" t="s">
        <v>6288</v>
      </c>
      <c r="E53" s="6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x14ac:dyDescent="0.15">
      <c r="A54" s="3"/>
      <c r="B54" s="3"/>
      <c r="C54" s="62" t="s">
        <v>4760</v>
      </c>
      <c r="D54" s="65" t="s">
        <v>6289</v>
      </c>
      <c r="E54" s="6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x14ac:dyDescent="0.15">
      <c r="A55" s="3"/>
      <c r="B55" s="3"/>
      <c r="C55" s="62"/>
      <c r="D55" s="59" t="s">
        <v>189</v>
      </c>
      <c r="E55" s="6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x14ac:dyDescent="0.15">
      <c r="A56" s="3"/>
      <c r="B56" s="3"/>
      <c r="C56" s="62" t="s">
        <v>2229</v>
      </c>
      <c r="D56" s="65" t="s">
        <v>6290</v>
      </c>
      <c r="E56" s="6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x14ac:dyDescent="0.15">
      <c r="A57" s="3"/>
      <c r="B57" s="3"/>
      <c r="C57" s="62"/>
      <c r="D57" s="63" t="s">
        <v>189</v>
      </c>
      <c r="E57" s="6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x14ac:dyDescent="0.15">
      <c r="A58" s="3"/>
      <c r="B58" s="3"/>
      <c r="C58" s="62" t="s">
        <v>4761</v>
      </c>
      <c r="D58" s="65" t="s">
        <v>6290</v>
      </c>
      <c r="E58" s="6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x14ac:dyDescent="0.15">
      <c r="A59" s="3"/>
      <c r="B59" s="3"/>
      <c r="C59" s="62"/>
      <c r="D59" s="64" t="s">
        <v>6291</v>
      </c>
      <c r="E59" s="6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x14ac:dyDescent="0.15">
      <c r="A60" s="3"/>
      <c r="B60" s="3"/>
      <c r="C60" s="62" t="s">
        <v>4762</v>
      </c>
      <c r="D60" s="65" t="s">
        <v>6291</v>
      </c>
      <c r="E60" s="6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x14ac:dyDescent="0.15">
      <c r="A61" s="3"/>
      <c r="B61" s="3"/>
      <c r="C61" s="62" t="s">
        <v>4763</v>
      </c>
      <c r="D61" s="65" t="s">
        <v>6292</v>
      </c>
      <c r="E61" s="6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x14ac:dyDescent="0.15">
      <c r="A62" s="3"/>
      <c r="B62" s="3"/>
      <c r="C62" s="62"/>
      <c r="D62" s="64" t="s">
        <v>7778</v>
      </c>
      <c r="E62" s="6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x14ac:dyDescent="0.15">
      <c r="A63" s="3"/>
      <c r="B63" s="3"/>
      <c r="C63" s="62" t="s">
        <v>4764</v>
      </c>
      <c r="D63" s="65" t="s">
        <v>6293</v>
      </c>
      <c r="E63" s="6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x14ac:dyDescent="0.15">
      <c r="A64" s="3"/>
      <c r="B64" s="3"/>
      <c r="C64" s="62" t="s">
        <v>4765</v>
      </c>
      <c r="D64" s="65" t="s">
        <v>6294</v>
      </c>
      <c r="E64" s="6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x14ac:dyDescent="0.15">
      <c r="A65" s="3"/>
      <c r="B65" s="3"/>
      <c r="C65" s="62" t="s">
        <v>4766</v>
      </c>
      <c r="D65" s="65" t="s">
        <v>6295</v>
      </c>
      <c r="E65" s="6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x14ac:dyDescent="0.15">
      <c r="A66" s="3"/>
      <c r="B66" s="3"/>
      <c r="C66" s="62" t="s">
        <v>4767</v>
      </c>
      <c r="D66" s="65" t="s">
        <v>6296</v>
      </c>
      <c r="E66" s="6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x14ac:dyDescent="0.15">
      <c r="A67" s="3"/>
      <c r="B67" s="3"/>
      <c r="C67" s="62" t="s">
        <v>4768</v>
      </c>
      <c r="D67" s="65" t="s">
        <v>6297</v>
      </c>
      <c r="E67" s="6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x14ac:dyDescent="0.15">
      <c r="A68" s="3"/>
      <c r="B68" s="3"/>
      <c r="C68" s="62" t="s">
        <v>4769</v>
      </c>
      <c r="D68" s="65" t="s">
        <v>6298</v>
      </c>
      <c r="E68" s="6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x14ac:dyDescent="0.15">
      <c r="A69" s="3"/>
      <c r="B69" s="3"/>
      <c r="C69" s="62" t="s">
        <v>4770</v>
      </c>
      <c r="D69" s="65" t="s">
        <v>6299</v>
      </c>
      <c r="E69" s="6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x14ac:dyDescent="0.15">
      <c r="A70" s="3"/>
      <c r="B70" s="3"/>
      <c r="C70" s="62" t="s">
        <v>4771</v>
      </c>
      <c r="D70" s="65" t="s">
        <v>6300</v>
      </c>
      <c r="E70" s="6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x14ac:dyDescent="0.15">
      <c r="A71" s="3"/>
      <c r="B71" s="3"/>
      <c r="C71" s="62" t="s">
        <v>4772</v>
      </c>
      <c r="D71" s="65" t="s">
        <v>6301</v>
      </c>
      <c r="E71" s="6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x14ac:dyDescent="0.15">
      <c r="A72" s="3"/>
      <c r="B72" s="3"/>
      <c r="C72" s="62" t="s">
        <v>4773</v>
      </c>
      <c r="D72" s="65" t="s">
        <v>6302</v>
      </c>
      <c r="E72" s="6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x14ac:dyDescent="0.15">
      <c r="A73" s="3"/>
      <c r="B73" s="3"/>
      <c r="C73" s="62" t="s">
        <v>4774</v>
      </c>
      <c r="D73" s="65" t="s">
        <v>6303</v>
      </c>
      <c r="E73" s="6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x14ac:dyDescent="0.15">
      <c r="A74" s="3"/>
      <c r="B74" s="3"/>
      <c r="C74" s="62"/>
      <c r="D74" s="64" t="s">
        <v>7779</v>
      </c>
      <c r="E74" s="6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x14ac:dyDescent="0.15">
      <c r="A75" s="3"/>
      <c r="B75" s="3"/>
      <c r="C75" s="62" t="s">
        <v>4775</v>
      </c>
      <c r="D75" s="65" t="s">
        <v>6304</v>
      </c>
      <c r="E75" s="6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x14ac:dyDescent="0.15">
      <c r="A76" s="3"/>
      <c r="B76" s="3"/>
      <c r="C76" s="62" t="s">
        <v>4776</v>
      </c>
      <c r="D76" s="65" t="s">
        <v>6305</v>
      </c>
      <c r="E76" s="6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x14ac:dyDescent="0.15">
      <c r="A77" s="3"/>
      <c r="B77" s="3"/>
      <c r="C77" s="62" t="s">
        <v>4777</v>
      </c>
      <c r="D77" s="65" t="s">
        <v>6306</v>
      </c>
      <c r="E77" s="6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x14ac:dyDescent="0.15">
      <c r="A78" s="3"/>
      <c r="B78" s="3"/>
      <c r="C78" s="62" t="s">
        <v>4778</v>
      </c>
      <c r="D78" s="65" t="s">
        <v>6307</v>
      </c>
      <c r="E78" s="6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x14ac:dyDescent="0.15">
      <c r="A79" s="3"/>
      <c r="B79" s="3"/>
      <c r="C79" s="62" t="s">
        <v>4779</v>
      </c>
      <c r="D79" s="65" t="s">
        <v>6308</v>
      </c>
      <c r="E79" s="6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x14ac:dyDescent="0.15">
      <c r="A80" s="3"/>
      <c r="B80" s="3"/>
      <c r="C80" s="62" t="s">
        <v>4780</v>
      </c>
      <c r="D80" s="65" t="s">
        <v>6309</v>
      </c>
      <c r="E80" s="6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x14ac:dyDescent="0.15">
      <c r="A81" s="3"/>
      <c r="B81" s="3"/>
      <c r="C81" s="62" t="s">
        <v>4781</v>
      </c>
      <c r="D81" s="65" t="s">
        <v>6310</v>
      </c>
      <c r="E81" s="6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x14ac:dyDescent="0.15">
      <c r="A82" s="3"/>
      <c r="B82" s="3"/>
      <c r="C82" s="62" t="s">
        <v>4782</v>
      </c>
      <c r="D82" s="65" t="s">
        <v>6311</v>
      </c>
      <c r="E82" s="6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x14ac:dyDescent="0.15">
      <c r="A83" s="3"/>
      <c r="B83" s="3"/>
      <c r="C83" s="62" t="s">
        <v>4783</v>
      </c>
      <c r="D83" s="65" t="s">
        <v>6312</v>
      </c>
      <c r="E83" s="6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x14ac:dyDescent="0.15">
      <c r="A84" s="3"/>
      <c r="B84" s="3"/>
      <c r="C84" s="62" t="s">
        <v>4784</v>
      </c>
      <c r="D84" s="65" t="s">
        <v>6313</v>
      </c>
      <c r="E84" s="6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x14ac:dyDescent="0.15">
      <c r="A85" s="3"/>
      <c r="B85" s="3"/>
      <c r="C85" s="62" t="s">
        <v>4785</v>
      </c>
      <c r="D85" s="65" t="s">
        <v>6314</v>
      </c>
      <c r="E85" s="6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x14ac:dyDescent="0.15">
      <c r="A86" s="3"/>
      <c r="B86" s="3"/>
      <c r="C86" s="62" t="s">
        <v>4786</v>
      </c>
      <c r="D86" s="65" t="s">
        <v>6315</v>
      </c>
      <c r="E86" s="6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x14ac:dyDescent="0.15">
      <c r="A87" s="3"/>
      <c r="B87" s="3"/>
      <c r="C87" s="62"/>
      <c r="D87" s="64" t="s">
        <v>6316</v>
      </c>
      <c r="E87" s="6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x14ac:dyDescent="0.15">
      <c r="A88" s="3"/>
      <c r="B88" s="3"/>
      <c r="C88" s="62" t="s">
        <v>4787</v>
      </c>
      <c r="D88" s="65" t="s">
        <v>6316</v>
      </c>
      <c r="E88" s="6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x14ac:dyDescent="0.15">
      <c r="A89" s="3"/>
      <c r="B89" s="3"/>
      <c r="C89" s="62" t="s">
        <v>4788</v>
      </c>
      <c r="D89" s="65" t="s">
        <v>6317</v>
      </c>
      <c r="E89" s="6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x14ac:dyDescent="0.15">
      <c r="A90" s="3"/>
      <c r="B90" s="3"/>
      <c r="C90" s="62"/>
      <c r="D90" s="59" t="s">
        <v>190</v>
      </c>
      <c r="E90" s="6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x14ac:dyDescent="0.15">
      <c r="A91" s="3"/>
      <c r="B91" s="3"/>
      <c r="C91" s="62" t="s">
        <v>4789</v>
      </c>
      <c r="D91" s="65" t="s">
        <v>6318</v>
      </c>
      <c r="E91" s="6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x14ac:dyDescent="0.15">
      <c r="A92" s="3"/>
      <c r="B92" s="3"/>
      <c r="C92" s="62"/>
      <c r="D92" s="63" t="s">
        <v>7780</v>
      </c>
      <c r="E92" s="6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x14ac:dyDescent="0.15">
      <c r="A93" s="3"/>
      <c r="B93" s="3"/>
      <c r="C93" s="62" t="s">
        <v>4790</v>
      </c>
      <c r="D93" s="65" t="s">
        <v>6319</v>
      </c>
      <c r="E93" s="6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x14ac:dyDescent="0.15">
      <c r="A94" s="3"/>
      <c r="B94" s="3"/>
      <c r="C94" s="62"/>
      <c r="D94" s="64" t="s">
        <v>7780</v>
      </c>
      <c r="E94" s="6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x14ac:dyDescent="0.15">
      <c r="A95" s="3"/>
      <c r="B95" s="3"/>
      <c r="C95" s="62" t="s">
        <v>4791</v>
      </c>
      <c r="D95" s="65" t="s">
        <v>6319</v>
      </c>
      <c r="E95" s="6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x14ac:dyDescent="0.15">
      <c r="A96" s="3"/>
      <c r="B96" s="3"/>
      <c r="C96" s="62" t="s">
        <v>4792</v>
      </c>
      <c r="D96" s="65" t="s">
        <v>6320</v>
      </c>
      <c r="E96" s="6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x14ac:dyDescent="0.15">
      <c r="A97" s="3"/>
      <c r="B97" s="3"/>
      <c r="C97" s="62" t="s">
        <v>4793</v>
      </c>
      <c r="D97" s="65" t="s">
        <v>6321</v>
      </c>
      <c r="E97" s="6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x14ac:dyDescent="0.15">
      <c r="A98" s="3"/>
      <c r="B98" s="3"/>
      <c r="C98" s="62" t="s">
        <v>4794</v>
      </c>
      <c r="D98" s="65" t="s">
        <v>6322</v>
      </c>
      <c r="E98" s="6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x14ac:dyDescent="0.15">
      <c r="A99" s="3"/>
      <c r="B99" s="3"/>
      <c r="C99" s="62" t="s">
        <v>4795</v>
      </c>
      <c r="D99" s="65" t="s">
        <v>6323</v>
      </c>
      <c r="E99" s="6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x14ac:dyDescent="0.15">
      <c r="A100" s="3"/>
      <c r="B100" s="3"/>
      <c r="C100" s="62"/>
      <c r="D100" s="63" t="s">
        <v>7781</v>
      </c>
      <c r="E100" s="6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x14ac:dyDescent="0.15">
      <c r="A101" s="3"/>
      <c r="B101" s="3"/>
      <c r="C101" s="62" t="s">
        <v>4796</v>
      </c>
      <c r="D101" s="65" t="s">
        <v>6324</v>
      </c>
      <c r="E101" s="6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x14ac:dyDescent="0.15">
      <c r="A102" s="3"/>
      <c r="B102" s="3"/>
      <c r="C102" s="62"/>
      <c r="D102" s="64" t="s">
        <v>6325</v>
      </c>
      <c r="E102" s="6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x14ac:dyDescent="0.15">
      <c r="A103" s="3"/>
      <c r="B103" s="3"/>
      <c r="C103" s="62" t="s">
        <v>4797</v>
      </c>
      <c r="D103" s="65" t="s">
        <v>6325</v>
      </c>
      <c r="E103" s="6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x14ac:dyDescent="0.15">
      <c r="A104" s="3"/>
      <c r="B104" s="3"/>
      <c r="C104" s="62" t="s">
        <v>4798</v>
      </c>
      <c r="D104" s="65" t="s">
        <v>6326</v>
      </c>
      <c r="E104" s="6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x14ac:dyDescent="0.15">
      <c r="A105" s="3"/>
      <c r="B105" s="3"/>
      <c r="C105" s="62"/>
      <c r="D105" s="64" t="s">
        <v>6327</v>
      </c>
      <c r="E105" s="6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x14ac:dyDescent="0.15">
      <c r="A106" s="3"/>
      <c r="B106" s="3"/>
      <c r="C106" s="62" t="s">
        <v>4799</v>
      </c>
      <c r="D106" s="65" t="s">
        <v>6327</v>
      </c>
      <c r="E106" s="6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x14ac:dyDescent="0.15">
      <c r="A107" s="3"/>
      <c r="B107" s="3"/>
      <c r="C107" s="62" t="s">
        <v>4800</v>
      </c>
      <c r="D107" s="65" t="s">
        <v>6328</v>
      </c>
      <c r="E107" s="6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x14ac:dyDescent="0.15">
      <c r="A108" s="3"/>
      <c r="B108" s="3"/>
      <c r="C108" s="62"/>
      <c r="D108" s="64" t="s">
        <v>6329</v>
      </c>
      <c r="E108" s="6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x14ac:dyDescent="0.15">
      <c r="A109" s="3"/>
      <c r="B109" s="3"/>
      <c r="C109" s="62" t="s">
        <v>4801</v>
      </c>
      <c r="D109" s="65" t="s">
        <v>6329</v>
      </c>
      <c r="E109" s="6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x14ac:dyDescent="0.15">
      <c r="A110" s="3"/>
      <c r="B110" s="3"/>
      <c r="C110" s="62" t="s">
        <v>4802</v>
      </c>
      <c r="D110" s="65" t="s">
        <v>6330</v>
      </c>
      <c r="E110" s="6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x14ac:dyDescent="0.15">
      <c r="A111" s="3"/>
      <c r="B111" s="3"/>
      <c r="C111" s="62"/>
      <c r="D111" s="64" t="s">
        <v>6331</v>
      </c>
      <c r="E111" s="6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x14ac:dyDescent="0.15">
      <c r="A112" s="3"/>
      <c r="B112" s="3"/>
      <c r="C112" s="62" t="s">
        <v>4803</v>
      </c>
      <c r="D112" s="65" t="s">
        <v>6331</v>
      </c>
      <c r="E112" s="6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x14ac:dyDescent="0.15">
      <c r="A113" s="3"/>
      <c r="B113" s="3"/>
      <c r="C113" s="62" t="s">
        <v>4804</v>
      </c>
      <c r="D113" s="65" t="s">
        <v>6332</v>
      </c>
      <c r="E113" s="6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x14ac:dyDescent="0.15">
      <c r="A114" s="3"/>
      <c r="B114" s="3"/>
      <c r="C114" s="62"/>
      <c r="D114" s="64" t="s">
        <v>6333</v>
      </c>
      <c r="E114" s="6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x14ac:dyDescent="0.15">
      <c r="A115" s="3"/>
      <c r="B115" s="3"/>
      <c r="C115" s="62" t="s">
        <v>4805</v>
      </c>
      <c r="D115" s="65" t="s">
        <v>6333</v>
      </c>
      <c r="E115" s="6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x14ac:dyDescent="0.15">
      <c r="A116" s="3"/>
      <c r="B116" s="3"/>
      <c r="C116" s="62" t="s">
        <v>4806</v>
      </c>
      <c r="D116" s="65" t="s">
        <v>6334</v>
      </c>
      <c r="E116" s="6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x14ac:dyDescent="0.15">
      <c r="A117" s="3"/>
      <c r="B117" s="3"/>
      <c r="C117" s="62"/>
      <c r="D117" s="63" t="s">
        <v>7782</v>
      </c>
      <c r="E117" s="6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x14ac:dyDescent="0.15">
      <c r="A118" s="3"/>
      <c r="B118" s="3"/>
      <c r="C118" s="62" t="s">
        <v>4807</v>
      </c>
      <c r="D118" s="65" t="s">
        <v>6335</v>
      </c>
      <c r="E118" s="6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x14ac:dyDescent="0.15">
      <c r="A119" s="3"/>
      <c r="B119" s="3"/>
      <c r="C119" s="62"/>
      <c r="D119" s="64" t="s">
        <v>7783</v>
      </c>
      <c r="E119" s="6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x14ac:dyDescent="0.15">
      <c r="A120" s="3"/>
      <c r="B120" s="3"/>
      <c r="C120" s="62" t="s">
        <v>4808</v>
      </c>
      <c r="D120" s="65" t="s">
        <v>6336</v>
      </c>
      <c r="E120" s="6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x14ac:dyDescent="0.15">
      <c r="A121" s="3"/>
      <c r="B121" s="3"/>
      <c r="C121" s="62" t="s">
        <v>4809</v>
      </c>
      <c r="D121" s="65" t="s">
        <v>6337</v>
      </c>
      <c r="E121" s="6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x14ac:dyDescent="0.15">
      <c r="A122" s="3"/>
      <c r="B122" s="3"/>
      <c r="C122" s="62" t="s">
        <v>4810</v>
      </c>
      <c r="D122" s="65" t="s">
        <v>6338</v>
      </c>
      <c r="E122" s="6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x14ac:dyDescent="0.15">
      <c r="A123" s="3"/>
      <c r="B123" s="3"/>
      <c r="C123" s="62"/>
      <c r="D123" s="64" t="s">
        <v>6339</v>
      </c>
      <c r="E123" s="6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x14ac:dyDescent="0.15">
      <c r="A124" s="3"/>
      <c r="B124" s="3"/>
      <c r="C124" s="62" t="s">
        <v>4811</v>
      </c>
      <c r="D124" s="65" t="s">
        <v>6339</v>
      </c>
      <c r="E124" s="6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x14ac:dyDescent="0.15">
      <c r="A125" s="3"/>
      <c r="B125" s="3"/>
      <c r="C125" s="62" t="s">
        <v>4812</v>
      </c>
      <c r="D125" s="65" t="s">
        <v>6340</v>
      </c>
      <c r="E125" s="6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x14ac:dyDescent="0.15">
      <c r="A126" s="3"/>
      <c r="B126" s="3"/>
      <c r="C126" s="62"/>
      <c r="D126" s="64" t="s">
        <v>7784</v>
      </c>
      <c r="E126" s="6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x14ac:dyDescent="0.15">
      <c r="A127" s="3"/>
      <c r="B127" s="3"/>
      <c r="C127" s="62" t="s">
        <v>4813</v>
      </c>
      <c r="D127" s="65" t="s">
        <v>6341</v>
      </c>
      <c r="E127" s="6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x14ac:dyDescent="0.15">
      <c r="A128" s="3"/>
      <c r="B128" s="3"/>
      <c r="C128" s="62" t="s">
        <v>4814</v>
      </c>
      <c r="D128" s="65" t="s">
        <v>6342</v>
      </c>
      <c r="E128" s="6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x14ac:dyDescent="0.15">
      <c r="A129" s="3"/>
      <c r="B129" s="3"/>
      <c r="C129" s="62" t="s">
        <v>4815</v>
      </c>
      <c r="D129" s="65" t="s">
        <v>6343</v>
      </c>
      <c r="E129" s="6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x14ac:dyDescent="0.15">
      <c r="A130" s="3"/>
      <c r="B130" s="3"/>
      <c r="C130" s="62"/>
      <c r="D130" s="64" t="s">
        <v>6344</v>
      </c>
      <c r="E130" s="6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x14ac:dyDescent="0.15">
      <c r="A131" s="3"/>
      <c r="B131" s="3"/>
      <c r="C131" s="62" t="s">
        <v>4816</v>
      </c>
      <c r="D131" s="65" t="s">
        <v>6344</v>
      </c>
      <c r="E131" s="6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x14ac:dyDescent="0.15">
      <c r="A132" s="3"/>
      <c r="B132" s="3"/>
      <c r="C132" s="62" t="s">
        <v>4817</v>
      </c>
      <c r="D132" s="65" t="s">
        <v>6345</v>
      </c>
      <c r="E132" s="6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x14ac:dyDescent="0.15">
      <c r="A133" s="3"/>
      <c r="B133" s="3"/>
      <c r="C133" s="62"/>
      <c r="D133" s="64" t="s">
        <v>7785</v>
      </c>
      <c r="E133" s="6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x14ac:dyDescent="0.15">
      <c r="A134" s="3"/>
      <c r="B134" s="3"/>
      <c r="C134" s="62" t="s">
        <v>4818</v>
      </c>
      <c r="D134" s="65" t="s">
        <v>6346</v>
      </c>
      <c r="E134" s="6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x14ac:dyDescent="0.15">
      <c r="A135" s="3"/>
      <c r="B135" s="3"/>
      <c r="C135" s="62" t="s">
        <v>4819</v>
      </c>
      <c r="D135" s="65" t="s">
        <v>6347</v>
      </c>
      <c r="E135" s="6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x14ac:dyDescent="0.15">
      <c r="A136" s="3"/>
      <c r="B136" s="3"/>
      <c r="C136" s="62" t="s">
        <v>4820</v>
      </c>
      <c r="D136" s="65" t="s">
        <v>6348</v>
      </c>
      <c r="E136" s="6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x14ac:dyDescent="0.15">
      <c r="A137" s="3"/>
      <c r="B137" s="3"/>
      <c r="C137" s="62" t="s">
        <v>4821</v>
      </c>
      <c r="D137" s="65" t="s">
        <v>6349</v>
      </c>
      <c r="E137" s="6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x14ac:dyDescent="0.15">
      <c r="A138" s="3"/>
      <c r="B138" s="3"/>
      <c r="C138" s="62"/>
      <c r="D138" s="64" t="s">
        <v>7786</v>
      </c>
      <c r="E138" s="6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x14ac:dyDescent="0.15">
      <c r="A139" s="3"/>
      <c r="B139" s="3"/>
      <c r="C139" s="62" t="s">
        <v>4822</v>
      </c>
      <c r="D139" s="65" t="s">
        <v>6350</v>
      </c>
      <c r="E139" s="6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x14ac:dyDescent="0.15">
      <c r="A140" s="3"/>
      <c r="B140" s="3"/>
      <c r="C140" s="62" t="s">
        <v>4823</v>
      </c>
      <c r="D140" s="65" t="s">
        <v>6351</v>
      </c>
      <c r="E140" s="6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x14ac:dyDescent="0.15">
      <c r="A141" s="3"/>
      <c r="B141" s="3"/>
      <c r="C141" s="62" t="s">
        <v>4824</v>
      </c>
      <c r="D141" s="65" t="s">
        <v>6352</v>
      </c>
      <c r="E141" s="6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x14ac:dyDescent="0.15">
      <c r="A142" s="3"/>
      <c r="B142" s="3"/>
      <c r="C142" s="62"/>
      <c r="D142" s="63" t="s">
        <v>7787</v>
      </c>
      <c r="E142" s="6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x14ac:dyDescent="0.15">
      <c r="A143" s="3"/>
      <c r="B143" s="3"/>
      <c r="C143" s="62" t="s">
        <v>4825</v>
      </c>
      <c r="D143" s="65" t="s">
        <v>6353</v>
      </c>
      <c r="E143" s="6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x14ac:dyDescent="0.15">
      <c r="A144" s="3"/>
      <c r="B144" s="3"/>
      <c r="C144" s="62"/>
      <c r="D144" s="64" t="s">
        <v>6354</v>
      </c>
      <c r="E144" s="6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x14ac:dyDescent="0.15">
      <c r="A145" s="3"/>
      <c r="B145" s="3"/>
      <c r="C145" s="62" t="s">
        <v>4826</v>
      </c>
      <c r="D145" s="65" t="s">
        <v>6354</v>
      </c>
      <c r="E145" s="6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x14ac:dyDescent="0.15">
      <c r="A146" s="3"/>
      <c r="B146" s="3"/>
      <c r="C146" s="62" t="s">
        <v>4827</v>
      </c>
      <c r="D146" s="65" t="s">
        <v>6355</v>
      </c>
      <c r="E146" s="6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x14ac:dyDescent="0.15">
      <c r="A147" s="3"/>
      <c r="B147" s="3"/>
      <c r="C147" s="62"/>
      <c r="D147" s="64" t="s">
        <v>7788</v>
      </c>
      <c r="E147" s="6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x14ac:dyDescent="0.15">
      <c r="A148" s="3"/>
      <c r="B148" s="3"/>
      <c r="C148" s="62" t="s">
        <v>4828</v>
      </c>
      <c r="D148" s="65" t="s">
        <v>6356</v>
      </c>
      <c r="E148" s="6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x14ac:dyDescent="0.15">
      <c r="A149" s="3"/>
      <c r="B149" s="3"/>
      <c r="C149" s="62" t="s">
        <v>4829</v>
      </c>
      <c r="D149" s="65" t="s">
        <v>6357</v>
      </c>
      <c r="E149" s="6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x14ac:dyDescent="0.15">
      <c r="A150" s="3"/>
      <c r="B150" s="3"/>
      <c r="C150" s="62" t="s">
        <v>4830</v>
      </c>
      <c r="D150" s="65" t="s">
        <v>6358</v>
      </c>
      <c r="E150" s="6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x14ac:dyDescent="0.15">
      <c r="A151" s="3"/>
      <c r="B151" s="3"/>
      <c r="C151" s="62" t="s">
        <v>4831</v>
      </c>
      <c r="D151" s="65" t="s">
        <v>6359</v>
      </c>
      <c r="E151" s="6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x14ac:dyDescent="0.15">
      <c r="A152" s="3"/>
      <c r="B152" s="3"/>
      <c r="C152" s="62" t="s">
        <v>4832</v>
      </c>
      <c r="D152" s="65" t="s">
        <v>6360</v>
      </c>
      <c r="E152" s="6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x14ac:dyDescent="0.15">
      <c r="A153" s="3"/>
      <c r="B153" s="3"/>
      <c r="C153" s="62" t="s">
        <v>4833</v>
      </c>
      <c r="D153" s="65" t="s">
        <v>6361</v>
      </c>
      <c r="E153" s="6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x14ac:dyDescent="0.15">
      <c r="A154" s="3"/>
      <c r="B154" s="3"/>
      <c r="C154" s="62"/>
      <c r="D154" s="64" t="s">
        <v>6362</v>
      </c>
      <c r="E154" s="6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x14ac:dyDescent="0.15">
      <c r="A155" s="3"/>
      <c r="B155" s="3"/>
      <c r="C155" s="62" t="s">
        <v>4834</v>
      </c>
      <c r="D155" s="65" t="s">
        <v>6362</v>
      </c>
      <c r="E155" s="6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x14ac:dyDescent="0.15">
      <c r="A156" s="3"/>
      <c r="B156" s="3"/>
      <c r="C156" s="62" t="s">
        <v>4835</v>
      </c>
      <c r="D156" s="65" t="s">
        <v>6363</v>
      </c>
      <c r="E156" s="6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x14ac:dyDescent="0.15">
      <c r="A157" s="3"/>
      <c r="B157" s="3"/>
      <c r="C157" s="62"/>
      <c r="D157" s="64" t="s">
        <v>7789</v>
      </c>
      <c r="E157" s="6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x14ac:dyDescent="0.15">
      <c r="A158" s="3"/>
      <c r="B158" s="3"/>
      <c r="C158" s="62" t="s">
        <v>4836</v>
      </c>
      <c r="D158" s="65" t="s">
        <v>6364</v>
      </c>
      <c r="E158" s="6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x14ac:dyDescent="0.15">
      <c r="A159" s="3"/>
      <c r="B159" s="3"/>
      <c r="C159" s="62" t="s">
        <v>4837</v>
      </c>
      <c r="D159" s="65" t="s">
        <v>6365</v>
      </c>
      <c r="E159" s="6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x14ac:dyDescent="0.15">
      <c r="A160" s="3"/>
      <c r="B160" s="3"/>
      <c r="C160" s="62" t="s">
        <v>4838</v>
      </c>
      <c r="D160" s="65" t="s">
        <v>6366</v>
      </c>
      <c r="E160" s="6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x14ac:dyDescent="0.15">
      <c r="A161" s="3"/>
      <c r="B161" s="3"/>
      <c r="C161" s="62" t="s">
        <v>4839</v>
      </c>
      <c r="D161" s="65" t="s">
        <v>6367</v>
      </c>
      <c r="E161" s="6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x14ac:dyDescent="0.15">
      <c r="A162" s="3"/>
      <c r="B162" s="3"/>
      <c r="C162" s="62"/>
      <c r="D162" s="63" t="s">
        <v>7790</v>
      </c>
      <c r="E162" s="6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x14ac:dyDescent="0.15">
      <c r="A163" s="3"/>
      <c r="B163" s="3"/>
      <c r="C163" s="62" t="s">
        <v>4840</v>
      </c>
      <c r="D163" s="65" t="s">
        <v>6368</v>
      </c>
      <c r="E163" s="6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x14ac:dyDescent="0.15">
      <c r="A164" s="3"/>
      <c r="B164" s="3"/>
      <c r="C164" s="62"/>
      <c r="D164" s="64" t="s">
        <v>7790</v>
      </c>
      <c r="E164" s="6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x14ac:dyDescent="0.15">
      <c r="A165" s="3"/>
      <c r="B165" s="3"/>
      <c r="C165" s="62" t="s">
        <v>4841</v>
      </c>
      <c r="D165" s="65" t="s">
        <v>6368</v>
      </c>
      <c r="E165" s="6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x14ac:dyDescent="0.15">
      <c r="A166" s="3"/>
      <c r="B166" s="3"/>
      <c r="C166" s="62" t="s">
        <v>4842</v>
      </c>
      <c r="D166" s="65" t="s">
        <v>6369</v>
      </c>
      <c r="E166" s="6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x14ac:dyDescent="0.15">
      <c r="A167" s="3"/>
      <c r="B167" s="3"/>
      <c r="C167" s="62" t="s">
        <v>4843</v>
      </c>
      <c r="D167" s="65" t="s">
        <v>6370</v>
      </c>
      <c r="E167" s="6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x14ac:dyDescent="0.15">
      <c r="A168" s="3"/>
      <c r="B168" s="3"/>
      <c r="C168" s="62" t="s">
        <v>4844</v>
      </c>
      <c r="D168" s="65" t="s">
        <v>6371</v>
      </c>
      <c r="E168" s="6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x14ac:dyDescent="0.15">
      <c r="A169" s="3"/>
      <c r="B169" s="3"/>
      <c r="C169" s="62"/>
      <c r="D169" s="63" t="s">
        <v>7791</v>
      </c>
      <c r="E169" s="6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x14ac:dyDescent="0.15">
      <c r="A170" s="3"/>
      <c r="B170" s="3"/>
      <c r="C170" s="62" t="s">
        <v>4845</v>
      </c>
      <c r="D170" s="65" t="s">
        <v>6372</v>
      </c>
      <c r="E170" s="6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x14ac:dyDescent="0.15">
      <c r="A171" s="3"/>
      <c r="B171" s="3"/>
      <c r="C171" s="62"/>
      <c r="D171" s="64" t="s">
        <v>7792</v>
      </c>
      <c r="E171" s="6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x14ac:dyDescent="0.15">
      <c r="A172" s="3"/>
      <c r="B172" s="3"/>
      <c r="C172" s="62" t="s">
        <v>4846</v>
      </c>
      <c r="D172" s="65" t="s">
        <v>6373</v>
      </c>
      <c r="E172" s="6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x14ac:dyDescent="0.15">
      <c r="A173" s="3"/>
      <c r="B173" s="3"/>
      <c r="C173" s="62" t="s">
        <v>4847</v>
      </c>
      <c r="D173" s="65" t="s">
        <v>6374</v>
      </c>
      <c r="E173" s="6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x14ac:dyDescent="0.15">
      <c r="A174" s="3"/>
      <c r="B174" s="3"/>
      <c r="C174" s="62" t="s">
        <v>4848</v>
      </c>
      <c r="D174" s="65" t="s">
        <v>6375</v>
      </c>
      <c r="E174" s="6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x14ac:dyDescent="0.15">
      <c r="A175" s="3"/>
      <c r="B175" s="3"/>
      <c r="C175" s="62" t="s">
        <v>4849</v>
      </c>
      <c r="D175" s="65" t="s">
        <v>6376</v>
      </c>
      <c r="E175" s="6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x14ac:dyDescent="0.15">
      <c r="A176" s="3"/>
      <c r="B176" s="3"/>
      <c r="C176" s="62"/>
      <c r="D176" s="64" t="s">
        <v>6377</v>
      </c>
      <c r="E176" s="6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x14ac:dyDescent="0.15">
      <c r="A177" s="3"/>
      <c r="B177" s="3"/>
      <c r="C177" s="62" t="s">
        <v>4850</v>
      </c>
      <c r="D177" s="65" t="s">
        <v>6377</v>
      </c>
      <c r="E177" s="6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x14ac:dyDescent="0.15">
      <c r="A178" s="3"/>
      <c r="B178" s="3"/>
      <c r="C178" s="62" t="s">
        <v>4851</v>
      </c>
      <c r="D178" s="65" t="s">
        <v>6378</v>
      </c>
      <c r="E178" s="6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x14ac:dyDescent="0.15">
      <c r="A179" s="3"/>
      <c r="B179" s="3"/>
      <c r="C179" s="62"/>
      <c r="D179" s="64" t="s">
        <v>7793</v>
      </c>
      <c r="E179" s="6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x14ac:dyDescent="0.15">
      <c r="A180" s="3"/>
      <c r="B180" s="3"/>
      <c r="C180" s="62" t="s">
        <v>4852</v>
      </c>
      <c r="D180" s="65" t="s">
        <v>6379</v>
      </c>
      <c r="E180" s="6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x14ac:dyDescent="0.15">
      <c r="A181" s="3"/>
      <c r="B181" s="3"/>
      <c r="C181" s="62" t="s">
        <v>4853</v>
      </c>
      <c r="D181" s="65" t="s">
        <v>6380</v>
      </c>
      <c r="E181" s="6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x14ac:dyDescent="0.15">
      <c r="A182" s="3"/>
      <c r="B182" s="3"/>
      <c r="C182" s="62" t="s">
        <v>4854</v>
      </c>
      <c r="D182" s="65" t="s">
        <v>6381</v>
      </c>
      <c r="E182" s="6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x14ac:dyDescent="0.15">
      <c r="A183" s="3"/>
      <c r="B183" s="3"/>
      <c r="C183" s="62" t="s">
        <v>4855</v>
      </c>
      <c r="D183" s="65" t="s">
        <v>6382</v>
      </c>
      <c r="E183" s="6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x14ac:dyDescent="0.15">
      <c r="A184" s="3"/>
      <c r="B184" s="3"/>
      <c r="C184" s="62" t="s">
        <v>4856</v>
      </c>
      <c r="D184" s="65" t="s">
        <v>6383</v>
      </c>
      <c r="E184" s="6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x14ac:dyDescent="0.15">
      <c r="A185" s="3"/>
      <c r="B185" s="3"/>
      <c r="C185" s="62" t="s">
        <v>4857</v>
      </c>
      <c r="D185" s="65" t="s">
        <v>6384</v>
      </c>
      <c r="E185" s="6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x14ac:dyDescent="0.15">
      <c r="A186" s="3"/>
      <c r="B186" s="3"/>
      <c r="C186" s="62" t="s">
        <v>4858</v>
      </c>
      <c r="D186" s="65" t="s">
        <v>6385</v>
      </c>
      <c r="E186" s="6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x14ac:dyDescent="0.15">
      <c r="A187" s="3"/>
      <c r="B187" s="3"/>
      <c r="C187" s="62"/>
      <c r="D187" s="59" t="s">
        <v>191</v>
      </c>
      <c r="E187" s="6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x14ac:dyDescent="0.15">
      <c r="A188" s="3"/>
      <c r="B188" s="3"/>
      <c r="C188" s="62" t="s">
        <v>4859</v>
      </c>
      <c r="D188" s="65" t="s">
        <v>6386</v>
      </c>
      <c r="E188" s="6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x14ac:dyDescent="0.15">
      <c r="A189" s="3"/>
      <c r="B189" s="3"/>
      <c r="C189" s="62"/>
      <c r="D189" s="63" t="s">
        <v>7794</v>
      </c>
      <c r="E189" s="6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x14ac:dyDescent="0.15">
      <c r="A190" s="3"/>
      <c r="B190" s="3"/>
      <c r="C190" s="62" t="s">
        <v>4860</v>
      </c>
      <c r="D190" s="65" t="s">
        <v>6387</v>
      </c>
      <c r="E190" s="6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x14ac:dyDescent="0.15">
      <c r="A191" s="3"/>
      <c r="B191" s="3"/>
      <c r="C191" s="62"/>
      <c r="D191" s="64" t="s">
        <v>6388</v>
      </c>
      <c r="E191" s="6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x14ac:dyDescent="0.15">
      <c r="A192" s="3"/>
      <c r="B192" s="3"/>
      <c r="C192" s="62" t="s">
        <v>4861</v>
      </c>
      <c r="D192" s="65" t="s">
        <v>6388</v>
      </c>
      <c r="E192" s="6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x14ac:dyDescent="0.15">
      <c r="A193" s="3"/>
      <c r="B193" s="3"/>
      <c r="C193" s="62" t="s">
        <v>4862</v>
      </c>
      <c r="D193" s="65" t="s">
        <v>6389</v>
      </c>
      <c r="E193" s="6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x14ac:dyDescent="0.15">
      <c r="A194" s="3"/>
      <c r="B194" s="3"/>
      <c r="C194" s="62"/>
      <c r="D194" s="64" t="s">
        <v>6390</v>
      </c>
      <c r="E194" s="6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x14ac:dyDescent="0.15">
      <c r="A195" s="3"/>
      <c r="B195" s="3"/>
      <c r="C195" s="62" t="s">
        <v>4863</v>
      </c>
      <c r="D195" s="65" t="s">
        <v>6390</v>
      </c>
      <c r="E195" s="6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x14ac:dyDescent="0.15">
      <c r="A196" s="3"/>
      <c r="B196" s="3"/>
      <c r="C196" s="62" t="s">
        <v>4864</v>
      </c>
      <c r="D196" s="65" t="s">
        <v>6391</v>
      </c>
      <c r="E196" s="6"/>
      <c r="F196" s="3"/>
      <c r="G196" s="4"/>
      <c r="H196" s="4"/>
      <c r="I196" s="15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x14ac:dyDescent="0.15">
      <c r="A197" s="3"/>
      <c r="B197" s="3"/>
      <c r="C197" s="62"/>
      <c r="D197" s="64" t="s">
        <v>6392</v>
      </c>
      <c r="E197" s="6"/>
      <c r="F197" s="3"/>
      <c r="G197" s="4"/>
      <c r="H197" s="4"/>
      <c r="I197" s="15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x14ac:dyDescent="0.15">
      <c r="A198" s="3"/>
      <c r="B198" s="3"/>
      <c r="C198" s="62" t="s">
        <v>4865</v>
      </c>
      <c r="D198" s="65" t="s">
        <v>6392</v>
      </c>
      <c r="E198" s="6"/>
      <c r="F198" s="3"/>
      <c r="G198" s="4"/>
      <c r="H198" s="4"/>
      <c r="I198" s="15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s="26" customFormat="1" x14ac:dyDescent="0.15">
      <c r="A199" s="3"/>
      <c r="B199" s="3"/>
      <c r="C199" s="62" t="s">
        <v>4866</v>
      </c>
      <c r="D199" s="65" t="s">
        <v>6393</v>
      </c>
      <c r="E199" s="6"/>
      <c r="F199" s="4"/>
      <c r="G199" s="4"/>
      <c r="H199" s="4"/>
      <c r="I199" s="3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</row>
    <row r="200" spans="1:23" s="26" customFormat="1" x14ac:dyDescent="0.15">
      <c r="A200" s="3"/>
      <c r="B200" s="3"/>
      <c r="C200" s="62"/>
      <c r="D200" s="64" t="s">
        <v>6394</v>
      </c>
      <c r="E200" s="6"/>
      <c r="F200" s="4"/>
      <c r="G200" s="4"/>
      <c r="H200" s="4"/>
      <c r="I200" s="3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</row>
    <row r="201" spans="1:23" s="26" customFormat="1" x14ac:dyDescent="0.15">
      <c r="A201" s="3"/>
      <c r="B201" s="3"/>
      <c r="C201" s="62" t="s">
        <v>4867</v>
      </c>
      <c r="D201" s="65" t="s">
        <v>6394</v>
      </c>
      <c r="E201" s="6"/>
      <c r="F201" s="3"/>
      <c r="G201" s="4"/>
      <c r="H201" s="4"/>
      <c r="I201" s="19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</row>
    <row r="202" spans="1:23" s="26" customFormat="1" x14ac:dyDescent="0.15">
      <c r="A202" s="3"/>
      <c r="B202" s="3"/>
      <c r="C202" s="62" t="s">
        <v>4868</v>
      </c>
      <c r="D202" s="65" t="s">
        <v>6395</v>
      </c>
      <c r="E202" s="6"/>
      <c r="F202" s="4"/>
      <c r="G202" s="4"/>
      <c r="H202" s="4"/>
      <c r="I202" s="19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</row>
    <row r="203" spans="1:23" s="26" customFormat="1" x14ac:dyDescent="0.15">
      <c r="A203" s="3"/>
      <c r="B203" s="3"/>
      <c r="C203" s="62"/>
      <c r="D203" s="64" t="s">
        <v>7795</v>
      </c>
      <c r="E203" s="6"/>
      <c r="F203" s="4"/>
      <c r="G203" s="4"/>
      <c r="H203" s="4"/>
      <c r="I203" s="19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</row>
    <row r="204" spans="1:23" s="26" customFormat="1" x14ac:dyDescent="0.15">
      <c r="A204" s="3"/>
      <c r="B204" s="3"/>
      <c r="C204" s="62" t="s">
        <v>4869</v>
      </c>
      <c r="D204" s="65" t="s">
        <v>6396</v>
      </c>
      <c r="E204" s="6"/>
      <c r="F204" s="4"/>
      <c r="G204" s="4"/>
      <c r="H204" s="4"/>
      <c r="I204" s="19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</row>
    <row r="205" spans="1:23" x14ac:dyDescent="0.15">
      <c r="A205" s="3"/>
      <c r="B205" s="3"/>
      <c r="C205" s="62" t="s">
        <v>4870</v>
      </c>
      <c r="D205" s="65" t="s">
        <v>6397</v>
      </c>
      <c r="E205" s="6"/>
      <c r="F205" s="4"/>
      <c r="G205" s="4"/>
      <c r="H205" s="4"/>
      <c r="I205" s="19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s="26" customFormat="1" x14ac:dyDescent="0.15">
      <c r="A206" s="3"/>
      <c r="B206" s="3"/>
      <c r="C206" s="62" t="s">
        <v>4871</v>
      </c>
      <c r="D206" s="65" t="s">
        <v>6398</v>
      </c>
      <c r="E206" s="6"/>
      <c r="F206" s="4"/>
      <c r="G206" s="4"/>
      <c r="H206" s="4"/>
      <c r="I206" s="19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</row>
    <row r="207" spans="1:23" x14ac:dyDescent="0.15">
      <c r="A207" s="3"/>
      <c r="B207" s="3"/>
      <c r="C207" s="62" t="s">
        <v>4872</v>
      </c>
      <c r="D207" s="65" t="s">
        <v>6399</v>
      </c>
      <c r="E207" s="6"/>
      <c r="F207" s="4"/>
      <c r="G207" s="4"/>
      <c r="H207" s="4"/>
      <c r="I207" s="19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x14ac:dyDescent="0.15">
      <c r="A208" s="3"/>
      <c r="B208" s="3"/>
      <c r="C208" s="62"/>
      <c r="D208" s="63" t="s">
        <v>7796</v>
      </c>
      <c r="E208" s="6"/>
      <c r="F208" s="4"/>
      <c r="G208" s="4"/>
      <c r="H208" s="4"/>
      <c r="I208" s="19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s="26" customFormat="1" x14ac:dyDescent="0.15">
      <c r="A209" s="3"/>
      <c r="B209" s="3"/>
      <c r="C209" s="62" t="s">
        <v>4873</v>
      </c>
      <c r="D209" s="65" t="s">
        <v>6400</v>
      </c>
      <c r="E209" s="6"/>
      <c r="F209" s="4"/>
      <c r="G209" s="4"/>
      <c r="H209" s="4"/>
      <c r="I209" s="19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</row>
    <row r="210" spans="1:23" s="26" customFormat="1" x14ac:dyDescent="0.15">
      <c r="A210" s="3"/>
      <c r="B210" s="3"/>
      <c r="C210" s="62"/>
      <c r="D210" s="64" t="s">
        <v>7796</v>
      </c>
      <c r="E210" s="6"/>
      <c r="F210" s="4"/>
      <c r="G210" s="4"/>
      <c r="H210" s="4"/>
      <c r="I210" s="19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</row>
    <row r="211" spans="1:23" s="26" customFormat="1" x14ac:dyDescent="0.15">
      <c r="A211" s="3"/>
      <c r="B211" s="3"/>
      <c r="C211" s="62" t="s">
        <v>4874</v>
      </c>
      <c r="D211" s="65" t="s">
        <v>6400</v>
      </c>
      <c r="E211" s="6"/>
      <c r="F211" s="4"/>
      <c r="G211" s="4"/>
      <c r="H211" s="4"/>
      <c r="I211" s="19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</row>
    <row r="212" spans="1:23" x14ac:dyDescent="0.15">
      <c r="A212" s="3"/>
      <c r="B212" s="3"/>
      <c r="C212" s="62" t="s">
        <v>4875</v>
      </c>
      <c r="D212" s="65" t="s">
        <v>6401</v>
      </c>
      <c r="E212" s="6"/>
      <c r="F212" s="4"/>
      <c r="G212" s="4"/>
      <c r="H212" s="4"/>
      <c r="I212" s="19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x14ac:dyDescent="0.15">
      <c r="A213" s="3"/>
      <c r="B213" s="3"/>
      <c r="C213" s="62" t="s">
        <v>4876</v>
      </c>
      <c r="D213" s="65" t="s">
        <v>6402</v>
      </c>
      <c r="E213" s="6"/>
      <c r="F213" s="4"/>
      <c r="G213" s="4"/>
      <c r="H213" s="4"/>
      <c r="I213" s="19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x14ac:dyDescent="0.15">
      <c r="A214" s="3"/>
      <c r="B214" s="3"/>
      <c r="C214" s="62" t="s">
        <v>4877</v>
      </c>
      <c r="D214" s="65" t="s">
        <v>6403</v>
      </c>
      <c r="E214" s="6"/>
      <c r="F214" s="4"/>
      <c r="G214" s="4"/>
      <c r="H214" s="4"/>
      <c r="I214" s="19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x14ac:dyDescent="0.15">
      <c r="A215" s="3"/>
      <c r="B215" s="3"/>
      <c r="C215" s="62" t="s">
        <v>4878</v>
      </c>
      <c r="D215" s="65" t="s">
        <v>6404</v>
      </c>
      <c r="E215" s="6"/>
      <c r="F215" s="4"/>
      <c r="G215" s="3"/>
      <c r="H215" s="4"/>
      <c r="I215" s="19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s="26" customFormat="1" x14ac:dyDescent="0.15">
      <c r="A216" s="3"/>
      <c r="B216" s="3"/>
      <c r="C216" s="62" t="s">
        <v>4879</v>
      </c>
      <c r="D216" s="65" t="s">
        <v>6405</v>
      </c>
      <c r="E216" s="6"/>
      <c r="F216" s="4"/>
      <c r="G216" s="4"/>
      <c r="H216" s="4"/>
      <c r="I216" s="19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</row>
    <row r="217" spans="1:23" s="26" customFormat="1" x14ac:dyDescent="0.15">
      <c r="A217" s="3"/>
      <c r="B217" s="3"/>
      <c r="C217" s="62" t="s">
        <v>4880</v>
      </c>
      <c r="D217" s="65" t="s">
        <v>6406</v>
      </c>
      <c r="E217" s="6"/>
      <c r="F217" s="4"/>
      <c r="G217" s="3"/>
      <c r="H217" s="4"/>
      <c r="I217" s="19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</row>
    <row r="218" spans="1:23" s="26" customFormat="1" x14ac:dyDescent="0.15">
      <c r="A218" s="3"/>
      <c r="B218" s="3"/>
      <c r="C218" s="62"/>
      <c r="D218" s="63" t="s">
        <v>7797</v>
      </c>
      <c r="E218" s="6"/>
      <c r="F218" s="4"/>
      <c r="G218" s="3"/>
      <c r="H218" s="4"/>
      <c r="I218" s="19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</row>
    <row r="219" spans="1:23" s="26" customFormat="1" x14ac:dyDescent="0.15">
      <c r="A219" s="3"/>
      <c r="B219" s="3"/>
      <c r="C219" s="62" t="s">
        <v>4881</v>
      </c>
      <c r="D219" s="65" t="s">
        <v>6407</v>
      </c>
      <c r="E219" s="6"/>
      <c r="F219" s="4"/>
      <c r="G219" s="3"/>
      <c r="H219" s="4"/>
      <c r="I219" s="19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</row>
    <row r="220" spans="1:23" s="26" customFormat="1" x14ac:dyDescent="0.15">
      <c r="A220" s="3"/>
      <c r="B220" s="3"/>
      <c r="C220" s="62"/>
      <c r="D220" s="64" t="s">
        <v>7798</v>
      </c>
      <c r="E220" s="6"/>
      <c r="F220" s="4"/>
      <c r="G220" s="3"/>
      <c r="H220" s="4"/>
      <c r="I220" s="19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</row>
    <row r="221" spans="1:23" x14ac:dyDescent="0.15">
      <c r="A221" s="3"/>
      <c r="B221" s="3"/>
      <c r="C221" s="62" t="s">
        <v>4882</v>
      </c>
      <c r="D221" s="65" t="s">
        <v>6408</v>
      </c>
      <c r="E221" s="6"/>
      <c r="F221" s="4"/>
      <c r="G221" s="3"/>
      <c r="H221" s="4"/>
      <c r="I221" s="19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s="26" customFormat="1" x14ac:dyDescent="0.15">
      <c r="A222" s="3"/>
      <c r="B222" s="3"/>
      <c r="C222" s="62" t="s">
        <v>4883</v>
      </c>
      <c r="D222" s="65" t="s">
        <v>6409</v>
      </c>
      <c r="E222" s="6"/>
      <c r="F222" s="4"/>
      <c r="G222" s="4"/>
      <c r="H222" s="4"/>
      <c r="I222" s="19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</row>
    <row r="223" spans="1:23" x14ac:dyDescent="0.15">
      <c r="A223" s="3"/>
      <c r="B223" s="3"/>
      <c r="C223" s="62" t="s">
        <v>4884</v>
      </c>
      <c r="D223" s="65" t="s">
        <v>6410</v>
      </c>
      <c r="E223" s="6"/>
      <c r="F223" s="4"/>
      <c r="G223" s="4"/>
      <c r="H223" s="4"/>
      <c r="I223" s="19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x14ac:dyDescent="0.15">
      <c r="A224" s="3"/>
      <c r="B224" s="3"/>
      <c r="C224" s="62" t="s">
        <v>4885</v>
      </c>
      <c r="D224" s="65" t="s">
        <v>6411</v>
      </c>
      <c r="E224" s="6"/>
      <c r="F224" s="4"/>
      <c r="G224" s="4"/>
      <c r="H224" s="4"/>
      <c r="I224" s="19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x14ac:dyDescent="0.15">
      <c r="A225" s="3"/>
      <c r="B225" s="3"/>
      <c r="C225" s="62"/>
      <c r="D225" s="64" t="s">
        <v>7799</v>
      </c>
      <c r="E225" s="6"/>
      <c r="F225" s="4"/>
      <c r="G225" s="4"/>
      <c r="H225" s="4"/>
      <c r="I225" s="19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s="26" customFormat="1" x14ac:dyDescent="0.15">
      <c r="A226" s="4"/>
      <c r="B226" s="4"/>
      <c r="C226" s="62" t="s">
        <v>4886</v>
      </c>
      <c r="D226" s="65" t="s">
        <v>6412</v>
      </c>
      <c r="E226" s="6"/>
      <c r="F226" s="4"/>
      <c r="G226" s="4"/>
      <c r="H226" s="4"/>
      <c r="I226" s="19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</row>
    <row r="227" spans="1:23" s="26" customFormat="1" x14ac:dyDescent="0.15">
      <c r="A227" s="3"/>
      <c r="B227" s="3"/>
      <c r="C227" s="62" t="s">
        <v>4887</v>
      </c>
      <c r="D227" s="65" t="s">
        <v>6413</v>
      </c>
      <c r="E227" s="6"/>
      <c r="F227" s="4"/>
      <c r="G227" s="4"/>
      <c r="H227" s="4"/>
      <c r="I227" s="3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</row>
    <row r="228" spans="1:23" x14ac:dyDescent="0.15">
      <c r="A228" s="4"/>
      <c r="B228" s="4"/>
      <c r="C228" s="62" t="s">
        <v>4888</v>
      </c>
      <c r="D228" s="65" t="s">
        <v>6414</v>
      </c>
      <c r="E228" s="6"/>
      <c r="F228" s="4"/>
      <c r="G228" s="4"/>
      <c r="H228" s="4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x14ac:dyDescent="0.15">
      <c r="A229" s="4"/>
      <c r="B229" s="4"/>
      <c r="C229" s="62"/>
      <c r="D229" s="64" t="s">
        <v>6415</v>
      </c>
      <c r="E229" s="6"/>
      <c r="F229" s="4"/>
      <c r="G229" s="4"/>
      <c r="H229" s="4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x14ac:dyDescent="0.15">
      <c r="A230" s="4"/>
      <c r="B230" s="4"/>
      <c r="C230" s="62" t="s">
        <v>4889</v>
      </c>
      <c r="D230" s="65" t="s">
        <v>6415</v>
      </c>
      <c r="E230" s="6"/>
      <c r="F230" s="3"/>
      <c r="G230" s="4"/>
      <c r="H230" s="4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s="26" customFormat="1" x14ac:dyDescent="0.15">
      <c r="A231" s="4"/>
      <c r="B231" s="4"/>
      <c r="C231" s="62" t="s">
        <v>4890</v>
      </c>
      <c r="D231" s="65" t="s">
        <v>6416</v>
      </c>
      <c r="E231" s="6"/>
      <c r="F231" s="4"/>
      <c r="G231" s="4"/>
      <c r="H231" s="4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</row>
    <row r="232" spans="1:23" s="26" customFormat="1" x14ac:dyDescent="0.15">
      <c r="A232" s="4"/>
      <c r="B232" s="4"/>
      <c r="C232" s="62"/>
      <c r="D232" s="64" t="s">
        <v>7800</v>
      </c>
      <c r="E232" s="6"/>
      <c r="F232" s="4"/>
      <c r="G232" s="4"/>
      <c r="H232" s="4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</row>
    <row r="233" spans="1:23" s="26" customFormat="1" x14ac:dyDescent="0.15">
      <c r="A233" s="4"/>
      <c r="B233" s="4"/>
      <c r="C233" s="62" t="s">
        <v>4891</v>
      </c>
      <c r="D233" s="65" t="s">
        <v>6417</v>
      </c>
      <c r="E233" s="6"/>
      <c r="F233" s="4"/>
      <c r="G233" s="4"/>
      <c r="H233" s="4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</row>
    <row r="234" spans="1:23" s="26" customFormat="1" x14ac:dyDescent="0.15">
      <c r="A234" s="4"/>
      <c r="B234" s="4"/>
      <c r="C234" s="62" t="s">
        <v>4892</v>
      </c>
      <c r="D234" s="65" t="s">
        <v>6418</v>
      </c>
      <c r="E234" s="6"/>
      <c r="F234" s="4"/>
      <c r="G234" s="4"/>
      <c r="H234" s="4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</row>
    <row r="235" spans="1:23" s="26" customFormat="1" x14ac:dyDescent="0.15">
      <c r="A235" s="4"/>
      <c r="B235" s="4"/>
      <c r="C235" s="62" t="s">
        <v>4893</v>
      </c>
      <c r="D235" s="65" t="s">
        <v>6419</v>
      </c>
      <c r="E235" s="6"/>
      <c r="F235" s="4"/>
      <c r="G235" s="4"/>
      <c r="H235" s="4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</row>
    <row r="236" spans="1:23" s="26" customFormat="1" x14ac:dyDescent="0.15">
      <c r="A236" s="4"/>
      <c r="B236" s="4"/>
      <c r="C236" s="62" t="s">
        <v>4894</v>
      </c>
      <c r="D236" s="65" t="s">
        <v>6420</v>
      </c>
      <c r="E236" s="6"/>
      <c r="F236" s="4"/>
      <c r="G236" s="4"/>
      <c r="H236" s="4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</row>
    <row r="237" spans="1:23" s="26" customFormat="1" x14ac:dyDescent="0.15">
      <c r="A237" s="4"/>
      <c r="B237" s="4"/>
      <c r="C237" s="62"/>
      <c r="D237" s="64" t="s">
        <v>7801</v>
      </c>
      <c r="E237" s="6"/>
      <c r="F237" s="4"/>
      <c r="G237" s="4"/>
      <c r="H237" s="4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</row>
    <row r="238" spans="1:23" x14ac:dyDescent="0.15">
      <c r="A238" s="4"/>
      <c r="B238" s="4"/>
      <c r="C238" s="62" t="s">
        <v>4895</v>
      </c>
      <c r="D238" s="65" t="s">
        <v>6421</v>
      </c>
      <c r="E238" s="6"/>
      <c r="F238" s="4"/>
      <c r="G238" s="4"/>
      <c r="H238" s="4"/>
      <c r="I238" s="15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s="26" customFormat="1" x14ac:dyDescent="0.15">
      <c r="A239" s="4"/>
      <c r="B239" s="4"/>
      <c r="C239" s="62" t="s">
        <v>4896</v>
      </c>
      <c r="D239" s="65" t="s">
        <v>6422</v>
      </c>
      <c r="E239" s="6"/>
      <c r="F239" s="4"/>
      <c r="G239" s="4"/>
      <c r="H239" s="4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</row>
    <row r="240" spans="1:23" s="26" customFormat="1" x14ac:dyDescent="0.15">
      <c r="A240" s="4"/>
      <c r="B240" s="4"/>
      <c r="C240" s="62" t="s">
        <v>4897</v>
      </c>
      <c r="D240" s="65" t="s">
        <v>6423</v>
      </c>
      <c r="E240" s="6"/>
      <c r="F240" s="4"/>
      <c r="G240" s="4"/>
      <c r="H240" s="4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</row>
    <row r="241" spans="1:23" s="26" customFormat="1" x14ac:dyDescent="0.15">
      <c r="A241" s="4"/>
      <c r="B241" s="4"/>
      <c r="C241" s="62" t="s">
        <v>4898</v>
      </c>
      <c r="D241" s="65" t="s">
        <v>6424</v>
      </c>
      <c r="E241" s="6"/>
      <c r="F241" s="4"/>
      <c r="G241" s="4"/>
      <c r="H241" s="4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</row>
    <row r="242" spans="1:23" s="26" customFormat="1" x14ac:dyDescent="0.15">
      <c r="A242" s="4"/>
      <c r="B242" s="4"/>
      <c r="C242" s="62" t="s">
        <v>4899</v>
      </c>
      <c r="D242" s="65" t="s">
        <v>6425</v>
      </c>
      <c r="E242" s="6"/>
      <c r="F242" s="4"/>
      <c r="G242" s="4"/>
      <c r="H242" s="4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</row>
    <row r="243" spans="1:23" x14ac:dyDescent="0.15">
      <c r="A243" s="4"/>
      <c r="B243" s="4"/>
      <c r="C243" s="62" t="s">
        <v>4900</v>
      </c>
      <c r="D243" s="65" t="s">
        <v>6426</v>
      </c>
      <c r="E243" s="6"/>
      <c r="F243" s="4"/>
      <c r="G243" s="4"/>
      <c r="H243" s="4"/>
      <c r="I243" s="19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x14ac:dyDescent="0.15">
      <c r="A244" s="3"/>
      <c r="B244" s="3"/>
      <c r="C244" s="62" t="s">
        <v>4901</v>
      </c>
      <c r="D244" s="65" t="s">
        <v>6427</v>
      </c>
      <c r="E244" s="6"/>
      <c r="F244" s="4"/>
      <c r="G244" s="4"/>
      <c r="H244" s="4"/>
      <c r="I244" s="15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x14ac:dyDescent="0.15">
      <c r="A245" s="3"/>
      <c r="B245" s="3"/>
      <c r="C245" s="62"/>
      <c r="D245" s="61" t="s">
        <v>181</v>
      </c>
      <c r="E245" s="6"/>
      <c r="F245" s="4"/>
      <c r="G245" s="4"/>
      <c r="H245" s="4"/>
      <c r="I245" s="15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x14ac:dyDescent="0.15">
      <c r="A246" s="3"/>
      <c r="B246" s="3"/>
      <c r="C246" s="62" t="s">
        <v>4902</v>
      </c>
      <c r="D246" s="65" t="s">
        <v>192</v>
      </c>
      <c r="E246" s="6"/>
      <c r="F246" s="4"/>
      <c r="G246" s="4"/>
      <c r="H246" s="4"/>
      <c r="I246" s="15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x14ac:dyDescent="0.15">
      <c r="A247" s="3"/>
      <c r="B247" s="3"/>
      <c r="C247" s="62"/>
      <c r="D247" s="59" t="s">
        <v>193</v>
      </c>
      <c r="E247" s="6"/>
      <c r="F247" s="4"/>
      <c r="G247" s="4"/>
      <c r="H247" s="4"/>
      <c r="I247" s="15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x14ac:dyDescent="0.15">
      <c r="A248" s="3"/>
      <c r="B248" s="3"/>
      <c r="C248" s="62" t="s">
        <v>4903</v>
      </c>
      <c r="D248" s="65" t="s">
        <v>6428</v>
      </c>
      <c r="E248" s="6"/>
      <c r="F248" s="4"/>
      <c r="G248" s="4"/>
      <c r="H248" s="4"/>
      <c r="I248" s="15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x14ac:dyDescent="0.15">
      <c r="A249" s="3"/>
      <c r="B249" s="3"/>
      <c r="C249" s="62"/>
      <c r="D249" s="63" t="s">
        <v>7802</v>
      </c>
      <c r="E249" s="6"/>
      <c r="F249" s="4"/>
      <c r="G249" s="4"/>
      <c r="H249" s="4"/>
      <c r="I249" s="15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x14ac:dyDescent="0.15">
      <c r="A250" s="3"/>
      <c r="B250" s="3"/>
      <c r="C250" s="62" t="s">
        <v>4904</v>
      </c>
      <c r="D250" s="65" t="s">
        <v>6429</v>
      </c>
      <c r="E250" s="6"/>
      <c r="F250" s="4"/>
      <c r="G250" s="4"/>
      <c r="H250" s="4"/>
      <c r="I250" s="15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x14ac:dyDescent="0.15">
      <c r="A251" s="3"/>
      <c r="B251" s="3"/>
      <c r="C251" s="62"/>
      <c r="D251" s="64" t="s">
        <v>7803</v>
      </c>
      <c r="E251" s="6"/>
      <c r="F251" s="4"/>
      <c r="G251" s="4"/>
      <c r="H251" s="4"/>
      <c r="I251" s="15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x14ac:dyDescent="0.15">
      <c r="A252" s="3"/>
      <c r="B252" s="3"/>
      <c r="C252" s="62" t="s">
        <v>4905</v>
      </c>
      <c r="D252" s="65" t="s">
        <v>6430</v>
      </c>
      <c r="E252" s="6"/>
      <c r="F252" s="4"/>
      <c r="G252" s="4"/>
      <c r="H252" s="4"/>
      <c r="I252" s="15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s="27" customFormat="1" x14ac:dyDescent="0.15">
      <c r="A253" s="3"/>
      <c r="B253" s="3"/>
      <c r="C253" s="62" t="s">
        <v>4906</v>
      </c>
      <c r="D253" s="65" t="s">
        <v>6431</v>
      </c>
      <c r="E253" s="6"/>
      <c r="F253" s="4"/>
      <c r="G253" s="4"/>
      <c r="H253" s="4"/>
      <c r="I253" s="15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</row>
    <row r="254" spans="1:23" s="27" customFormat="1" x14ac:dyDescent="0.15">
      <c r="A254" s="3"/>
      <c r="B254" s="3"/>
      <c r="C254" s="62" t="s">
        <v>4907</v>
      </c>
      <c r="D254" s="65" t="s">
        <v>6432</v>
      </c>
      <c r="E254" s="6"/>
      <c r="F254" s="4"/>
      <c r="G254" s="4"/>
      <c r="H254" s="4"/>
      <c r="I254" s="15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</row>
    <row r="255" spans="1:23" s="26" customFormat="1" x14ac:dyDescent="0.15">
      <c r="A255" s="3"/>
      <c r="B255" s="3"/>
      <c r="C255" s="62" t="s">
        <v>4908</v>
      </c>
      <c r="D255" s="65" t="s">
        <v>6433</v>
      </c>
      <c r="E255" s="6"/>
      <c r="F255" s="4"/>
      <c r="G255" s="4"/>
      <c r="H255" s="4"/>
      <c r="I255" s="3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</row>
    <row r="256" spans="1:23" s="27" customFormat="1" x14ac:dyDescent="0.15">
      <c r="A256" s="3"/>
      <c r="B256" s="3"/>
      <c r="C256" s="62" t="s">
        <v>4909</v>
      </c>
      <c r="D256" s="65" t="s">
        <v>6434</v>
      </c>
      <c r="E256" s="6"/>
      <c r="F256" s="4"/>
      <c r="G256" s="4"/>
      <c r="H256" s="4"/>
      <c r="I256" s="15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</row>
    <row r="257" spans="1:23" s="27" customFormat="1" x14ac:dyDescent="0.15">
      <c r="A257" s="3"/>
      <c r="B257" s="3"/>
      <c r="C257" s="62"/>
      <c r="D257" s="64" t="s">
        <v>7804</v>
      </c>
      <c r="E257" s="6"/>
      <c r="F257" s="4"/>
      <c r="G257" s="4"/>
      <c r="H257" s="4"/>
      <c r="I257" s="15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</row>
    <row r="258" spans="1:23" s="27" customFormat="1" x14ac:dyDescent="0.15">
      <c r="A258" s="15"/>
      <c r="B258" s="15"/>
      <c r="C258" s="62" t="s">
        <v>4910</v>
      </c>
      <c r="D258" s="65" t="s">
        <v>6435</v>
      </c>
      <c r="E258" s="6"/>
      <c r="F258" s="4"/>
      <c r="G258" s="4"/>
      <c r="H258" s="4"/>
      <c r="I258" s="15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</row>
    <row r="259" spans="1:23" s="27" customFormat="1" x14ac:dyDescent="0.15">
      <c r="A259" s="3"/>
      <c r="B259" s="3"/>
      <c r="C259" s="62" t="s">
        <v>4911</v>
      </c>
      <c r="D259" s="65" t="s">
        <v>6436</v>
      </c>
      <c r="E259" s="6"/>
      <c r="F259" s="4"/>
      <c r="G259" s="4"/>
      <c r="H259" s="4"/>
      <c r="I259" s="15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</row>
    <row r="260" spans="1:23" s="27" customFormat="1" x14ac:dyDescent="0.15">
      <c r="A260" s="3"/>
      <c r="B260" s="3"/>
      <c r="C260" s="62" t="s">
        <v>4912</v>
      </c>
      <c r="D260" s="65" t="s">
        <v>6437</v>
      </c>
      <c r="E260" s="6"/>
      <c r="F260" s="4"/>
      <c r="G260" s="4"/>
      <c r="H260" s="4"/>
      <c r="I260" s="15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</row>
    <row r="261" spans="1:23" s="27" customFormat="1" x14ac:dyDescent="0.15">
      <c r="A261" s="3"/>
      <c r="B261" s="3"/>
      <c r="C261" s="62" t="s">
        <v>4913</v>
      </c>
      <c r="D261" s="65" t="s">
        <v>6438</v>
      </c>
      <c r="E261" s="6"/>
      <c r="F261" s="4"/>
      <c r="G261" s="4"/>
      <c r="H261" s="4"/>
      <c r="I261" s="15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</row>
    <row r="262" spans="1:23" s="27" customFormat="1" x14ac:dyDescent="0.15">
      <c r="A262" s="3"/>
      <c r="B262" s="3"/>
      <c r="C262" s="62" t="s">
        <v>4914</v>
      </c>
      <c r="D262" s="65" t="s">
        <v>6439</v>
      </c>
      <c r="E262" s="6"/>
      <c r="F262" s="4"/>
      <c r="G262" s="4"/>
      <c r="H262" s="4"/>
      <c r="I262" s="15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</row>
    <row r="263" spans="1:23" s="27" customFormat="1" x14ac:dyDescent="0.15">
      <c r="A263" s="3"/>
      <c r="B263" s="3"/>
      <c r="C263" s="62" t="s">
        <v>4915</v>
      </c>
      <c r="D263" s="65" t="s">
        <v>6440</v>
      </c>
      <c r="E263" s="6"/>
      <c r="F263" s="4"/>
      <c r="G263" s="4"/>
      <c r="H263" s="4"/>
      <c r="I263" s="15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</row>
    <row r="264" spans="1:23" s="27" customFormat="1" x14ac:dyDescent="0.15">
      <c r="A264" s="3"/>
      <c r="B264" s="3"/>
      <c r="C264" s="62"/>
      <c r="D264" s="64" t="s">
        <v>6441</v>
      </c>
      <c r="E264" s="6"/>
      <c r="F264" s="4"/>
      <c r="G264" s="4"/>
      <c r="H264" s="4"/>
      <c r="I264" s="15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</row>
    <row r="265" spans="1:23" s="27" customFormat="1" x14ac:dyDescent="0.15">
      <c r="A265" s="3"/>
      <c r="B265" s="3"/>
      <c r="C265" s="62" t="s">
        <v>4916</v>
      </c>
      <c r="D265" s="65" t="s">
        <v>6441</v>
      </c>
      <c r="E265" s="6"/>
      <c r="F265" s="3"/>
      <c r="G265" s="4"/>
      <c r="H265" s="4"/>
      <c r="I265" s="15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</row>
    <row r="266" spans="1:23" s="27" customFormat="1" x14ac:dyDescent="0.15">
      <c r="A266" s="3"/>
      <c r="B266" s="3"/>
      <c r="C266" s="62" t="s">
        <v>4917</v>
      </c>
      <c r="D266" s="65" t="s">
        <v>6442</v>
      </c>
      <c r="E266" s="6"/>
      <c r="F266" s="4"/>
      <c r="G266" s="4"/>
      <c r="H266" s="4"/>
      <c r="I266" s="15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</row>
    <row r="267" spans="1:23" s="27" customFormat="1" x14ac:dyDescent="0.15">
      <c r="A267" s="3"/>
      <c r="B267" s="3"/>
      <c r="C267" s="62"/>
      <c r="D267" s="64" t="s">
        <v>7805</v>
      </c>
      <c r="E267" s="6"/>
      <c r="F267" s="4"/>
      <c r="G267" s="4"/>
      <c r="H267" s="4"/>
      <c r="I267" s="15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</row>
    <row r="268" spans="1:23" s="27" customFormat="1" x14ac:dyDescent="0.15">
      <c r="A268" s="3"/>
      <c r="B268" s="3"/>
      <c r="C268" s="62" t="s">
        <v>4918</v>
      </c>
      <c r="D268" s="65" t="s">
        <v>6443</v>
      </c>
      <c r="E268" s="6"/>
      <c r="F268" s="4"/>
      <c r="G268" s="4"/>
      <c r="H268" s="4"/>
      <c r="I268" s="15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</row>
    <row r="269" spans="1:23" s="27" customFormat="1" x14ac:dyDescent="0.15">
      <c r="A269" s="3"/>
      <c r="B269" s="3"/>
      <c r="C269" s="62" t="s">
        <v>4919</v>
      </c>
      <c r="D269" s="65" t="s">
        <v>6444</v>
      </c>
      <c r="E269" s="6"/>
      <c r="F269" s="4"/>
      <c r="G269" s="4"/>
      <c r="H269" s="4"/>
      <c r="I269" s="15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</row>
    <row r="270" spans="1:23" s="27" customFormat="1" x14ac:dyDescent="0.15">
      <c r="A270" s="3"/>
      <c r="B270" s="3"/>
      <c r="C270" s="62" t="s">
        <v>4920</v>
      </c>
      <c r="D270" s="65" t="s">
        <v>6445</v>
      </c>
      <c r="E270" s="6"/>
      <c r="F270" s="4"/>
      <c r="G270" s="4"/>
      <c r="H270" s="4"/>
      <c r="I270" s="15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</row>
    <row r="271" spans="1:23" s="27" customFormat="1" x14ac:dyDescent="0.15">
      <c r="A271" s="3"/>
      <c r="B271" s="3"/>
      <c r="C271" s="62" t="s">
        <v>4921</v>
      </c>
      <c r="D271" s="65" t="s">
        <v>6446</v>
      </c>
      <c r="E271" s="6"/>
      <c r="F271" s="4"/>
      <c r="G271" s="4"/>
      <c r="H271" s="4"/>
      <c r="I271" s="15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</row>
    <row r="272" spans="1:23" s="27" customFormat="1" x14ac:dyDescent="0.15">
      <c r="A272" s="3"/>
      <c r="B272" s="3"/>
      <c r="C272" s="62" t="s">
        <v>4922</v>
      </c>
      <c r="D272" s="65" t="s">
        <v>6447</v>
      </c>
      <c r="E272" s="6"/>
      <c r="F272" s="4"/>
      <c r="G272" s="4"/>
      <c r="H272" s="4"/>
      <c r="I272" s="15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</row>
    <row r="273" spans="1:23" s="27" customFormat="1" x14ac:dyDescent="0.15">
      <c r="A273" s="3"/>
      <c r="B273" s="3"/>
      <c r="C273" s="62"/>
      <c r="D273" s="63" t="s">
        <v>7806</v>
      </c>
      <c r="E273" s="6"/>
      <c r="F273" s="4"/>
      <c r="G273" s="4"/>
      <c r="H273" s="4"/>
      <c r="I273" s="15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</row>
    <row r="274" spans="1:23" s="27" customFormat="1" x14ac:dyDescent="0.15">
      <c r="A274" s="3"/>
      <c r="B274" s="3"/>
      <c r="C274" s="62" t="s">
        <v>4923</v>
      </c>
      <c r="D274" s="65" t="s">
        <v>6448</v>
      </c>
      <c r="E274" s="6"/>
      <c r="F274" s="4"/>
      <c r="G274" s="3"/>
      <c r="H274" s="3"/>
      <c r="I274" s="3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</row>
    <row r="275" spans="1:23" s="27" customFormat="1" x14ac:dyDescent="0.15">
      <c r="A275" s="3"/>
      <c r="B275" s="3"/>
      <c r="C275" s="62"/>
      <c r="D275" s="64" t="s">
        <v>7807</v>
      </c>
      <c r="E275" s="6"/>
      <c r="F275" s="3"/>
      <c r="G275" s="3"/>
      <c r="H275" s="3"/>
      <c r="I275" s="3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</row>
    <row r="276" spans="1:23" s="27" customFormat="1" x14ac:dyDescent="0.15">
      <c r="A276" s="3"/>
      <c r="B276" s="3"/>
      <c r="C276" s="62" t="s">
        <v>4924</v>
      </c>
      <c r="D276" s="65" t="s">
        <v>6449</v>
      </c>
      <c r="E276" s="6"/>
      <c r="F276" s="3"/>
      <c r="G276" s="4"/>
      <c r="H276" s="4"/>
      <c r="I276" s="15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s="27" customFormat="1" x14ac:dyDescent="0.15">
      <c r="A277" s="3"/>
      <c r="B277" s="3"/>
      <c r="C277" s="62" t="s">
        <v>4925</v>
      </c>
      <c r="D277" s="65" t="s">
        <v>6450</v>
      </c>
      <c r="E277" s="6"/>
      <c r="F277" s="4"/>
      <c r="G277" s="4"/>
      <c r="H277" s="4"/>
      <c r="I277" s="15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</row>
    <row r="278" spans="1:23" s="27" customFormat="1" x14ac:dyDescent="0.15">
      <c r="A278" s="3"/>
      <c r="B278" s="3"/>
      <c r="C278" s="62" t="s">
        <v>4926</v>
      </c>
      <c r="D278" s="65" t="s">
        <v>6451</v>
      </c>
      <c r="E278" s="6"/>
      <c r="F278" s="4"/>
      <c r="G278" s="4"/>
      <c r="H278" s="4"/>
      <c r="I278" s="15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</row>
    <row r="279" spans="1:23" x14ac:dyDescent="0.15">
      <c r="A279" s="3"/>
      <c r="B279" s="3"/>
      <c r="C279" s="62" t="s">
        <v>4927</v>
      </c>
      <c r="D279" s="65" t="s">
        <v>6452</v>
      </c>
      <c r="E279" s="6"/>
      <c r="F279" s="4"/>
      <c r="G279" s="4"/>
      <c r="H279" s="4"/>
      <c r="I279" s="15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s="27" customFormat="1" x14ac:dyDescent="0.15">
      <c r="A280" s="3"/>
      <c r="B280" s="3"/>
      <c r="C280" s="62" t="s">
        <v>4928</v>
      </c>
      <c r="D280" s="65" t="s">
        <v>6453</v>
      </c>
      <c r="E280" s="6"/>
      <c r="F280" s="4"/>
      <c r="G280" s="4"/>
      <c r="H280" s="4"/>
      <c r="I280" s="15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</row>
    <row r="281" spans="1:23" s="27" customFormat="1" x14ac:dyDescent="0.15">
      <c r="A281" s="3"/>
      <c r="B281" s="3"/>
      <c r="C281" s="62"/>
      <c r="D281" s="64" t="s">
        <v>7808</v>
      </c>
      <c r="E281" s="6"/>
      <c r="F281" s="4"/>
      <c r="G281" s="4"/>
      <c r="H281" s="4"/>
      <c r="I281" s="15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</row>
    <row r="282" spans="1:23" s="27" customFormat="1" x14ac:dyDescent="0.15">
      <c r="A282" s="3"/>
      <c r="B282" s="3"/>
      <c r="C282" s="62" t="s">
        <v>4929</v>
      </c>
      <c r="D282" s="65" t="s">
        <v>6454</v>
      </c>
      <c r="E282" s="6"/>
      <c r="F282" s="4"/>
      <c r="G282" s="4"/>
      <c r="H282" s="4"/>
      <c r="I282" s="15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</row>
    <row r="283" spans="1:23" s="27" customFormat="1" x14ac:dyDescent="0.15">
      <c r="A283" s="3"/>
      <c r="B283" s="3"/>
      <c r="C283" s="62" t="s">
        <v>4930</v>
      </c>
      <c r="D283" s="65" t="s">
        <v>6455</v>
      </c>
      <c r="E283" s="6"/>
      <c r="F283" s="4"/>
      <c r="G283" s="4"/>
      <c r="H283" s="4"/>
      <c r="I283" s="15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</row>
    <row r="284" spans="1:23" s="27" customFormat="1" x14ac:dyDescent="0.15">
      <c r="A284" s="3"/>
      <c r="B284" s="3"/>
      <c r="C284" s="62" t="s">
        <v>4931</v>
      </c>
      <c r="D284" s="65" t="s">
        <v>6456</v>
      </c>
      <c r="E284" s="6"/>
      <c r="F284" s="4"/>
      <c r="G284" s="4"/>
      <c r="H284" s="4"/>
      <c r="I284" s="15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</row>
    <row r="285" spans="1:23" s="27" customFormat="1" x14ac:dyDescent="0.15">
      <c r="A285" s="3"/>
      <c r="B285" s="3"/>
      <c r="C285" s="62"/>
      <c r="D285" s="64" t="s">
        <v>7809</v>
      </c>
      <c r="E285" s="6"/>
      <c r="F285" s="4"/>
      <c r="G285" s="4"/>
      <c r="H285" s="4"/>
      <c r="I285" s="15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</row>
    <row r="286" spans="1:23" s="26" customFormat="1" x14ac:dyDescent="0.15">
      <c r="A286" s="3"/>
      <c r="B286" s="3"/>
      <c r="C286" s="62" t="s">
        <v>4932</v>
      </c>
      <c r="D286" s="65" t="s">
        <v>6457</v>
      </c>
      <c r="E286" s="6"/>
      <c r="F286" s="4"/>
      <c r="G286" s="4"/>
      <c r="H286" s="4"/>
      <c r="I286" s="3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</row>
    <row r="287" spans="1:23" s="27" customFormat="1" x14ac:dyDescent="0.15">
      <c r="A287" s="3"/>
      <c r="B287" s="3"/>
      <c r="C287" s="62" t="s">
        <v>4933</v>
      </c>
      <c r="D287" s="65" t="s">
        <v>6458</v>
      </c>
      <c r="E287" s="6"/>
      <c r="F287" s="4"/>
      <c r="G287" s="4"/>
      <c r="H287" s="4"/>
      <c r="I287" s="15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</row>
    <row r="288" spans="1:23" s="27" customFormat="1" x14ac:dyDescent="0.15">
      <c r="A288" s="3"/>
      <c r="B288" s="3"/>
      <c r="C288" s="62" t="s">
        <v>4934</v>
      </c>
      <c r="D288" s="65" t="s">
        <v>6459</v>
      </c>
      <c r="E288" s="6"/>
      <c r="F288" s="4"/>
      <c r="G288" s="4"/>
      <c r="H288" s="4"/>
      <c r="I288" s="15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</row>
    <row r="289" spans="1:23" s="27" customFormat="1" x14ac:dyDescent="0.15">
      <c r="A289" s="3"/>
      <c r="B289" s="3"/>
      <c r="C289" s="62" t="s">
        <v>4935</v>
      </c>
      <c r="D289" s="65" t="s">
        <v>6460</v>
      </c>
      <c r="E289" s="6"/>
      <c r="F289" s="4"/>
      <c r="G289" s="4"/>
      <c r="H289" s="4"/>
      <c r="I289" s="15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</row>
    <row r="290" spans="1:23" s="27" customFormat="1" x14ac:dyDescent="0.15">
      <c r="A290" s="15"/>
      <c r="B290" s="15"/>
      <c r="C290" s="62" t="s">
        <v>4936</v>
      </c>
      <c r="D290" s="65" t="s">
        <v>6461</v>
      </c>
      <c r="E290" s="6"/>
      <c r="F290" s="4"/>
      <c r="G290" s="4"/>
      <c r="H290" s="4"/>
      <c r="I290" s="15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</row>
    <row r="291" spans="1:23" x14ac:dyDescent="0.15">
      <c r="A291" s="3"/>
      <c r="B291" s="3"/>
      <c r="C291" s="62" t="s">
        <v>4937</v>
      </c>
      <c r="D291" s="65" t="s">
        <v>6462</v>
      </c>
      <c r="E291" s="6"/>
      <c r="F291" s="4"/>
      <c r="G291" s="4"/>
      <c r="H291" s="4"/>
      <c r="I291" s="15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x14ac:dyDescent="0.15">
      <c r="A292" s="3"/>
      <c r="B292" s="3"/>
      <c r="C292" s="62" t="s">
        <v>4938</v>
      </c>
      <c r="D292" s="65" t="s">
        <v>6463</v>
      </c>
      <c r="E292" s="6"/>
      <c r="F292" s="4"/>
      <c r="G292" s="4"/>
      <c r="H292" s="4"/>
      <c r="I292" s="15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x14ac:dyDescent="0.15">
      <c r="A293" s="3"/>
      <c r="B293" s="3"/>
      <c r="C293" s="62" t="s">
        <v>4939</v>
      </c>
      <c r="D293" s="65" t="s">
        <v>6464</v>
      </c>
      <c r="E293" s="6"/>
      <c r="F293" s="4"/>
      <c r="G293" s="4"/>
      <c r="H293" s="4"/>
      <c r="I293" s="15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x14ac:dyDescent="0.15">
      <c r="A294" s="3"/>
      <c r="B294" s="3"/>
      <c r="C294" s="62" t="s">
        <v>4940</v>
      </c>
      <c r="D294" s="65" t="s">
        <v>6465</v>
      </c>
      <c r="E294" s="6"/>
      <c r="F294" s="4"/>
      <c r="G294" s="4"/>
      <c r="H294" s="4"/>
      <c r="I294" s="15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s="26" customFormat="1" x14ac:dyDescent="0.15">
      <c r="A295" s="3"/>
      <c r="B295" s="3"/>
      <c r="C295" s="62" t="s">
        <v>4941</v>
      </c>
      <c r="D295" s="65" t="s">
        <v>6466</v>
      </c>
      <c r="E295" s="6"/>
      <c r="F295" s="4"/>
      <c r="G295" s="4"/>
      <c r="H295" s="4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</row>
    <row r="296" spans="1:23" s="26" customFormat="1" x14ac:dyDescent="0.15">
      <c r="A296" s="3"/>
      <c r="B296" s="3"/>
      <c r="C296" s="62"/>
      <c r="D296" s="64" t="s">
        <v>7810</v>
      </c>
      <c r="E296" s="6"/>
      <c r="F296" s="4"/>
      <c r="G296" s="4"/>
      <c r="H296" s="4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</row>
    <row r="297" spans="1:23" s="26" customFormat="1" x14ac:dyDescent="0.15">
      <c r="A297" s="3"/>
      <c r="B297" s="3"/>
      <c r="C297" s="62" t="s">
        <v>4942</v>
      </c>
      <c r="D297" s="65" t="s">
        <v>6467</v>
      </c>
      <c r="E297" s="6"/>
      <c r="F297" s="4"/>
      <c r="G297" s="4"/>
      <c r="H297" s="4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</row>
    <row r="298" spans="1:23" s="26" customFormat="1" x14ac:dyDescent="0.15">
      <c r="A298" s="3"/>
      <c r="B298" s="3"/>
      <c r="C298" s="62" t="s">
        <v>4943</v>
      </c>
      <c r="D298" s="65" t="s">
        <v>6468</v>
      </c>
      <c r="E298" s="6"/>
      <c r="F298" s="4"/>
      <c r="G298" s="4"/>
      <c r="H298" s="4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</row>
    <row r="299" spans="1:23" s="26" customFormat="1" x14ac:dyDescent="0.15">
      <c r="A299" s="3"/>
      <c r="B299" s="3"/>
      <c r="C299" s="62" t="s">
        <v>4944</v>
      </c>
      <c r="D299" s="65" t="s">
        <v>6469</v>
      </c>
      <c r="E299" s="6"/>
      <c r="F299" s="4"/>
      <c r="G299" s="4"/>
      <c r="H299" s="4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</row>
    <row r="300" spans="1:23" s="26" customFormat="1" x14ac:dyDescent="0.15">
      <c r="A300" s="3"/>
      <c r="B300" s="3"/>
      <c r="C300" s="62" t="s">
        <v>4945</v>
      </c>
      <c r="D300" s="65" t="s">
        <v>6470</v>
      </c>
      <c r="E300" s="6"/>
      <c r="F300" s="4"/>
      <c r="G300" s="4"/>
      <c r="H300" s="4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</row>
    <row r="301" spans="1:23" s="26" customFormat="1" x14ac:dyDescent="0.15">
      <c r="A301" s="3"/>
      <c r="B301" s="3"/>
      <c r="C301" s="62" t="s">
        <v>4946</v>
      </c>
      <c r="D301" s="65" t="s">
        <v>6471</v>
      </c>
      <c r="E301" s="6"/>
      <c r="F301" s="4"/>
      <c r="G301" s="4"/>
      <c r="H301" s="4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</row>
    <row r="302" spans="1:23" s="26" customFormat="1" x14ac:dyDescent="0.15">
      <c r="A302" s="3"/>
      <c r="B302" s="3"/>
      <c r="C302" s="62" t="s">
        <v>4947</v>
      </c>
      <c r="D302" s="65" t="s">
        <v>6472</v>
      </c>
      <c r="E302" s="6"/>
      <c r="F302" s="4"/>
      <c r="G302" s="4"/>
      <c r="H302" s="4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</row>
    <row r="303" spans="1:23" s="26" customFormat="1" x14ac:dyDescent="0.15">
      <c r="A303" s="3"/>
      <c r="B303" s="3"/>
      <c r="C303" s="62" t="s">
        <v>4948</v>
      </c>
      <c r="D303" s="65" t="s">
        <v>6473</v>
      </c>
      <c r="E303" s="6"/>
      <c r="F303" s="4"/>
      <c r="G303" s="4"/>
      <c r="H303" s="4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</row>
    <row r="304" spans="1:23" s="26" customFormat="1" x14ac:dyDescent="0.15">
      <c r="A304" s="3"/>
      <c r="B304" s="3"/>
      <c r="C304" s="62" t="s">
        <v>4949</v>
      </c>
      <c r="D304" s="65" t="s">
        <v>6474</v>
      </c>
      <c r="E304" s="6"/>
      <c r="F304" s="4"/>
      <c r="G304" s="4"/>
      <c r="H304" s="4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</row>
    <row r="305" spans="1:23" s="26" customFormat="1" x14ac:dyDescent="0.15">
      <c r="A305" s="3"/>
      <c r="B305" s="3"/>
      <c r="C305" s="62"/>
      <c r="D305" s="59" t="s">
        <v>194</v>
      </c>
      <c r="E305" s="6"/>
      <c r="F305" s="4"/>
      <c r="G305" s="4"/>
      <c r="H305" s="4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</row>
    <row r="306" spans="1:23" s="26" customFormat="1" x14ac:dyDescent="0.15">
      <c r="A306" s="3"/>
      <c r="B306" s="3"/>
      <c r="C306" s="62" t="s">
        <v>4950</v>
      </c>
      <c r="D306" s="65" t="s">
        <v>6475</v>
      </c>
      <c r="E306" s="6"/>
      <c r="F306" s="4"/>
      <c r="G306" s="4"/>
      <c r="H306" s="4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</row>
    <row r="307" spans="1:23" s="26" customFormat="1" x14ac:dyDescent="0.15">
      <c r="A307" s="3"/>
      <c r="B307" s="3"/>
      <c r="C307" s="62"/>
      <c r="D307" s="63" t="s">
        <v>7811</v>
      </c>
      <c r="E307" s="6"/>
      <c r="F307" s="4"/>
      <c r="G307" s="4"/>
      <c r="H307" s="4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</row>
    <row r="308" spans="1:23" s="26" customFormat="1" x14ac:dyDescent="0.15">
      <c r="A308" s="3"/>
      <c r="B308" s="3"/>
      <c r="C308" s="62" t="s">
        <v>4951</v>
      </c>
      <c r="D308" s="65" t="s">
        <v>6476</v>
      </c>
      <c r="E308" s="6"/>
      <c r="F308" s="4"/>
      <c r="G308" s="4"/>
      <c r="H308" s="4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</row>
    <row r="309" spans="1:23" s="26" customFormat="1" x14ac:dyDescent="0.15">
      <c r="A309" s="3"/>
      <c r="B309" s="3"/>
      <c r="C309" s="62"/>
      <c r="D309" s="64" t="s">
        <v>7812</v>
      </c>
      <c r="E309" s="6"/>
      <c r="F309" s="4"/>
      <c r="G309" s="4"/>
      <c r="H309" s="4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</row>
    <row r="310" spans="1:23" s="26" customFormat="1" x14ac:dyDescent="0.15">
      <c r="A310" s="3"/>
      <c r="B310" s="3"/>
      <c r="C310" s="62" t="s">
        <v>4952</v>
      </c>
      <c r="D310" s="65" t="s">
        <v>6477</v>
      </c>
      <c r="E310" s="6"/>
      <c r="F310" s="4"/>
      <c r="G310" s="4"/>
      <c r="H310" s="4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</row>
    <row r="311" spans="1:23" s="26" customFormat="1" x14ac:dyDescent="0.15">
      <c r="A311" s="3"/>
      <c r="B311" s="3"/>
      <c r="C311" s="62" t="s">
        <v>4953</v>
      </c>
      <c r="D311" s="65" t="s">
        <v>6478</v>
      </c>
      <c r="E311" s="6"/>
      <c r="F311" s="4"/>
      <c r="G311" s="4"/>
      <c r="H311" s="4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</row>
    <row r="312" spans="1:23" s="26" customFormat="1" x14ac:dyDescent="0.15">
      <c r="A312" s="3"/>
      <c r="B312" s="3"/>
      <c r="C312" s="62" t="s">
        <v>4954</v>
      </c>
      <c r="D312" s="65" t="s">
        <v>6479</v>
      </c>
      <c r="E312" s="6"/>
      <c r="F312" s="4"/>
      <c r="G312" s="4"/>
      <c r="H312" s="4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</row>
    <row r="313" spans="1:23" s="26" customFormat="1" x14ac:dyDescent="0.15">
      <c r="A313" s="3"/>
      <c r="B313" s="3"/>
      <c r="C313" s="62" t="s">
        <v>4955</v>
      </c>
      <c r="D313" s="65" t="s">
        <v>6480</v>
      </c>
      <c r="E313" s="6"/>
      <c r="F313" s="4"/>
      <c r="G313" s="4"/>
      <c r="H313" s="4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</row>
    <row r="314" spans="1:23" s="26" customFormat="1" x14ac:dyDescent="0.15">
      <c r="A314" s="3"/>
      <c r="B314" s="3"/>
      <c r="C314" s="62"/>
      <c r="D314" s="64" t="s">
        <v>7813</v>
      </c>
      <c r="E314" s="6"/>
      <c r="F314" s="4"/>
      <c r="G314" s="4"/>
      <c r="H314" s="4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</row>
    <row r="315" spans="1:23" s="26" customFormat="1" x14ac:dyDescent="0.15">
      <c r="A315" s="3"/>
      <c r="B315" s="3"/>
      <c r="C315" s="62" t="s">
        <v>4956</v>
      </c>
      <c r="D315" s="65" t="s">
        <v>6481</v>
      </c>
      <c r="E315" s="6"/>
      <c r="F315" s="4"/>
      <c r="G315" s="4"/>
      <c r="H315" s="4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</row>
    <row r="316" spans="1:23" s="26" customFormat="1" x14ac:dyDescent="0.15">
      <c r="A316" s="3"/>
      <c r="B316" s="3"/>
      <c r="C316" s="62" t="s">
        <v>4957</v>
      </c>
      <c r="D316" s="65" t="s">
        <v>6482</v>
      </c>
      <c r="E316" s="6"/>
      <c r="F316" s="4"/>
      <c r="G316" s="4"/>
      <c r="H316" s="4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</row>
    <row r="317" spans="1:23" s="26" customFormat="1" x14ac:dyDescent="0.15">
      <c r="A317" s="3"/>
      <c r="B317" s="3"/>
      <c r="C317" s="62" t="s">
        <v>4958</v>
      </c>
      <c r="D317" s="65" t="s">
        <v>6483</v>
      </c>
      <c r="E317" s="6"/>
      <c r="F317" s="4"/>
      <c r="G317" s="4"/>
      <c r="H317" s="4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</row>
    <row r="318" spans="1:23" s="26" customFormat="1" x14ac:dyDescent="0.15">
      <c r="A318" s="3"/>
      <c r="B318" s="3"/>
      <c r="C318" s="62" t="s">
        <v>4959</v>
      </c>
      <c r="D318" s="65" t="s">
        <v>6484</v>
      </c>
      <c r="E318" s="6"/>
      <c r="F318" s="4"/>
      <c r="G318" s="4"/>
      <c r="H318" s="4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</row>
    <row r="319" spans="1:23" s="26" customFormat="1" x14ac:dyDescent="0.15">
      <c r="A319" s="3"/>
      <c r="B319" s="3"/>
      <c r="C319" s="62" t="s">
        <v>4960</v>
      </c>
      <c r="D319" s="65" t="s">
        <v>6485</v>
      </c>
      <c r="E319" s="6"/>
      <c r="F319" s="4"/>
      <c r="G319" s="4"/>
      <c r="H319" s="4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</row>
    <row r="320" spans="1:23" s="26" customFormat="1" x14ac:dyDescent="0.15">
      <c r="A320" s="3"/>
      <c r="B320" s="3"/>
      <c r="C320" s="62"/>
      <c r="D320" s="63" t="s">
        <v>7814</v>
      </c>
      <c r="E320" s="6"/>
      <c r="F320" s="4"/>
      <c r="G320" s="4"/>
      <c r="H320" s="4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</row>
    <row r="321" spans="1:23" s="26" customFormat="1" x14ac:dyDescent="0.15">
      <c r="A321" s="3"/>
      <c r="B321" s="3"/>
      <c r="C321" s="62" t="s">
        <v>4961</v>
      </c>
      <c r="D321" s="65" t="s">
        <v>6486</v>
      </c>
      <c r="E321" s="6"/>
      <c r="F321" s="4"/>
      <c r="G321" s="4"/>
      <c r="H321" s="4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</row>
    <row r="322" spans="1:23" s="26" customFormat="1" x14ac:dyDescent="0.15">
      <c r="A322" s="3"/>
      <c r="B322" s="3"/>
      <c r="C322" s="62"/>
      <c r="D322" s="64" t="s">
        <v>7815</v>
      </c>
      <c r="E322" s="6"/>
      <c r="F322" s="4"/>
      <c r="G322" s="4"/>
      <c r="H322" s="4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</row>
    <row r="323" spans="1:23" s="26" customFormat="1" x14ac:dyDescent="0.15">
      <c r="A323" s="3"/>
      <c r="B323" s="3"/>
      <c r="C323" s="62" t="s">
        <v>4962</v>
      </c>
      <c r="D323" s="65" t="s">
        <v>6487</v>
      </c>
      <c r="E323" s="6"/>
      <c r="F323" s="4"/>
      <c r="G323" s="4"/>
      <c r="H323" s="4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</row>
    <row r="324" spans="1:23" s="26" customFormat="1" x14ac:dyDescent="0.15">
      <c r="A324" s="3"/>
      <c r="B324" s="3"/>
      <c r="C324" s="62" t="s">
        <v>4963</v>
      </c>
      <c r="D324" s="65" t="s">
        <v>6488</v>
      </c>
      <c r="E324" s="6"/>
      <c r="F324" s="4"/>
      <c r="G324" s="4"/>
      <c r="H324" s="4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</row>
    <row r="325" spans="1:23" s="26" customFormat="1" x14ac:dyDescent="0.15">
      <c r="A325" s="3"/>
      <c r="B325" s="3"/>
      <c r="C325" s="62" t="s">
        <v>4964</v>
      </c>
      <c r="D325" s="65" t="s">
        <v>6489</v>
      </c>
      <c r="E325" s="6"/>
      <c r="F325" s="4"/>
      <c r="G325" s="4"/>
      <c r="H325" s="4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</row>
    <row r="326" spans="1:23" s="26" customFormat="1" x14ac:dyDescent="0.15">
      <c r="A326" s="3"/>
      <c r="B326" s="3"/>
      <c r="C326" s="62" t="s">
        <v>4965</v>
      </c>
      <c r="D326" s="65" t="s">
        <v>6490</v>
      </c>
      <c r="E326" s="6"/>
      <c r="F326" s="4"/>
      <c r="G326" s="4"/>
      <c r="H326" s="4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</row>
    <row r="327" spans="1:23" s="26" customFormat="1" x14ac:dyDescent="0.15">
      <c r="A327" s="3"/>
      <c r="B327" s="3"/>
      <c r="C327" s="62" t="s">
        <v>4966</v>
      </c>
      <c r="D327" s="65" t="s">
        <v>6491</v>
      </c>
      <c r="E327" s="6"/>
      <c r="F327" s="4"/>
      <c r="G327" s="4"/>
      <c r="H327" s="4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</row>
    <row r="328" spans="1:23" s="26" customFormat="1" x14ac:dyDescent="0.15">
      <c r="A328" s="3"/>
      <c r="B328" s="3"/>
      <c r="C328" s="62"/>
      <c r="D328" s="64" t="s">
        <v>7816</v>
      </c>
      <c r="E328" s="6"/>
      <c r="F328" s="4"/>
      <c r="G328" s="4"/>
      <c r="H328" s="4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</row>
    <row r="329" spans="1:23" s="26" customFormat="1" x14ac:dyDescent="0.15">
      <c r="A329" s="3"/>
      <c r="B329" s="3"/>
      <c r="C329" s="62" t="s">
        <v>4967</v>
      </c>
      <c r="D329" s="65" t="s">
        <v>6492</v>
      </c>
      <c r="E329" s="6"/>
      <c r="F329" s="4"/>
      <c r="G329" s="4"/>
      <c r="H329" s="4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</row>
    <row r="330" spans="1:23" s="26" customFormat="1" x14ac:dyDescent="0.15">
      <c r="A330" s="3"/>
      <c r="B330" s="3"/>
      <c r="C330" s="62" t="s">
        <v>4968</v>
      </c>
      <c r="D330" s="65" t="s">
        <v>6493</v>
      </c>
      <c r="E330" s="6"/>
      <c r="F330" s="4"/>
      <c r="G330" s="4"/>
      <c r="H330" s="4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</row>
    <row r="331" spans="1:23" s="26" customFormat="1" x14ac:dyDescent="0.15">
      <c r="A331" s="3"/>
      <c r="B331" s="3"/>
      <c r="C331" s="62" t="s">
        <v>4969</v>
      </c>
      <c r="D331" s="65" t="s">
        <v>6494</v>
      </c>
      <c r="E331" s="6"/>
      <c r="F331" s="4"/>
      <c r="G331" s="4"/>
      <c r="H331" s="4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</row>
    <row r="332" spans="1:23" s="26" customFormat="1" x14ac:dyDescent="0.15">
      <c r="A332" s="3"/>
      <c r="B332" s="3"/>
      <c r="C332" s="62" t="s">
        <v>4970</v>
      </c>
      <c r="D332" s="65" t="s">
        <v>6495</v>
      </c>
      <c r="E332" s="6"/>
      <c r="F332" s="4"/>
      <c r="G332" s="4"/>
      <c r="H332" s="4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</row>
    <row r="333" spans="1:23" s="26" customFormat="1" x14ac:dyDescent="0.15">
      <c r="A333" s="3"/>
      <c r="B333" s="3"/>
      <c r="C333" s="62" t="s">
        <v>4971</v>
      </c>
      <c r="D333" s="65" t="s">
        <v>6496</v>
      </c>
      <c r="E333" s="6"/>
      <c r="F333" s="4"/>
      <c r="G333" s="4"/>
      <c r="H333" s="4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</row>
    <row r="334" spans="1:23" s="26" customFormat="1" x14ac:dyDescent="0.15">
      <c r="A334" s="3"/>
      <c r="B334" s="3"/>
      <c r="C334" s="62"/>
      <c r="D334" s="64" t="s">
        <v>7817</v>
      </c>
      <c r="E334" s="6"/>
      <c r="F334" s="4"/>
      <c r="G334" s="4"/>
      <c r="H334" s="4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</row>
    <row r="335" spans="1:23" s="26" customFormat="1" x14ac:dyDescent="0.15">
      <c r="A335" s="3"/>
      <c r="B335" s="3"/>
      <c r="C335" s="62" t="s">
        <v>4972</v>
      </c>
      <c r="D335" s="65" t="s">
        <v>6497</v>
      </c>
      <c r="E335" s="6"/>
      <c r="F335" s="4"/>
      <c r="G335" s="4"/>
      <c r="H335" s="4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</row>
    <row r="336" spans="1:23" s="26" customFormat="1" x14ac:dyDescent="0.15">
      <c r="A336" s="3"/>
      <c r="B336" s="3"/>
      <c r="C336" s="62" t="s">
        <v>4973</v>
      </c>
      <c r="D336" s="65" t="s">
        <v>6498</v>
      </c>
      <c r="E336" s="6"/>
      <c r="F336" s="4"/>
      <c r="G336" s="4"/>
      <c r="H336" s="4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</row>
    <row r="337" spans="1:23" s="26" customFormat="1" x14ac:dyDescent="0.15">
      <c r="A337" s="3"/>
      <c r="B337" s="3"/>
      <c r="C337" s="62" t="s">
        <v>4974</v>
      </c>
      <c r="D337" s="65" t="s">
        <v>6499</v>
      </c>
      <c r="E337" s="6"/>
      <c r="F337" s="4"/>
      <c r="G337" s="4"/>
      <c r="H337" s="4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</row>
    <row r="338" spans="1:23" s="26" customFormat="1" x14ac:dyDescent="0.15">
      <c r="A338" s="3"/>
      <c r="B338" s="3"/>
      <c r="C338" s="62"/>
      <c r="D338" s="63" t="s">
        <v>7818</v>
      </c>
      <c r="E338" s="6"/>
      <c r="F338" s="4"/>
      <c r="G338" s="4"/>
      <c r="H338" s="4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</row>
    <row r="339" spans="1:23" s="26" customFormat="1" x14ac:dyDescent="0.15">
      <c r="A339" s="3"/>
      <c r="B339" s="3"/>
      <c r="C339" s="62" t="s">
        <v>4975</v>
      </c>
      <c r="D339" s="65" t="s">
        <v>6500</v>
      </c>
      <c r="E339" s="6"/>
      <c r="F339" s="4"/>
      <c r="G339" s="4"/>
      <c r="H339" s="4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</row>
    <row r="340" spans="1:23" s="26" customFormat="1" x14ac:dyDescent="0.15">
      <c r="A340" s="3"/>
      <c r="B340" s="3"/>
      <c r="C340" s="62"/>
      <c r="D340" s="64" t="s">
        <v>7819</v>
      </c>
      <c r="E340" s="6"/>
      <c r="F340" s="4"/>
      <c r="G340" s="4"/>
      <c r="H340" s="4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</row>
    <row r="341" spans="1:23" s="26" customFormat="1" x14ac:dyDescent="0.15">
      <c r="A341" s="3"/>
      <c r="B341" s="3"/>
      <c r="C341" s="62" t="s">
        <v>4976</v>
      </c>
      <c r="D341" s="65" t="s">
        <v>6501</v>
      </c>
      <c r="E341" s="6"/>
      <c r="F341" s="4"/>
      <c r="G341" s="4"/>
      <c r="H341" s="4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</row>
    <row r="342" spans="1:23" s="26" customFormat="1" x14ac:dyDescent="0.15">
      <c r="A342" s="3"/>
      <c r="B342" s="3"/>
      <c r="C342" s="62" t="s">
        <v>4977</v>
      </c>
      <c r="D342" s="65" t="s">
        <v>6502</v>
      </c>
      <c r="E342" s="6"/>
      <c r="F342" s="4"/>
      <c r="G342" s="4"/>
      <c r="H342" s="4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</row>
    <row r="343" spans="1:23" s="26" customFormat="1" x14ac:dyDescent="0.15">
      <c r="A343" s="3"/>
      <c r="B343" s="3"/>
      <c r="C343" s="62" t="s">
        <v>4978</v>
      </c>
      <c r="D343" s="65" t="s">
        <v>6503</v>
      </c>
      <c r="E343" s="6"/>
      <c r="F343" s="4"/>
      <c r="G343" s="4"/>
      <c r="H343" s="4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</row>
    <row r="344" spans="1:23" s="26" customFormat="1" x14ac:dyDescent="0.15">
      <c r="A344" s="3"/>
      <c r="B344" s="3"/>
      <c r="C344" s="62" t="s">
        <v>4979</v>
      </c>
      <c r="D344" s="65" t="s">
        <v>6504</v>
      </c>
      <c r="E344" s="6"/>
      <c r="F344" s="4"/>
      <c r="G344" s="4"/>
      <c r="H344" s="4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</row>
    <row r="345" spans="1:23" s="26" customFormat="1" x14ac:dyDescent="0.15">
      <c r="A345" s="3"/>
      <c r="B345" s="3"/>
      <c r="C345" s="62"/>
      <c r="D345" s="64" t="s">
        <v>6505</v>
      </c>
      <c r="E345" s="6"/>
      <c r="F345" s="4"/>
      <c r="G345" s="4"/>
      <c r="H345" s="4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</row>
    <row r="346" spans="1:23" s="26" customFormat="1" x14ac:dyDescent="0.15">
      <c r="A346" s="3"/>
      <c r="B346" s="3"/>
      <c r="C346" s="62" t="s">
        <v>4980</v>
      </c>
      <c r="D346" s="65" t="s">
        <v>6505</v>
      </c>
      <c r="E346" s="6"/>
      <c r="F346" s="3"/>
      <c r="G346" s="4"/>
      <c r="H346" s="4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</row>
    <row r="347" spans="1:23" s="26" customFormat="1" x14ac:dyDescent="0.15">
      <c r="A347" s="3"/>
      <c r="B347" s="3"/>
      <c r="C347" s="62" t="s">
        <v>4981</v>
      </c>
      <c r="D347" s="65" t="s">
        <v>6506</v>
      </c>
      <c r="E347" s="6"/>
      <c r="F347" s="4"/>
      <c r="G347" s="4"/>
      <c r="H347" s="4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</row>
    <row r="348" spans="1:23" s="26" customFormat="1" x14ac:dyDescent="0.15">
      <c r="A348" s="3"/>
      <c r="B348" s="3"/>
      <c r="C348" s="62"/>
      <c r="D348" s="64" t="s">
        <v>6507</v>
      </c>
      <c r="E348" s="6"/>
      <c r="F348" s="4"/>
      <c r="G348" s="4"/>
      <c r="H348" s="4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</row>
    <row r="349" spans="1:23" s="26" customFormat="1" x14ac:dyDescent="0.15">
      <c r="A349" s="4"/>
      <c r="B349" s="4"/>
      <c r="C349" s="62" t="s">
        <v>4982</v>
      </c>
      <c r="D349" s="65" t="s">
        <v>6507</v>
      </c>
      <c r="E349" s="6"/>
      <c r="F349" s="3"/>
      <c r="G349" s="4"/>
      <c r="H349" s="4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</row>
    <row r="350" spans="1:23" s="26" customFormat="1" x14ac:dyDescent="0.15">
      <c r="A350" s="4"/>
      <c r="B350" s="4"/>
      <c r="C350" s="62" t="s">
        <v>4983</v>
      </c>
      <c r="D350" s="65" t="s">
        <v>6508</v>
      </c>
      <c r="E350" s="6"/>
      <c r="F350" s="4"/>
      <c r="G350" s="4"/>
      <c r="H350" s="4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</row>
    <row r="351" spans="1:23" s="26" customFormat="1" x14ac:dyDescent="0.15">
      <c r="A351" s="4"/>
      <c r="B351" s="4"/>
      <c r="C351" s="62"/>
      <c r="D351" s="63" t="s">
        <v>7820</v>
      </c>
      <c r="E351" s="6"/>
      <c r="F351" s="4"/>
      <c r="G351" s="4"/>
      <c r="H351" s="4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</row>
    <row r="352" spans="1:23" s="26" customFormat="1" x14ac:dyDescent="0.15">
      <c r="A352" s="4"/>
      <c r="B352" s="4"/>
      <c r="C352" s="62" t="s">
        <v>4984</v>
      </c>
      <c r="D352" s="65" t="s">
        <v>6509</v>
      </c>
      <c r="E352" s="6"/>
      <c r="F352" s="4"/>
      <c r="G352" s="4"/>
      <c r="H352" s="4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</row>
    <row r="353" spans="1:23" s="26" customFormat="1" x14ac:dyDescent="0.15">
      <c r="A353" s="4"/>
      <c r="B353" s="4"/>
      <c r="C353" s="62"/>
      <c r="D353" s="64" t="s">
        <v>7821</v>
      </c>
      <c r="E353" s="6"/>
      <c r="F353" s="4"/>
      <c r="G353" s="4"/>
      <c r="H353" s="4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</row>
    <row r="354" spans="1:23" s="26" customFormat="1" x14ac:dyDescent="0.15">
      <c r="A354" s="4"/>
      <c r="B354" s="4"/>
      <c r="C354" s="62" t="s">
        <v>4985</v>
      </c>
      <c r="D354" s="65" t="s">
        <v>6510</v>
      </c>
      <c r="E354" s="6"/>
      <c r="F354" s="4"/>
      <c r="G354" s="4"/>
      <c r="H354" s="4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</row>
    <row r="355" spans="1:23" s="26" customFormat="1" x14ac:dyDescent="0.15">
      <c r="A355" s="4"/>
      <c r="B355" s="4"/>
      <c r="C355" s="62" t="s">
        <v>4986</v>
      </c>
      <c r="D355" s="65" t="s">
        <v>6511</v>
      </c>
      <c r="E355" s="6"/>
      <c r="F355" s="4"/>
      <c r="G355" s="4"/>
      <c r="H355" s="4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</row>
    <row r="356" spans="1:23" s="26" customFormat="1" x14ac:dyDescent="0.15">
      <c r="A356" s="4"/>
      <c r="B356" s="4"/>
      <c r="C356" s="62" t="s">
        <v>4987</v>
      </c>
      <c r="D356" s="65" t="s">
        <v>6512</v>
      </c>
      <c r="E356" s="6"/>
      <c r="F356" s="4"/>
      <c r="G356" s="4"/>
      <c r="H356" s="4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</row>
    <row r="357" spans="1:23" s="26" customFormat="1" x14ac:dyDescent="0.15">
      <c r="A357" s="4"/>
      <c r="B357" s="4"/>
      <c r="C357" s="62" t="s">
        <v>4988</v>
      </c>
      <c r="D357" s="65" t="s">
        <v>6513</v>
      </c>
      <c r="E357" s="6"/>
      <c r="F357" s="4"/>
      <c r="G357" s="4"/>
      <c r="H357" s="4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</row>
    <row r="358" spans="1:23" s="26" customFormat="1" x14ac:dyDescent="0.15">
      <c r="A358" s="4"/>
      <c r="B358" s="4"/>
      <c r="C358" s="62"/>
      <c r="D358" s="64" t="s">
        <v>7822</v>
      </c>
      <c r="E358" s="6"/>
      <c r="F358" s="4"/>
      <c r="G358" s="4"/>
      <c r="H358" s="4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</row>
    <row r="359" spans="1:23" s="26" customFormat="1" x14ac:dyDescent="0.15">
      <c r="A359" s="4"/>
      <c r="B359" s="4"/>
      <c r="C359" s="62" t="s">
        <v>4989</v>
      </c>
      <c r="D359" s="65" t="s">
        <v>6514</v>
      </c>
      <c r="E359" s="6"/>
      <c r="F359" s="4"/>
      <c r="G359" s="4"/>
      <c r="H359" s="4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</row>
    <row r="360" spans="1:23" s="26" customFormat="1" x14ac:dyDescent="0.15">
      <c r="A360" s="4"/>
      <c r="B360" s="4"/>
      <c r="C360" s="62" t="s">
        <v>4990</v>
      </c>
      <c r="D360" s="65" t="s">
        <v>6515</v>
      </c>
      <c r="E360" s="6"/>
      <c r="F360" s="4"/>
      <c r="G360" s="4"/>
      <c r="H360" s="4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</row>
    <row r="361" spans="1:23" s="26" customFormat="1" x14ac:dyDescent="0.15">
      <c r="A361" s="4"/>
      <c r="B361" s="4"/>
      <c r="C361" s="62" t="s">
        <v>4991</v>
      </c>
      <c r="D361" s="65" t="s">
        <v>6516</v>
      </c>
      <c r="E361" s="6"/>
      <c r="F361" s="4"/>
      <c r="G361" s="4"/>
      <c r="H361" s="4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</row>
    <row r="362" spans="1:23" s="26" customFormat="1" x14ac:dyDescent="0.15">
      <c r="A362" s="4"/>
      <c r="B362" s="4"/>
      <c r="C362" s="62" t="s">
        <v>4992</v>
      </c>
      <c r="D362" s="65" t="s">
        <v>6517</v>
      </c>
      <c r="E362" s="6"/>
      <c r="F362" s="4"/>
      <c r="G362" s="4"/>
      <c r="H362" s="4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</row>
    <row r="363" spans="1:23" x14ac:dyDescent="0.15">
      <c r="A363" s="4"/>
      <c r="B363" s="4"/>
      <c r="C363" s="62" t="s">
        <v>4993</v>
      </c>
      <c r="D363" s="65" t="s">
        <v>6518</v>
      </c>
      <c r="E363" s="6"/>
      <c r="F363" s="4"/>
      <c r="G363" s="4"/>
      <c r="H363" s="4"/>
      <c r="I363" s="15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x14ac:dyDescent="0.15">
      <c r="A364" s="4"/>
      <c r="B364" s="4"/>
      <c r="C364" s="62"/>
      <c r="D364" s="64" t="s">
        <v>6519</v>
      </c>
      <c r="E364" s="6"/>
      <c r="F364" s="4"/>
      <c r="G364" s="4"/>
      <c r="H364" s="4"/>
      <c r="I364" s="15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s="26" customFormat="1" x14ac:dyDescent="0.15">
      <c r="A365" s="4"/>
      <c r="B365" s="4"/>
      <c r="C365" s="62" t="s">
        <v>4994</v>
      </c>
      <c r="D365" s="65" t="s">
        <v>6519</v>
      </c>
      <c r="E365" s="6"/>
      <c r="F365" s="3"/>
      <c r="G365" s="4"/>
      <c r="H365" s="4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</row>
    <row r="366" spans="1:23" s="26" customFormat="1" x14ac:dyDescent="0.15">
      <c r="A366" s="3"/>
      <c r="B366" s="3"/>
      <c r="C366" s="62" t="s">
        <v>4995</v>
      </c>
      <c r="D366" s="65" t="s">
        <v>6520</v>
      </c>
      <c r="E366" s="6"/>
      <c r="F366" s="4"/>
      <c r="G366" s="4"/>
      <c r="H366" s="4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</row>
    <row r="367" spans="1:23" s="26" customFormat="1" x14ac:dyDescent="0.15">
      <c r="A367" s="3"/>
      <c r="B367" s="3"/>
      <c r="C367" s="62"/>
      <c r="D367" s="64" t="s">
        <v>7823</v>
      </c>
      <c r="E367" s="6"/>
      <c r="F367" s="4"/>
      <c r="G367" s="4"/>
      <c r="H367" s="4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</row>
    <row r="368" spans="1:23" s="26" customFormat="1" x14ac:dyDescent="0.15">
      <c r="A368" s="3"/>
      <c r="B368" s="3"/>
      <c r="C368" s="62" t="s">
        <v>4996</v>
      </c>
      <c r="D368" s="65" t="s">
        <v>6521</v>
      </c>
      <c r="E368" s="6"/>
      <c r="F368" s="4"/>
      <c r="G368" s="4"/>
      <c r="H368" s="4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</row>
    <row r="369" spans="1:23" s="26" customFormat="1" x14ac:dyDescent="0.15">
      <c r="A369" s="3"/>
      <c r="B369" s="3"/>
      <c r="C369" s="62" t="s">
        <v>4997</v>
      </c>
      <c r="D369" s="65" t="s">
        <v>6522</v>
      </c>
      <c r="E369" s="6"/>
      <c r="F369" s="4"/>
      <c r="G369" s="4"/>
      <c r="H369" s="4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</row>
    <row r="370" spans="1:23" s="26" customFormat="1" x14ac:dyDescent="0.15">
      <c r="A370" s="3"/>
      <c r="B370" s="3"/>
      <c r="C370" s="62" t="s">
        <v>4998</v>
      </c>
      <c r="D370" s="65" t="s">
        <v>6523</v>
      </c>
      <c r="E370" s="6"/>
      <c r="F370" s="4"/>
      <c r="G370" s="3"/>
      <c r="H370" s="4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</row>
    <row r="371" spans="1:23" s="26" customFormat="1" x14ac:dyDescent="0.15">
      <c r="A371" s="3"/>
      <c r="B371" s="3"/>
      <c r="C371" s="62"/>
      <c r="D371" s="64" t="s">
        <v>7824</v>
      </c>
      <c r="E371" s="6"/>
      <c r="F371" s="4"/>
      <c r="G371" s="3"/>
      <c r="H371" s="4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</row>
    <row r="372" spans="1:23" s="26" customFormat="1" x14ac:dyDescent="0.15">
      <c r="A372" s="3"/>
      <c r="B372" s="3"/>
      <c r="C372" s="62" t="s">
        <v>4999</v>
      </c>
      <c r="D372" s="65" t="s">
        <v>6524</v>
      </c>
      <c r="E372" s="6"/>
      <c r="F372" s="4"/>
      <c r="G372" s="4"/>
      <c r="H372" s="4"/>
      <c r="I372" s="3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</row>
    <row r="373" spans="1:23" s="26" customFormat="1" x14ac:dyDescent="0.15">
      <c r="A373" s="3"/>
      <c r="B373" s="3"/>
      <c r="C373" s="62" t="s">
        <v>5000</v>
      </c>
      <c r="D373" s="65" t="s">
        <v>6525</v>
      </c>
      <c r="E373" s="6"/>
      <c r="F373" s="4"/>
      <c r="G373" s="3"/>
      <c r="H373" s="4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</row>
    <row r="374" spans="1:23" s="26" customFormat="1" x14ac:dyDescent="0.15">
      <c r="A374" s="3"/>
      <c r="B374" s="3"/>
      <c r="C374" s="62" t="s">
        <v>5001</v>
      </c>
      <c r="D374" s="65" t="s">
        <v>6526</v>
      </c>
      <c r="E374" s="6"/>
      <c r="F374" s="4"/>
      <c r="G374" s="3"/>
      <c r="H374" s="4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</row>
    <row r="375" spans="1:23" s="26" customFormat="1" x14ac:dyDescent="0.15">
      <c r="A375" s="3"/>
      <c r="B375" s="3"/>
      <c r="C375" s="62"/>
      <c r="D375" s="64" t="s">
        <v>6527</v>
      </c>
      <c r="E375" s="6"/>
      <c r="F375" s="4"/>
      <c r="G375" s="3"/>
      <c r="H375" s="4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</row>
    <row r="376" spans="1:23" s="26" customFormat="1" x14ac:dyDescent="0.15">
      <c r="A376" s="3"/>
      <c r="B376" s="3"/>
      <c r="C376" s="62" t="s">
        <v>5002</v>
      </c>
      <c r="D376" s="65" t="s">
        <v>6527</v>
      </c>
      <c r="E376" s="6"/>
      <c r="F376" s="3"/>
      <c r="G376" s="3"/>
      <c r="H376" s="4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</row>
    <row r="377" spans="1:23" s="26" customFormat="1" x14ac:dyDescent="0.15">
      <c r="A377" s="3"/>
      <c r="B377" s="3"/>
      <c r="C377" s="62" t="s">
        <v>5003</v>
      </c>
      <c r="D377" s="65" t="s">
        <v>6528</v>
      </c>
      <c r="E377" s="6"/>
      <c r="F377" s="4"/>
      <c r="G377" s="3"/>
      <c r="H377" s="4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</row>
    <row r="378" spans="1:23" s="26" customFormat="1" x14ac:dyDescent="0.15">
      <c r="A378" s="3"/>
      <c r="B378" s="3"/>
      <c r="C378" s="62"/>
      <c r="D378" s="64" t="s">
        <v>7825</v>
      </c>
      <c r="E378" s="6"/>
      <c r="F378" s="4"/>
      <c r="G378" s="3"/>
      <c r="H378" s="4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</row>
    <row r="379" spans="1:23" s="26" customFormat="1" x14ac:dyDescent="0.15">
      <c r="A379" s="3"/>
      <c r="B379" s="3"/>
      <c r="C379" s="62" t="s">
        <v>5004</v>
      </c>
      <c r="D379" s="65" t="s">
        <v>6529</v>
      </c>
      <c r="E379" s="6"/>
      <c r="F379" s="4"/>
      <c r="G379" s="3"/>
      <c r="H379" s="4"/>
      <c r="I379" s="3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</row>
    <row r="380" spans="1:23" s="26" customFormat="1" x14ac:dyDescent="0.15">
      <c r="A380" s="3"/>
      <c r="B380" s="3"/>
      <c r="C380" s="62" t="s">
        <v>5005</v>
      </c>
      <c r="D380" s="65" t="s">
        <v>6530</v>
      </c>
      <c r="E380" s="6"/>
      <c r="F380" s="4"/>
      <c r="G380" s="3"/>
      <c r="H380" s="4"/>
      <c r="I380" s="3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</row>
    <row r="381" spans="1:23" s="26" customFormat="1" x14ac:dyDescent="0.15">
      <c r="A381" s="3"/>
      <c r="B381" s="3"/>
      <c r="C381" s="62" t="s">
        <v>5006</v>
      </c>
      <c r="D381" s="65" t="s">
        <v>6531</v>
      </c>
      <c r="E381" s="6"/>
      <c r="F381" s="4"/>
      <c r="G381" s="3"/>
      <c r="H381" s="4"/>
      <c r="I381" s="3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</row>
    <row r="382" spans="1:23" s="26" customFormat="1" x14ac:dyDescent="0.15">
      <c r="A382" s="3"/>
      <c r="B382" s="3"/>
      <c r="C382" s="62"/>
      <c r="D382" s="64" t="s">
        <v>7826</v>
      </c>
      <c r="E382" s="6"/>
      <c r="F382" s="4"/>
      <c r="G382" s="3"/>
      <c r="H382" s="4"/>
      <c r="I382" s="3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</row>
    <row r="383" spans="1:23" s="26" customFormat="1" x14ac:dyDescent="0.15">
      <c r="A383" s="3"/>
      <c r="B383" s="3"/>
      <c r="C383" s="62" t="s">
        <v>5007</v>
      </c>
      <c r="D383" s="65" t="s">
        <v>6532</v>
      </c>
      <c r="E383" s="6"/>
      <c r="F383" s="4"/>
      <c r="G383" s="3"/>
      <c r="H383" s="4"/>
      <c r="I383" s="3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</row>
    <row r="384" spans="1:23" s="26" customFormat="1" x14ac:dyDescent="0.15">
      <c r="A384" s="3"/>
      <c r="B384" s="3"/>
      <c r="C384" s="62" t="s">
        <v>5008</v>
      </c>
      <c r="D384" s="65" t="s">
        <v>6533</v>
      </c>
      <c r="E384" s="6"/>
      <c r="F384" s="4"/>
      <c r="G384" s="3"/>
      <c r="H384" s="4"/>
      <c r="I384" s="3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</row>
    <row r="385" spans="1:23" s="26" customFormat="1" x14ac:dyDescent="0.15">
      <c r="A385" s="3"/>
      <c r="B385" s="3"/>
      <c r="C385" s="62" t="s">
        <v>5009</v>
      </c>
      <c r="D385" s="65" t="s">
        <v>6534</v>
      </c>
      <c r="E385" s="6"/>
      <c r="F385" s="4"/>
      <c r="G385" s="3"/>
      <c r="H385" s="4"/>
      <c r="I385" s="3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</row>
    <row r="386" spans="1:23" s="26" customFormat="1" x14ac:dyDescent="0.15">
      <c r="A386" s="3"/>
      <c r="B386" s="3"/>
      <c r="C386" s="62" t="s">
        <v>5010</v>
      </c>
      <c r="D386" s="65" t="s">
        <v>6535</v>
      </c>
      <c r="E386" s="6"/>
      <c r="F386" s="4"/>
      <c r="G386" s="3"/>
      <c r="H386" s="4"/>
      <c r="I386" s="3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</row>
    <row r="387" spans="1:23" s="26" customFormat="1" x14ac:dyDescent="0.15">
      <c r="A387" s="3"/>
      <c r="B387" s="3"/>
      <c r="C387" s="62" t="s">
        <v>5011</v>
      </c>
      <c r="D387" s="65" t="s">
        <v>6536</v>
      </c>
      <c r="E387" s="6"/>
      <c r="F387" s="4"/>
      <c r="G387" s="3"/>
      <c r="H387" s="4"/>
      <c r="I387" s="3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</row>
    <row r="388" spans="1:23" s="26" customFormat="1" x14ac:dyDescent="0.15">
      <c r="A388" s="3"/>
      <c r="B388" s="3"/>
      <c r="C388" s="62" t="s">
        <v>5012</v>
      </c>
      <c r="D388" s="65" t="s">
        <v>6537</v>
      </c>
      <c r="E388" s="6"/>
      <c r="F388" s="4"/>
      <c r="G388" s="3"/>
      <c r="H388" s="4"/>
      <c r="I388" s="3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</row>
    <row r="389" spans="1:23" s="26" customFormat="1" x14ac:dyDescent="0.15">
      <c r="A389" s="3"/>
      <c r="B389" s="3"/>
      <c r="C389" s="62"/>
      <c r="D389" s="63" t="s">
        <v>7827</v>
      </c>
      <c r="E389" s="6"/>
      <c r="F389" s="4"/>
      <c r="G389" s="3"/>
      <c r="H389" s="4"/>
      <c r="I389" s="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</row>
    <row r="390" spans="1:23" s="26" customFormat="1" x14ac:dyDescent="0.15">
      <c r="A390" s="3"/>
      <c r="B390" s="3"/>
      <c r="C390" s="62" t="s">
        <v>5013</v>
      </c>
      <c r="D390" s="65" t="s">
        <v>6538</v>
      </c>
      <c r="E390" s="6"/>
      <c r="F390" s="4"/>
      <c r="G390" s="3"/>
      <c r="H390" s="4"/>
      <c r="I390" s="3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</row>
    <row r="391" spans="1:23" s="26" customFormat="1" x14ac:dyDescent="0.15">
      <c r="A391" s="3"/>
      <c r="B391" s="3"/>
      <c r="C391" s="62"/>
      <c r="D391" s="64" t="s">
        <v>7828</v>
      </c>
      <c r="E391" s="6"/>
      <c r="F391" s="4"/>
      <c r="G391" s="3"/>
      <c r="H391" s="4"/>
      <c r="I391" s="3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</row>
    <row r="392" spans="1:23" s="26" customFormat="1" x14ac:dyDescent="0.15">
      <c r="A392" s="3"/>
      <c r="B392" s="3"/>
      <c r="C392" s="62" t="s">
        <v>5014</v>
      </c>
      <c r="D392" s="65" t="s">
        <v>6539</v>
      </c>
      <c r="E392" s="6"/>
      <c r="F392" s="4"/>
      <c r="G392" s="3"/>
      <c r="H392" s="4"/>
      <c r="I392" s="3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</row>
    <row r="393" spans="1:23" s="26" customFormat="1" x14ac:dyDescent="0.15">
      <c r="A393" s="3"/>
      <c r="B393" s="3"/>
      <c r="C393" s="62" t="s">
        <v>5015</v>
      </c>
      <c r="D393" s="65" t="s">
        <v>6540</v>
      </c>
      <c r="E393" s="6"/>
      <c r="F393" s="4"/>
      <c r="G393" s="3"/>
      <c r="H393" s="4"/>
      <c r="I393" s="3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</row>
    <row r="394" spans="1:23" s="26" customFormat="1" x14ac:dyDescent="0.15">
      <c r="A394" s="3"/>
      <c r="B394" s="3"/>
      <c r="C394" s="62" t="s">
        <v>5016</v>
      </c>
      <c r="D394" s="65" t="s">
        <v>6541</v>
      </c>
      <c r="E394" s="6"/>
      <c r="F394" s="4"/>
      <c r="G394" s="4"/>
      <c r="H394" s="4"/>
      <c r="I394" s="3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</row>
    <row r="395" spans="1:23" s="26" customFormat="1" x14ac:dyDescent="0.15">
      <c r="A395" s="3"/>
      <c r="B395" s="3"/>
      <c r="C395" s="62" t="s">
        <v>5017</v>
      </c>
      <c r="D395" s="65" t="s">
        <v>6542</v>
      </c>
      <c r="E395" s="6"/>
      <c r="F395" s="4"/>
      <c r="G395" s="4"/>
      <c r="H395" s="4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</row>
    <row r="396" spans="1:23" s="26" customFormat="1" x14ac:dyDescent="0.15">
      <c r="A396" s="3"/>
      <c r="B396" s="3"/>
      <c r="C396" s="62"/>
      <c r="D396" s="64" t="s">
        <v>7829</v>
      </c>
      <c r="E396" s="6"/>
      <c r="F396" s="4"/>
      <c r="G396" s="4"/>
      <c r="H396" s="4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</row>
    <row r="397" spans="1:23" s="26" customFormat="1" x14ac:dyDescent="0.15">
      <c r="A397" s="3"/>
      <c r="B397" s="3"/>
      <c r="C397" s="62" t="s">
        <v>5018</v>
      </c>
      <c r="D397" s="65" t="s">
        <v>6543</v>
      </c>
      <c r="E397" s="6"/>
      <c r="F397" s="4"/>
      <c r="G397" s="4"/>
      <c r="H397" s="4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</row>
    <row r="398" spans="1:23" s="26" customFormat="1" x14ac:dyDescent="0.15">
      <c r="A398" s="3"/>
      <c r="B398" s="3"/>
      <c r="C398" s="62" t="s">
        <v>5019</v>
      </c>
      <c r="D398" s="65" t="s">
        <v>6544</v>
      </c>
      <c r="E398" s="6"/>
      <c r="F398" s="4"/>
      <c r="G398" s="4"/>
      <c r="H398" s="4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</row>
    <row r="399" spans="1:23" s="26" customFormat="1" x14ac:dyDescent="0.15">
      <c r="A399" s="3"/>
      <c r="B399" s="3"/>
      <c r="C399" s="62" t="s">
        <v>5020</v>
      </c>
      <c r="D399" s="65" t="s">
        <v>6545</v>
      </c>
      <c r="E399" s="6"/>
      <c r="F399" s="4"/>
      <c r="G399" s="4"/>
      <c r="H399" s="4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</row>
    <row r="400" spans="1:23" s="26" customFormat="1" x14ac:dyDescent="0.15">
      <c r="A400" s="3"/>
      <c r="B400" s="3"/>
      <c r="C400" s="62" t="s">
        <v>5021</v>
      </c>
      <c r="D400" s="65" t="s">
        <v>6546</v>
      </c>
      <c r="E400" s="6"/>
      <c r="F400" s="4"/>
      <c r="G400" s="4"/>
      <c r="H400" s="4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</row>
    <row r="401" spans="1:23" s="26" customFormat="1" x14ac:dyDescent="0.15">
      <c r="A401" s="3"/>
      <c r="B401" s="3"/>
      <c r="C401" s="62"/>
      <c r="D401" s="64" t="s">
        <v>6547</v>
      </c>
      <c r="E401" s="6"/>
      <c r="F401" s="4"/>
      <c r="G401" s="4"/>
      <c r="H401" s="4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</row>
    <row r="402" spans="1:23" s="26" customFormat="1" x14ac:dyDescent="0.15">
      <c r="A402" s="3"/>
      <c r="B402" s="3"/>
      <c r="C402" s="62" t="s">
        <v>5022</v>
      </c>
      <c r="D402" s="65" t="s">
        <v>6547</v>
      </c>
      <c r="E402" s="6"/>
      <c r="F402" s="3"/>
      <c r="G402" s="4"/>
      <c r="H402" s="4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</row>
    <row r="403" spans="1:23" s="26" customFormat="1" x14ac:dyDescent="0.15">
      <c r="A403" s="3"/>
      <c r="B403" s="3"/>
      <c r="C403" s="62" t="s">
        <v>5023</v>
      </c>
      <c r="D403" s="65" t="s">
        <v>6548</v>
      </c>
      <c r="E403" s="6"/>
      <c r="F403" s="4"/>
      <c r="G403" s="4"/>
      <c r="H403" s="4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</row>
    <row r="404" spans="1:23" s="26" customFormat="1" x14ac:dyDescent="0.15">
      <c r="A404" s="3"/>
      <c r="B404" s="3"/>
      <c r="C404" s="62"/>
      <c r="D404" s="64" t="s">
        <v>7830</v>
      </c>
      <c r="E404" s="6"/>
      <c r="F404" s="4"/>
      <c r="G404" s="4"/>
      <c r="H404" s="4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</row>
    <row r="405" spans="1:23" s="26" customFormat="1" x14ac:dyDescent="0.15">
      <c r="A405" s="3"/>
      <c r="B405" s="3"/>
      <c r="C405" s="62" t="s">
        <v>5024</v>
      </c>
      <c r="D405" s="65" t="s">
        <v>6549</v>
      </c>
      <c r="E405" s="6"/>
      <c r="F405" s="4"/>
      <c r="G405" s="4"/>
      <c r="H405" s="4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</row>
    <row r="406" spans="1:23" s="26" customFormat="1" x14ac:dyDescent="0.15">
      <c r="A406" s="3"/>
      <c r="B406" s="3"/>
      <c r="C406" s="62" t="s">
        <v>5025</v>
      </c>
      <c r="D406" s="65" t="s">
        <v>6550</v>
      </c>
      <c r="E406" s="6"/>
      <c r="F406" s="4"/>
      <c r="G406" s="4"/>
      <c r="H406" s="4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</row>
    <row r="407" spans="1:23" s="26" customFormat="1" x14ac:dyDescent="0.15">
      <c r="A407" s="3"/>
      <c r="B407" s="3"/>
      <c r="C407" s="62" t="s">
        <v>5026</v>
      </c>
      <c r="D407" s="65" t="s">
        <v>6551</v>
      </c>
      <c r="E407" s="6"/>
      <c r="F407" s="4"/>
      <c r="G407" s="4"/>
      <c r="H407" s="4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</row>
    <row r="408" spans="1:23" s="26" customFormat="1" x14ac:dyDescent="0.15">
      <c r="A408" s="3"/>
      <c r="B408" s="3"/>
      <c r="C408" s="62" t="s">
        <v>5027</v>
      </c>
      <c r="D408" s="65" t="s">
        <v>6552</v>
      </c>
      <c r="E408" s="6"/>
      <c r="F408" s="4"/>
      <c r="G408" s="4"/>
      <c r="H408" s="4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</row>
    <row r="409" spans="1:23" s="26" customFormat="1" x14ac:dyDescent="0.15">
      <c r="A409" s="3"/>
      <c r="B409" s="3"/>
      <c r="C409" s="62"/>
      <c r="D409" s="59" t="s">
        <v>195</v>
      </c>
      <c r="E409" s="6"/>
      <c r="F409" s="4"/>
      <c r="G409" s="4"/>
      <c r="H409" s="4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</row>
    <row r="410" spans="1:23" s="26" customFormat="1" x14ac:dyDescent="0.15">
      <c r="A410" s="3"/>
      <c r="B410" s="3"/>
      <c r="C410" s="62" t="s">
        <v>5028</v>
      </c>
      <c r="D410" s="65" t="s">
        <v>6553</v>
      </c>
      <c r="E410" s="6"/>
      <c r="F410" s="4"/>
      <c r="G410" s="4"/>
      <c r="H410" s="4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</row>
    <row r="411" spans="1:23" s="26" customFormat="1" x14ac:dyDescent="0.15">
      <c r="A411" s="3"/>
      <c r="B411" s="3"/>
      <c r="C411" s="62"/>
      <c r="D411" s="63" t="s">
        <v>7831</v>
      </c>
      <c r="E411" s="6"/>
      <c r="F411" s="4"/>
      <c r="G411" s="4"/>
      <c r="H411" s="4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</row>
    <row r="412" spans="1:23" s="26" customFormat="1" x14ac:dyDescent="0.15">
      <c r="A412" s="3"/>
      <c r="B412" s="3"/>
      <c r="C412" s="62" t="s">
        <v>5029</v>
      </c>
      <c r="D412" s="65" t="s">
        <v>6554</v>
      </c>
      <c r="E412" s="6"/>
      <c r="F412" s="4"/>
      <c r="G412" s="4"/>
      <c r="H412" s="4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</row>
    <row r="413" spans="1:23" s="26" customFormat="1" x14ac:dyDescent="0.15">
      <c r="A413" s="3"/>
      <c r="B413" s="3"/>
      <c r="C413" s="62"/>
      <c r="D413" s="64" t="s">
        <v>7832</v>
      </c>
      <c r="E413" s="6"/>
      <c r="F413" s="4"/>
      <c r="G413" s="4"/>
      <c r="H413" s="4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</row>
    <row r="414" spans="1:23" s="26" customFormat="1" x14ac:dyDescent="0.15">
      <c r="A414" s="4"/>
      <c r="B414" s="4"/>
      <c r="C414" s="62" t="s">
        <v>5030</v>
      </c>
      <c r="D414" s="65" t="s">
        <v>6555</v>
      </c>
      <c r="E414" s="6"/>
      <c r="F414" s="4"/>
      <c r="G414" s="4"/>
      <c r="H414" s="4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</row>
    <row r="415" spans="1:23" s="26" customFormat="1" x14ac:dyDescent="0.15">
      <c r="A415" s="4"/>
      <c r="B415" s="4"/>
      <c r="C415" s="62" t="s">
        <v>5031</v>
      </c>
      <c r="D415" s="65" t="s">
        <v>6556</v>
      </c>
      <c r="E415" s="6"/>
      <c r="F415" s="4"/>
      <c r="G415" s="4"/>
      <c r="H415" s="4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</row>
    <row r="416" spans="1:23" s="26" customFormat="1" x14ac:dyDescent="0.15">
      <c r="A416" s="4"/>
      <c r="B416" s="4"/>
      <c r="C416" s="62" t="s">
        <v>5032</v>
      </c>
      <c r="D416" s="65" t="s">
        <v>6557</v>
      </c>
      <c r="E416" s="6"/>
      <c r="F416" s="4"/>
      <c r="G416" s="4"/>
      <c r="H416" s="4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</row>
    <row r="417" spans="1:23" s="26" customFormat="1" x14ac:dyDescent="0.15">
      <c r="A417" s="4"/>
      <c r="B417" s="4"/>
      <c r="C417" s="62" t="s">
        <v>5033</v>
      </c>
      <c r="D417" s="65" t="s">
        <v>6558</v>
      </c>
      <c r="E417" s="6"/>
      <c r="F417" s="4"/>
      <c r="G417" s="4"/>
      <c r="H417" s="4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</row>
    <row r="418" spans="1:23" s="26" customFormat="1" x14ac:dyDescent="0.15">
      <c r="A418" s="4"/>
      <c r="B418" s="4"/>
      <c r="C418" s="62" t="s">
        <v>5034</v>
      </c>
      <c r="D418" s="65" t="s">
        <v>6559</v>
      </c>
      <c r="E418" s="6"/>
      <c r="F418" s="4"/>
      <c r="G418" s="4"/>
      <c r="H418" s="4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</row>
    <row r="419" spans="1:23" s="26" customFormat="1" x14ac:dyDescent="0.15">
      <c r="A419" s="3"/>
      <c r="B419" s="3"/>
      <c r="C419" s="62" t="s">
        <v>5035</v>
      </c>
      <c r="D419" s="65" t="s">
        <v>6560</v>
      </c>
      <c r="E419" s="6"/>
      <c r="F419" s="4"/>
      <c r="G419" s="4"/>
      <c r="H419" s="4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</row>
    <row r="420" spans="1:23" s="26" customFormat="1" x14ac:dyDescent="0.15">
      <c r="A420" s="3"/>
      <c r="B420" s="3"/>
      <c r="C420" s="62"/>
      <c r="D420" s="64" t="s">
        <v>7833</v>
      </c>
      <c r="E420" s="6"/>
      <c r="F420" s="4"/>
      <c r="G420" s="4"/>
      <c r="H420" s="4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</row>
    <row r="421" spans="1:23" s="26" customFormat="1" x14ac:dyDescent="0.15">
      <c r="A421" s="3"/>
      <c r="B421" s="3"/>
      <c r="C421" s="62" t="s">
        <v>5036</v>
      </c>
      <c r="D421" s="65" t="s">
        <v>6561</v>
      </c>
      <c r="E421" s="6"/>
      <c r="F421" s="4"/>
      <c r="G421" s="4"/>
      <c r="H421" s="4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</row>
    <row r="422" spans="1:23" s="26" customFormat="1" x14ac:dyDescent="0.15">
      <c r="A422" s="3"/>
      <c r="B422" s="3"/>
      <c r="C422" s="62" t="s">
        <v>5037</v>
      </c>
      <c r="D422" s="65" t="s">
        <v>6562</v>
      </c>
      <c r="E422" s="6"/>
      <c r="F422" s="4"/>
      <c r="G422" s="4"/>
      <c r="H422" s="4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</row>
    <row r="423" spans="1:23" s="26" customFormat="1" x14ac:dyDescent="0.15">
      <c r="A423" s="3"/>
      <c r="B423" s="3"/>
      <c r="C423" s="62" t="s">
        <v>5038</v>
      </c>
      <c r="D423" s="65" t="s">
        <v>6563</v>
      </c>
      <c r="E423" s="6"/>
      <c r="F423" s="4"/>
      <c r="G423" s="4"/>
      <c r="H423" s="4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</row>
    <row r="424" spans="1:23" s="26" customFormat="1" x14ac:dyDescent="0.15">
      <c r="A424" s="3"/>
      <c r="B424" s="3"/>
      <c r="C424" s="62" t="s">
        <v>5039</v>
      </c>
      <c r="D424" s="65" t="s">
        <v>6564</v>
      </c>
      <c r="E424" s="6"/>
      <c r="F424" s="4"/>
      <c r="G424" s="4"/>
      <c r="H424" s="4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</row>
    <row r="425" spans="1:23" s="26" customFormat="1" x14ac:dyDescent="0.15">
      <c r="A425" s="3"/>
      <c r="B425" s="3"/>
      <c r="C425" s="62" t="s">
        <v>5040</v>
      </c>
      <c r="D425" s="65" t="s">
        <v>6565</v>
      </c>
      <c r="E425" s="6"/>
      <c r="F425" s="4"/>
      <c r="G425" s="4"/>
      <c r="H425" s="4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</row>
    <row r="426" spans="1:23" s="26" customFormat="1" x14ac:dyDescent="0.15">
      <c r="A426" s="3"/>
      <c r="B426" s="3"/>
      <c r="C426" s="62" t="s">
        <v>5041</v>
      </c>
      <c r="D426" s="65" t="s">
        <v>6566</v>
      </c>
      <c r="E426" s="6"/>
      <c r="F426" s="4"/>
      <c r="G426" s="4"/>
      <c r="H426" s="4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</row>
    <row r="427" spans="1:23" s="26" customFormat="1" x14ac:dyDescent="0.15">
      <c r="A427" s="3"/>
      <c r="B427" s="3"/>
      <c r="C427" s="62" t="s">
        <v>5042</v>
      </c>
      <c r="D427" s="65" t="s">
        <v>6567</v>
      </c>
      <c r="E427" s="6"/>
      <c r="F427" s="4"/>
      <c r="G427" s="4"/>
      <c r="H427" s="4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</row>
    <row r="428" spans="1:23" s="26" customFormat="1" x14ac:dyDescent="0.15">
      <c r="A428" s="3"/>
      <c r="B428" s="3"/>
      <c r="C428" s="62"/>
      <c r="D428" s="63" t="s">
        <v>7834</v>
      </c>
      <c r="E428" s="6"/>
      <c r="F428" s="4"/>
      <c r="G428" s="4"/>
      <c r="H428" s="4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</row>
    <row r="429" spans="1:23" s="26" customFormat="1" x14ac:dyDescent="0.15">
      <c r="A429" s="3"/>
      <c r="B429" s="3"/>
      <c r="C429" s="62" t="s">
        <v>5043</v>
      </c>
      <c r="D429" s="65" t="s">
        <v>6568</v>
      </c>
      <c r="E429" s="6"/>
      <c r="F429" s="4"/>
      <c r="G429" s="4"/>
      <c r="H429" s="4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</row>
    <row r="430" spans="1:23" s="26" customFormat="1" x14ac:dyDescent="0.15">
      <c r="A430" s="3"/>
      <c r="B430" s="3"/>
      <c r="C430" s="62"/>
      <c r="D430" s="64" t="s">
        <v>7835</v>
      </c>
      <c r="E430" s="6"/>
      <c r="F430" s="4"/>
      <c r="G430" s="4"/>
      <c r="H430" s="4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</row>
    <row r="431" spans="1:23" s="26" customFormat="1" x14ac:dyDescent="0.15">
      <c r="A431" s="3"/>
      <c r="B431" s="3"/>
      <c r="C431" s="62" t="s">
        <v>5044</v>
      </c>
      <c r="D431" s="65" t="s">
        <v>6569</v>
      </c>
      <c r="E431" s="6"/>
      <c r="F431" s="4"/>
      <c r="G431" s="4"/>
      <c r="H431" s="4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</row>
    <row r="432" spans="1:23" s="26" customFormat="1" x14ac:dyDescent="0.15">
      <c r="A432" s="3"/>
      <c r="B432" s="3"/>
      <c r="C432" s="62" t="s">
        <v>5045</v>
      </c>
      <c r="D432" s="65" t="s">
        <v>6570</v>
      </c>
      <c r="E432" s="6"/>
      <c r="F432" s="4"/>
      <c r="G432" s="4"/>
      <c r="H432" s="4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</row>
    <row r="433" spans="1:23" s="26" customFormat="1" x14ac:dyDescent="0.15">
      <c r="A433" s="3"/>
      <c r="B433" s="3"/>
      <c r="C433" s="62" t="s">
        <v>5046</v>
      </c>
      <c r="D433" s="65" t="s">
        <v>6571</v>
      </c>
      <c r="E433" s="6"/>
      <c r="F433" s="4"/>
      <c r="G433" s="4"/>
      <c r="H433" s="4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</row>
    <row r="434" spans="1:23" s="26" customFormat="1" x14ac:dyDescent="0.15">
      <c r="A434" s="3"/>
      <c r="B434" s="3"/>
      <c r="C434" s="62"/>
      <c r="D434" s="64" t="s">
        <v>7836</v>
      </c>
      <c r="E434" s="6"/>
      <c r="F434" s="4"/>
      <c r="G434" s="4"/>
      <c r="H434" s="4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</row>
    <row r="435" spans="1:23" s="26" customFormat="1" x14ac:dyDescent="0.15">
      <c r="A435" s="3"/>
      <c r="B435" s="3"/>
      <c r="C435" s="62" t="s">
        <v>5047</v>
      </c>
      <c r="D435" s="65" t="s">
        <v>6572</v>
      </c>
      <c r="E435" s="6"/>
      <c r="F435" s="4"/>
      <c r="G435" s="4"/>
      <c r="H435" s="4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</row>
    <row r="436" spans="1:23" s="26" customFormat="1" x14ac:dyDescent="0.15">
      <c r="A436" s="3"/>
      <c r="B436" s="3"/>
      <c r="C436" s="62" t="s">
        <v>5048</v>
      </c>
      <c r="D436" s="65" t="s">
        <v>6573</v>
      </c>
      <c r="E436" s="6"/>
      <c r="F436" s="4"/>
      <c r="G436" s="4"/>
      <c r="H436" s="4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</row>
    <row r="437" spans="1:23" s="26" customFormat="1" x14ac:dyDescent="0.15">
      <c r="A437" s="3"/>
      <c r="B437" s="3"/>
      <c r="C437" s="62" t="s">
        <v>5049</v>
      </c>
      <c r="D437" s="65" t="s">
        <v>6574</v>
      </c>
      <c r="E437" s="6"/>
      <c r="F437" s="4"/>
      <c r="G437" s="4"/>
      <c r="H437" s="4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</row>
    <row r="438" spans="1:23" s="26" customFormat="1" x14ac:dyDescent="0.15">
      <c r="A438" s="3"/>
      <c r="B438" s="3"/>
      <c r="C438" s="62" t="s">
        <v>5050</v>
      </c>
      <c r="D438" s="65" t="s">
        <v>6575</v>
      </c>
      <c r="E438" s="6"/>
      <c r="F438" s="4"/>
      <c r="G438" s="4"/>
      <c r="H438" s="4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</row>
    <row r="439" spans="1:23" s="26" customFormat="1" x14ac:dyDescent="0.15">
      <c r="A439" s="3"/>
      <c r="B439" s="3"/>
      <c r="C439" s="62" t="s">
        <v>5051</v>
      </c>
      <c r="D439" s="65" t="s">
        <v>6576</v>
      </c>
      <c r="E439" s="6"/>
      <c r="F439" s="4"/>
      <c r="G439" s="4"/>
      <c r="H439" s="4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</row>
    <row r="440" spans="1:23" s="26" customFormat="1" x14ac:dyDescent="0.15">
      <c r="A440" s="3"/>
      <c r="B440" s="3"/>
      <c r="C440" s="62"/>
      <c r="D440" s="64" t="s">
        <v>7837</v>
      </c>
      <c r="E440" s="6"/>
      <c r="F440" s="4"/>
      <c r="G440" s="4"/>
      <c r="H440" s="4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</row>
    <row r="441" spans="1:23" s="26" customFormat="1" x14ac:dyDescent="0.15">
      <c r="A441" s="3"/>
      <c r="B441" s="3"/>
      <c r="C441" s="62" t="s">
        <v>5052</v>
      </c>
      <c r="D441" s="65" t="s">
        <v>6577</v>
      </c>
      <c r="E441" s="6"/>
      <c r="F441" s="4"/>
      <c r="G441" s="4"/>
      <c r="H441" s="4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</row>
    <row r="442" spans="1:23" s="26" customFormat="1" x14ac:dyDescent="0.15">
      <c r="A442" s="3"/>
      <c r="B442" s="3"/>
      <c r="C442" s="62" t="s">
        <v>5053</v>
      </c>
      <c r="D442" s="65" t="s">
        <v>6578</v>
      </c>
      <c r="E442" s="6"/>
      <c r="F442" s="4"/>
      <c r="G442" s="4"/>
      <c r="H442" s="4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</row>
    <row r="443" spans="1:23" s="26" customFormat="1" x14ac:dyDescent="0.15">
      <c r="A443" s="3"/>
      <c r="B443" s="3"/>
      <c r="C443" s="62" t="s">
        <v>5054</v>
      </c>
      <c r="D443" s="65" t="s">
        <v>6579</v>
      </c>
      <c r="E443" s="6"/>
      <c r="F443" s="4"/>
      <c r="G443" s="4"/>
      <c r="H443" s="4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</row>
    <row r="444" spans="1:23" s="26" customFormat="1" x14ac:dyDescent="0.15">
      <c r="A444" s="3"/>
      <c r="B444" s="3"/>
      <c r="C444" s="62" t="s">
        <v>5055</v>
      </c>
      <c r="D444" s="65" t="s">
        <v>6580</v>
      </c>
      <c r="E444" s="6"/>
      <c r="F444" s="4"/>
      <c r="G444" s="4"/>
      <c r="H444" s="4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</row>
    <row r="445" spans="1:23" s="26" customFormat="1" x14ac:dyDescent="0.15">
      <c r="A445" s="3"/>
      <c r="B445" s="3"/>
      <c r="C445" s="62"/>
      <c r="D445" s="64" t="s">
        <v>7838</v>
      </c>
      <c r="E445" s="6"/>
      <c r="F445" s="4"/>
      <c r="G445" s="4"/>
      <c r="H445" s="4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</row>
    <row r="446" spans="1:23" s="26" customFormat="1" x14ac:dyDescent="0.15">
      <c r="A446" s="3"/>
      <c r="B446" s="3"/>
      <c r="C446" s="62" t="s">
        <v>5056</v>
      </c>
      <c r="D446" s="65" t="s">
        <v>6581</v>
      </c>
      <c r="E446" s="6"/>
      <c r="F446" s="4"/>
      <c r="G446" s="4"/>
      <c r="H446" s="4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</row>
    <row r="447" spans="1:23" s="26" customFormat="1" x14ac:dyDescent="0.15">
      <c r="A447" s="3"/>
      <c r="B447" s="3"/>
      <c r="C447" s="62" t="s">
        <v>5057</v>
      </c>
      <c r="D447" s="65" t="s">
        <v>6582</v>
      </c>
      <c r="E447" s="6"/>
      <c r="F447" s="4"/>
      <c r="G447" s="4"/>
      <c r="H447" s="4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</row>
    <row r="448" spans="1:23" s="26" customFormat="1" x14ac:dyDescent="0.15">
      <c r="A448" s="3"/>
      <c r="B448" s="3"/>
      <c r="C448" s="62" t="s">
        <v>5058</v>
      </c>
      <c r="D448" s="65" t="s">
        <v>6583</v>
      </c>
      <c r="E448" s="6"/>
      <c r="F448" s="4"/>
      <c r="G448" s="4"/>
      <c r="H448" s="4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</row>
    <row r="449" spans="1:23" s="26" customFormat="1" x14ac:dyDescent="0.15">
      <c r="A449" s="3"/>
      <c r="B449" s="3"/>
      <c r="C449" s="62" t="s">
        <v>5059</v>
      </c>
      <c r="D449" s="65" t="s">
        <v>6584</v>
      </c>
      <c r="E449" s="6"/>
      <c r="F449" s="4"/>
      <c r="G449" s="4"/>
      <c r="H449" s="4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</row>
    <row r="450" spans="1:23" s="26" customFormat="1" x14ac:dyDescent="0.15">
      <c r="A450" s="3"/>
      <c r="B450" s="3"/>
      <c r="C450" s="62" t="s">
        <v>5060</v>
      </c>
      <c r="D450" s="65" t="s">
        <v>6585</v>
      </c>
      <c r="E450" s="6"/>
      <c r="F450" s="4"/>
      <c r="G450" s="4"/>
      <c r="H450" s="4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</row>
    <row r="451" spans="1:23" s="26" customFormat="1" x14ac:dyDescent="0.15">
      <c r="A451" s="3"/>
      <c r="B451" s="3"/>
      <c r="C451" s="62"/>
      <c r="D451" s="64" t="s">
        <v>6586</v>
      </c>
      <c r="E451" s="6"/>
      <c r="F451" s="4"/>
      <c r="G451" s="4"/>
      <c r="H451" s="4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</row>
    <row r="452" spans="1:23" s="26" customFormat="1" x14ac:dyDescent="0.15">
      <c r="A452" s="3"/>
      <c r="B452" s="3"/>
      <c r="C452" s="62" t="s">
        <v>5061</v>
      </c>
      <c r="D452" s="65" t="s">
        <v>6586</v>
      </c>
      <c r="E452" s="6"/>
      <c r="F452" s="3"/>
      <c r="G452" s="4"/>
      <c r="H452" s="4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</row>
    <row r="453" spans="1:23" s="26" customFormat="1" x14ac:dyDescent="0.15">
      <c r="A453" s="3"/>
      <c r="B453" s="3"/>
      <c r="C453" s="62" t="s">
        <v>5062</v>
      </c>
      <c r="D453" s="65" t="s">
        <v>6587</v>
      </c>
      <c r="E453" s="6"/>
      <c r="F453" s="4"/>
      <c r="G453" s="4"/>
      <c r="H453" s="4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</row>
    <row r="454" spans="1:23" s="26" customFormat="1" x14ac:dyDescent="0.15">
      <c r="A454" s="3"/>
      <c r="B454" s="3"/>
      <c r="C454" s="62"/>
      <c r="D454" s="64" t="s">
        <v>6588</v>
      </c>
      <c r="E454" s="6"/>
      <c r="F454" s="4"/>
      <c r="G454" s="4"/>
      <c r="H454" s="4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</row>
    <row r="455" spans="1:23" s="26" customFormat="1" x14ac:dyDescent="0.15">
      <c r="A455" s="3"/>
      <c r="B455" s="3"/>
      <c r="C455" s="62" t="s">
        <v>5063</v>
      </c>
      <c r="D455" s="65" t="s">
        <v>6588</v>
      </c>
      <c r="E455" s="6"/>
      <c r="F455" s="3"/>
      <c r="G455" s="4"/>
      <c r="H455" s="4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</row>
    <row r="456" spans="1:23" s="26" customFormat="1" x14ac:dyDescent="0.15">
      <c r="A456" s="3"/>
      <c r="B456" s="3"/>
      <c r="C456" s="62" t="s">
        <v>5064</v>
      </c>
      <c r="D456" s="65" t="s">
        <v>6589</v>
      </c>
      <c r="E456" s="6"/>
      <c r="F456" s="4"/>
      <c r="G456" s="4"/>
      <c r="H456" s="4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</row>
    <row r="457" spans="1:23" s="26" customFormat="1" x14ac:dyDescent="0.15">
      <c r="A457" s="3"/>
      <c r="B457" s="3"/>
      <c r="C457" s="62"/>
      <c r="D457" s="63" t="s">
        <v>7839</v>
      </c>
      <c r="E457" s="6"/>
      <c r="F457" s="4"/>
      <c r="G457" s="4"/>
      <c r="H457" s="4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</row>
    <row r="458" spans="1:23" s="26" customFormat="1" x14ac:dyDescent="0.15">
      <c r="A458" s="3"/>
      <c r="B458" s="3"/>
      <c r="C458" s="62" t="s">
        <v>5065</v>
      </c>
      <c r="D458" s="65" t="s">
        <v>6590</v>
      </c>
      <c r="E458" s="6"/>
      <c r="F458" s="4"/>
      <c r="G458" s="4"/>
      <c r="H458" s="4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</row>
    <row r="459" spans="1:23" s="26" customFormat="1" x14ac:dyDescent="0.15">
      <c r="A459" s="3"/>
      <c r="B459" s="3"/>
      <c r="C459" s="62"/>
      <c r="D459" s="64" t="s">
        <v>7840</v>
      </c>
      <c r="E459" s="6"/>
      <c r="F459" s="4"/>
      <c r="G459" s="4"/>
      <c r="H459" s="4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</row>
    <row r="460" spans="1:23" s="26" customFormat="1" x14ac:dyDescent="0.15">
      <c r="A460" s="3"/>
      <c r="B460" s="3"/>
      <c r="C460" s="62" t="s">
        <v>5066</v>
      </c>
      <c r="D460" s="65" t="s">
        <v>6591</v>
      </c>
      <c r="E460" s="6"/>
      <c r="F460" s="4"/>
      <c r="G460" s="4"/>
      <c r="H460" s="4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</row>
    <row r="461" spans="1:23" s="26" customFormat="1" x14ac:dyDescent="0.15">
      <c r="A461" s="3"/>
      <c r="B461" s="3"/>
      <c r="C461" s="62" t="s">
        <v>5067</v>
      </c>
      <c r="D461" s="65" t="s">
        <v>6592</v>
      </c>
      <c r="E461" s="6"/>
      <c r="F461" s="4"/>
      <c r="G461" s="4"/>
      <c r="H461" s="4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</row>
    <row r="462" spans="1:23" s="26" customFormat="1" x14ac:dyDescent="0.15">
      <c r="A462" s="3"/>
      <c r="B462" s="3"/>
      <c r="C462" s="62" t="s">
        <v>5068</v>
      </c>
      <c r="D462" s="65" t="s">
        <v>6593</v>
      </c>
      <c r="E462" s="6"/>
      <c r="F462" s="4"/>
      <c r="G462" s="4"/>
      <c r="H462" s="4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</row>
    <row r="463" spans="1:23" s="26" customFormat="1" x14ac:dyDescent="0.15">
      <c r="A463" s="3"/>
      <c r="B463" s="3"/>
      <c r="C463" s="62"/>
      <c r="D463" s="64" t="s">
        <v>7841</v>
      </c>
      <c r="E463" s="6"/>
      <c r="F463" s="4"/>
      <c r="G463" s="4"/>
      <c r="H463" s="4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</row>
    <row r="464" spans="1:23" s="26" customFormat="1" x14ac:dyDescent="0.15">
      <c r="A464" s="3"/>
      <c r="B464" s="3"/>
      <c r="C464" s="62" t="s">
        <v>5069</v>
      </c>
      <c r="D464" s="65" t="s">
        <v>6594</v>
      </c>
      <c r="E464" s="6"/>
      <c r="F464" s="4"/>
      <c r="G464" s="4"/>
      <c r="H464" s="4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</row>
    <row r="465" spans="1:23" s="26" customFormat="1" x14ac:dyDescent="0.15">
      <c r="A465" s="3"/>
      <c r="B465" s="3"/>
      <c r="C465" s="62" t="s">
        <v>5070</v>
      </c>
      <c r="D465" s="65" t="s">
        <v>6595</v>
      </c>
      <c r="E465" s="6"/>
      <c r="F465" s="4"/>
      <c r="G465" s="4"/>
      <c r="H465" s="4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</row>
    <row r="466" spans="1:23" s="26" customFormat="1" x14ac:dyDescent="0.15">
      <c r="A466" s="3"/>
      <c r="B466" s="3"/>
      <c r="C466" s="62" t="s">
        <v>5071</v>
      </c>
      <c r="D466" s="65" t="s">
        <v>6596</v>
      </c>
      <c r="E466" s="6"/>
      <c r="F466" s="4"/>
      <c r="G466" s="4"/>
      <c r="H466" s="3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</row>
    <row r="467" spans="1:23" s="26" customFormat="1" x14ac:dyDescent="0.15">
      <c r="A467" s="3"/>
      <c r="B467" s="3"/>
      <c r="C467" s="62" t="s">
        <v>5072</v>
      </c>
      <c r="D467" s="65" t="s">
        <v>6597</v>
      </c>
      <c r="E467" s="6"/>
      <c r="F467" s="3"/>
      <c r="G467" s="4"/>
      <c r="H467" s="3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</row>
    <row r="468" spans="1:23" s="26" customFormat="1" x14ac:dyDescent="0.15">
      <c r="A468" s="3"/>
      <c r="B468" s="3"/>
      <c r="C468" s="62" t="s">
        <v>5073</v>
      </c>
      <c r="D468" s="65" t="s">
        <v>6598</v>
      </c>
      <c r="E468" s="6"/>
      <c r="F468" s="3"/>
      <c r="G468" s="4"/>
      <c r="H468" s="3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</row>
    <row r="469" spans="1:23" s="26" customFormat="1" x14ac:dyDescent="0.15">
      <c r="A469" s="3"/>
      <c r="B469" s="3"/>
      <c r="C469" s="62" t="s">
        <v>5074</v>
      </c>
      <c r="D469" s="65" t="s">
        <v>6599</v>
      </c>
      <c r="E469" s="6"/>
      <c r="F469" s="3"/>
      <c r="G469" s="4"/>
      <c r="H469" s="3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</row>
    <row r="470" spans="1:23" s="26" customFormat="1" x14ac:dyDescent="0.15">
      <c r="A470" s="3"/>
      <c r="B470" s="3"/>
      <c r="C470" s="62"/>
      <c r="D470" s="64" t="s">
        <v>6600</v>
      </c>
      <c r="E470" s="6"/>
      <c r="F470" s="3"/>
      <c r="G470" s="4"/>
      <c r="H470" s="3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</row>
    <row r="471" spans="1:23" s="26" customFormat="1" x14ac:dyDescent="0.15">
      <c r="A471" s="3"/>
      <c r="B471" s="3"/>
      <c r="C471" s="62" t="s">
        <v>5075</v>
      </c>
      <c r="D471" s="65" t="s">
        <v>6600</v>
      </c>
      <c r="E471" s="6"/>
      <c r="F471" s="3"/>
      <c r="G471" s="4"/>
      <c r="H471" s="3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</row>
    <row r="472" spans="1:23" s="26" customFormat="1" x14ac:dyDescent="0.15">
      <c r="A472" s="3"/>
      <c r="B472" s="3"/>
      <c r="C472" s="62" t="s">
        <v>5076</v>
      </c>
      <c r="D472" s="65" t="s">
        <v>6601</v>
      </c>
      <c r="E472" s="6"/>
      <c r="F472" s="3"/>
      <c r="G472" s="4"/>
      <c r="H472" s="3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</row>
    <row r="473" spans="1:23" s="26" customFormat="1" x14ac:dyDescent="0.15">
      <c r="A473" s="3"/>
      <c r="B473" s="3"/>
      <c r="C473" s="62"/>
      <c r="D473" s="64" t="s">
        <v>6602</v>
      </c>
      <c r="E473" s="6"/>
      <c r="F473" s="3"/>
      <c r="G473" s="4"/>
      <c r="H473" s="3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</row>
    <row r="474" spans="1:23" s="26" customFormat="1" x14ac:dyDescent="0.15">
      <c r="A474" s="3"/>
      <c r="B474" s="3"/>
      <c r="C474" s="62" t="s">
        <v>5077</v>
      </c>
      <c r="D474" s="65" t="s">
        <v>6602</v>
      </c>
      <c r="E474" s="6"/>
      <c r="F474" s="3"/>
      <c r="G474" s="4"/>
      <c r="H474" s="3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</row>
    <row r="475" spans="1:23" s="26" customFormat="1" x14ac:dyDescent="0.15">
      <c r="A475" s="4"/>
      <c r="B475" s="4"/>
      <c r="C475" s="62" t="s">
        <v>5078</v>
      </c>
      <c r="D475" s="65" t="s">
        <v>6603</v>
      </c>
      <c r="E475" s="6"/>
      <c r="F475" s="3"/>
      <c r="G475" s="4"/>
      <c r="H475" s="3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</row>
    <row r="476" spans="1:23" s="26" customFormat="1" x14ac:dyDescent="0.15">
      <c r="A476" s="4"/>
      <c r="B476" s="4"/>
      <c r="C476" s="62"/>
      <c r="D476" s="64" t="s">
        <v>7842</v>
      </c>
      <c r="E476" s="6"/>
      <c r="F476" s="3"/>
      <c r="G476" s="4"/>
      <c r="H476" s="3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</row>
    <row r="477" spans="1:23" s="26" customFormat="1" x14ac:dyDescent="0.15">
      <c r="A477" s="4"/>
      <c r="B477" s="4"/>
      <c r="C477" s="62" t="s">
        <v>5079</v>
      </c>
      <c r="D477" s="65" t="s">
        <v>6604</v>
      </c>
      <c r="E477" s="6"/>
      <c r="F477" s="3"/>
      <c r="G477" s="4"/>
      <c r="H477" s="3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</row>
    <row r="478" spans="1:23" s="26" customFormat="1" x14ac:dyDescent="0.15">
      <c r="A478" s="4"/>
      <c r="B478" s="4"/>
      <c r="C478" s="62" t="s">
        <v>5080</v>
      </c>
      <c r="D478" s="65" t="s">
        <v>6605</v>
      </c>
      <c r="E478" s="6"/>
      <c r="F478" s="3"/>
      <c r="G478" s="4"/>
      <c r="H478" s="4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</row>
    <row r="479" spans="1:23" s="26" customFormat="1" x14ac:dyDescent="0.15">
      <c r="A479" s="4"/>
      <c r="B479" s="4"/>
      <c r="C479" s="62" t="s">
        <v>5081</v>
      </c>
      <c r="D479" s="65" t="s">
        <v>6606</v>
      </c>
      <c r="E479" s="6"/>
      <c r="F479" s="4"/>
      <c r="G479" s="4"/>
      <c r="H479" s="3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</row>
    <row r="480" spans="1:23" s="26" customFormat="1" x14ac:dyDescent="0.15">
      <c r="A480" s="4"/>
      <c r="B480" s="4"/>
      <c r="C480" s="62" t="s">
        <v>5082</v>
      </c>
      <c r="D480" s="65" t="s">
        <v>6607</v>
      </c>
      <c r="E480" s="6"/>
      <c r="F480" s="3"/>
      <c r="G480" s="4"/>
      <c r="H480" s="3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</row>
    <row r="481" spans="1:23" s="26" customFormat="1" x14ac:dyDescent="0.15">
      <c r="A481" s="4"/>
      <c r="B481" s="4"/>
      <c r="C481" s="62"/>
      <c r="D481" s="64" t="s">
        <v>7843</v>
      </c>
      <c r="E481" s="6"/>
      <c r="F481" s="3"/>
      <c r="G481" s="4"/>
      <c r="H481" s="3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</row>
    <row r="482" spans="1:23" s="26" customFormat="1" x14ac:dyDescent="0.15">
      <c r="A482" s="3"/>
      <c r="B482" s="3"/>
      <c r="C482" s="62" t="s">
        <v>5083</v>
      </c>
      <c r="D482" s="65" t="s">
        <v>6608</v>
      </c>
      <c r="E482" s="6"/>
      <c r="F482" s="3"/>
      <c r="G482" s="4"/>
      <c r="H482" s="3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</row>
    <row r="483" spans="1:23" s="26" customFormat="1" x14ac:dyDescent="0.15">
      <c r="A483" s="4"/>
      <c r="B483" s="4"/>
      <c r="C483" s="62" t="s">
        <v>5084</v>
      </c>
      <c r="D483" s="65" t="s">
        <v>6609</v>
      </c>
      <c r="E483" s="6"/>
      <c r="F483" s="3"/>
      <c r="G483" s="4"/>
      <c r="H483" s="3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</row>
    <row r="484" spans="1:23" s="26" customFormat="1" x14ac:dyDescent="0.15">
      <c r="A484" s="4"/>
      <c r="B484" s="4"/>
      <c r="C484" s="62" t="s">
        <v>5085</v>
      </c>
      <c r="D484" s="65" t="s">
        <v>6610</v>
      </c>
      <c r="E484" s="6"/>
      <c r="F484" s="3"/>
      <c r="G484" s="4"/>
      <c r="H484" s="3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</row>
    <row r="485" spans="1:23" s="26" customFormat="1" x14ac:dyDescent="0.15">
      <c r="A485" s="4"/>
      <c r="B485" s="4"/>
      <c r="C485" s="62"/>
      <c r="D485" s="64" t="s">
        <v>7844</v>
      </c>
      <c r="E485" s="6"/>
      <c r="F485" s="3"/>
      <c r="G485" s="4"/>
      <c r="H485" s="3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</row>
    <row r="486" spans="1:23" s="26" customFormat="1" x14ac:dyDescent="0.15">
      <c r="A486" s="4"/>
      <c r="B486" s="4"/>
      <c r="C486" s="62" t="s">
        <v>5086</v>
      </c>
      <c r="D486" s="65" t="s">
        <v>6611</v>
      </c>
      <c r="E486" s="6"/>
      <c r="F486" s="3"/>
      <c r="G486" s="4"/>
      <c r="H486" s="3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</row>
    <row r="487" spans="1:23" s="26" customFormat="1" x14ac:dyDescent="0.15">
      <c r="A487" s="4"/>
      <c r="B487" s="4"/>
      <c r="C487" s="62" t="s">
        <v>5087</v>
      </c>
      <c r="D487" s="65" t="s">
        <v>6612</v>
      </c>
      <c r="E487" s="6"/>
      <c r="F487" s="3"/>
      <c r="G487" s="4"/>
      <c r="H487" s="3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</row>
    <row r="488" spans="1:23" s="26" customFormat="1" x14ac:dyDescent="0.15">
      <c r="A488" s="4"/>
      <c r="B488" s="4"/>
      <c r="C488" s="62" t="s">
        <v>5088</v>
      </c>
      <c r="D488" s="65" t="s">
        <v>6613</v>
      </c>
      <c r="E488" s="6"/>
      <c r="F488" s="3"/>
      <c r="G488" s="4"/>
      <c r="H488" s="3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</row>
    <row r="489" spans="1:23" s="26" customFormat="1" x14ac:dyDescent="0.15">
      <c r="A489" s="4"/>
      <c r="B489" s="4"/>
      <c r="C489" s="62" t="s">
        <v>5089</v>
      </c>
      <c r="D489" s="65" t="s">
        <v>6614</v>
      </c>
      <c r="E489" s="6"/>
      <c r="F489" s="3"/>
      <c r="G489" s="4"/>
      <c r="H489" s="3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</row>
    <row r="490" spans="1:23" s="26" customFormat="1" x14ac:dyDescent="0.15">
      <c r="A490" s="4"/>
      <c r="B490" s="4"/>
      <c r="C490" s="62" t="s">
        <v>5090</v>
      </c>
      <c r="D490" s="65" t="s">
        <v>6615</v>
      </c>
      <c r="E490" s="6"/>
      <c r="F490" s="3"/>
      <c r="G490" s="4"/>
      <c r="H490" s="3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</row>
    <row r="491" spans="1:23" s="26" customFormat="1" x14ac:dyDescent="0.15">
      <c r="A491" s="4"/>
      <c r="B491" s="4"/>
      <c r="C491" s="62" t="s">
        <v>5091</v>
      </c>
      <c r="D491" s="65" t="s">
        <v>6616</v>
      </c>
      <c r="E491" s="6"/>
      <c r="F491" s="3"/>
      <c r="G491" s="4"/>
      <c r="H491" s="3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</row>
    <row r="492" spans="1:23" s="26" customFormat="1" x14ac:dyDescent="0.15">
      <c r="A492" s="4"/>
      <c r="B492" s="4"/>
      <c r="C492" s="62" t="s">
        <v>5092</v>
      </c>
      <c r="D492" s="65" t="s">
        <v>6617</v>
      </c>
      <c r="E492" s="6"/>
      <c r="F492" s="3"/>
      <c r="G492" s="4"/>
      <c r="H492" s="4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</row>
    <row r="493" spans="1:23" s="26" customFormat="1" x14ac:dyDescent="0.15">
      <c r="A493" s="4"/>
      <c r="B493" s="4"/>
      <c r="C493" s="62" t="s">
        <v>5093</v>
      </c>
      <c r="D493" s="65" t="s">
        <v>6618</v>
      </c>
      <c r="E493" s="6"/>
      <c r="F493" s="4"/>
      <c r="G493" s="4"/>
      <c r="H493" s="3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</row>
    <row r="494" spans="1:23" s="26" customFormat="1" x14ac:dyDescent="0.15">
      <c r="A494" s="4"/>
      <c r="B494" s="4"/>
      <c r="C494" s="62"/>
      <c r="D494" s="63" t="s">
        <v>7845</v>
      </c>
      <c r="E494" s="6"/>
      <c r="F494" s="3"/>
      <c r="G494" s="4"/>
      <c r="H494" s="3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</row>
    <row r="495" spans="1:23" s="26" customFormat="1" x14ac:dyDescent="0.15">
      <c r="A495" s="3"/>
      <c r="B495" s="3"/>
      <c r="C495" s="62" t="s">
        <v>5094</v>
      </c>
      <c r="D495" s="65" t="s">
        <v>6619</v>
      </c>
      <c r="E495" s="6"/>
      <c r="F495" s="3"/>
      <c r="G495" s="4"/>
      <c r="H495" s="3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</row>
    <row r="496" spans="1:23" s="26" customFormat="1" x14ac:dyDescent="0.15">
      <c r="A496" s="3"/>
      <c r="B496" s="3"/>
      <c r="C496" s="62"/>
      <c r="D496" s="64" t="s">
        <v>7846</v>
      </c>
      <c r="E496" s="6"/>
      <c r="F496" s="3"/>
      <c r="G496" s="4"/>
      <c r="H496" s="3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</row>
    <row r="497" spans="1:23" s="26" customFormat="1" x14ac:dyDescent="0.15">
      <c r="A497" s="3"/>
      <c r="B497" s="3"/>
      <c r="C497" s="62" t="s">
        <v>5095</v>
      </c>
      <c r="D497" s="65" t="s">
        <v>6620</v>
      </c>
      <c r="E497" s="6"/>
      <c r="F497" s="3"/>
      <c r="G497" s="4"/>
      <c r="H497" s="3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</row>
    <row r="498" spans="1:23" s="26" customFormat="1" x14ac:dyDescent="0.15">
      <c r="A498" s="3"/>
      <c r="B498" s="3"/>
      <c r="C498" s="62" t="s">
        <v>5096</v>
      </c>
      <c r="D498" s="65" t="s">
        <v>6621</v>
      </c>
      <c r="E498" s="6"/>
      <c r="F498" s="3"/>
      <c r="G498" s="4"/>
      <c r="H498" s="3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</row>
    <row r="499" spans="1:23" s="26" customFormat="1" x14ac:dyDescent="0.15">
      <c r="A499" s="3"/>
      <c r="B499" s="3"/>
      <c r="C499" s="62" t="s">
        <v>5097</v>
      </c>
      <c r="D499" s="65" t="s">
        <v>6622</v>
      </c>
      <c r="E499" s="6"/>
      <c r="F499" s="3"/>
      <c r="G499" s="4"/>
      <c r="H499" s="3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</row>
    <row r="500" spans="1:23" s="26" customFormat="1" x14ac:dyDescent="0.15">
      <c r="A500" s="3"/>
      <c r="B500" s="3"/>
      <c r="C500" s="62" t="s">
        <v>5098</v>
      </c>
      <c r="D500" s="65" t="s">
        <v>6623</v>
      </c>
      <c r="E500" s="6"/>
      <c r="F500" s="3"/>
      <c r="G500" s="4"/>
      <c r="H500" s="3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</row>
    <row r="501" spans="1:23" s="26" customFormat="1" x14ac:dyDescent="0.15">
      <c r="A501" s="3"/>
      <c r="B501" s="3"/>
      <c r="C501" s="62"/>
      <c r="D501" s="64" t="s">
        <v>7847</v>
      </c>
      <c r="E501" s="6"/>
      <c r="F501" s="3"/>
      <c r="G501" s="4"/>
      <c r="H501" s="3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</row>
    <row r="502" spans="1:23" s="26" customFormat="1" x14ac:dyDescent="0.15">
      <c r="A502" s="3"/>
      <c r="B502" s="3"/>
      <c r="C502" s="62" t="s">
        <v>5099</v>
      </c>
      <c r="D502" s="65" t="s">
        <v>6624</v>
      </c>
      <c r="E502" s="6"/>
      <c r="F502" s="3"/>
      <c r="G502" s="4"/>
      <c r="H502" s="3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</row>
    <row r="503" spans="1:23" s="26" customFormat="1" x14ac:dyDescent="0.15">
      <c r="A503" s="3"/>
      <c r="B503" s="3"/>
      <c r="C503" s="62" t="s">
        <v>5100</v>
      </c>
      <c r="D503" s="65" t="s">
        <v>6625</v>
      </c>
      <c r="E503" s="6"/>
      <c r="F503" s="3"/>
      <c r="G503" s="4"/>
      <c r="H503" s="3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</row>
    <row r="504" spans="1:23" s="26" customFormat="1" x14ac:dyDescent="0.15">
      <c r="A504" s="3"/>
      <c r="B504" s="3"/>
      <c r="C504" s="62" t="s">
        <v>5101</v>
      </c>
      <c r="D504" s="65" t="s">
        <v>6626</v>
      </c>
      <c r="E504" s="6"/>
      <c r="F504" s="3"/>
      <c r="G504" s="4"/>
      <c r="H504" s="4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</row>
    <row r="505" spans="1:23" s="26" customFormat="1" x14ac:dyDescent="0.15">
      <c r="A505" s="3"/>
      <c r="B505" s="3"/>
      <c r="C505" s="62" t="s">
        <v>5102</v>
      </c>
      <c r="D505" s="65" t="s">
        <v>6627</v>
      </c>
      <c r="E505" s="6"/>
      <c r="F505" s="4"/>
      <c r="G505" s="4"/>
      <c r="H505" s="3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</row>
    <row r="506" spans="1:23" s="26" customFormat="1" x14ac:dyDescent="0.15">
      <c r="A506" s="3"/>
      <c r="B506" s="3"/>
      <c r="C506" s="62"/>
      <c r="D506" s="64" t="s">
        <v>7848</v>
      </c>
      <c r="E506" s="6"/>
      <c r="F506" s="3"/>
      <c r="G506" s="4"/>
      <c r="H506" s="3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</row>
    <row r="507" spans="1:23" s="26" customFormat="1" x14ac:dyDescent="0.15">
      <c r="A507" s="3"/>
      <c r="B507" s="3"/>
      <c r="C507" s="62" t="s">
        <v>5103</v>
      </c>
      <c r="D507" s="65" t="s">
        <v>6628</v>
      </c>
      <c r="E507" s="6"/>
      <c r="F507" s="3"/>
      <c r="G507" s="4"/>
      <c r="H507" s="3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</row>
    <row r="508" spans="1:23" s="26" customFormat="1" x14ac:dyDescent="0.15">
      <c r="A508" s="3"/>
      <c r="B508" s="3"/>
      <c r="C508" s="62" t="s">
        <v>5104</v>
      </c>
      <c r="D508" s="65" t="s">
        <v>6629</v>
      </c>
      <c r="E508" s="6"/>
      <c r="F508" s="3"/>
      <c r="G508" s="4"/>
      <c r="H508" s="3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</row>
    <row r="509" spans="1:23" s="26" customFormat="1" x14ac:dyDescent="0.15">
      <c r="A509" s="3"/>
      <c r="B509" s="3"/>
      <c r="C509" s="62" t="s">
        <v>5105</v>
      </c>
      <c r="D509" s="65" t="s">
        <v>6630</v>
      </c>
      <c r="E509" s="6"/>
      <c r="F509" s="3"/>
      <c r="G509" s="4"/>
      <c r="H509" s="3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</row>
    <row r="510" spans="1:23" s="26" customFormat="1" x14ac:dyDescent="0.15">
      <c r="A510" s="3"/>
      <c r="B510" s="3"/>
      <c r="C510" s="62" t="s">
        <v>5106</v>
      </c>
      <c r="D510" s="65" t="s">
        <v>6631</v>
      </c>
      <c r="E510" s="6"/>
      <c r="F510" s="3"/>
      <c r="G510" s="4"/>
      <c r="H510" s="3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</row>
    <row r="511" spans="1:23" s="26" customFormat="1" x14ac:dyDescent="0.15">
      <c r="A511" s="3"/>
      <c r="B511" s="3"/>
      <c r="C511" s="62" t="s">
        <v>5107</v>
      </c>
      <c r="D511" s="65" t="s">
        <v>6632</v>
      </c>
      <c r="E511" s="6"/>
      <c r="F511" s="3"/>
      <c r="G511" s="4"/>
      <c r="H511" s="3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</row>
    <row r="512" spans="1:23" s="26" customFormat="1" x14ac:dyDescent="0.15">
      <c r="A512" s="3"/>
      <c r="B512" s="3"/>
      <c r="C512" s="62" t="s">
        <v>5108</v>
      </c>
      <c r="D512" s="65" t="s">
        <v>6633</v>
      </c>
      <c r="E512" s="6"/>
      <c r="F512" s="3"/>
      <c r="G512" s="4"/>
      <c r="H512" s="3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</row>
    <row r="513" spans="1:23" s="26" customFormat="1" x14ac:dyDescent="0.15">
      <c r="A513" s="3"/>
      <c r="B513" s="3"/>
      <c r="C513" s="62"/>
      <c r="D513" s="64" t="s">
        <v>7849</v>
      </c>
      <c r="E513" s="6"/>
      <c r="F513" s="3"/>
      <c r="G513" s="4"/>
      <c r="H513" s="3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</row>
    <row r="514" spans="1:23" s="26" customFormat="1" x14ac:dyDescent="0.15">
      <c r="A514" s="3"/>
      <c r="B514" s="3"/>
      <c r="C514" s="62" t="s">
        <v>5109</v>
      </c>
      <c r="D514" s="65" t="s">
        <v>6634</v>
      </c>
      <c r="E514" s="6"/>
      <c r="F514" s="3"/>
      <c r="G514" s="4"/>
      <c r="H514" s="3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</row>
    <row r="515" spans="1:23" s="26" customFormat="1" x14ac:dyDescent="0.15">
      <c r="A515" s="4"/>
      <c r="B515" s="4"/>
      <c r="C515" s="62" t="s">
        <v>5110</v>
      </c>
      <c r="D515" s="65" t="s">
        <v>6635</v>
      </c>
      <c r="E515" s="6"/>
      <c r="F515" s="3"/>
      <c r="G515" s="4"/>
      <c r="H515" s="3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</row>
    <row r="516" spans="1:23" s="26" customFormat="1" x14ac:dyDescent="0.15">
      <c r="A516" s="4"/>
      <c r="B516" s="4"/>
      <c r="C516" s="62" t="s">
        <v>5111</v>
      </c>
      <c r="D516" s="65" t="s">
        <v>6636</v>
      </c>
      <c r="E516" s="6"/>
      <c r="F516" s="3"/>
      <c r="G516" s="4"/>
      <c r="H516" s="3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</row>
    <row r="517" spans="1:23" s="26" customFormat="1" x14ac:dyDescent="0.15">
      <c r="A517" s="4"/>
      <c r="B517" s="4"/>
      <c r="C517" s="62" t="s">
        <v>5112</v>
      </c>
      <c r="D517" s="65" t="s">
        <v>6637</v>
      </c>
      <c r="E517" s="6"/>
      <c r="F517" s="3"/>
      <c r="G517" s="4"/>
      <c r="H517" s="3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</row>
    <row r="518" spans="1:23" s="26" customFormat="1" x14ac:dyDescent="0.15">
      <c r="A518" s="4"/>
      <c r="B518" s="4"/>
      <c r="C518" s="62"/>
      <c r="D518" s="64" t="s">
        <v>7850</v>
      </c>
      <c r="E518" s="6"/>
      <c r="F518" s="3"/>
      <c r="G518" s="4"/>
      <c r="H518" s="3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</row>
    <row r="519" spans="1:23" s="26" customFormat="1" x14ac:dyDescent="0.15">
      <c r="A519" s="3"/>
      <c r="B519" s="3"/>
      <c r="C519" s="62" t="s">
        <v>5113</v>
      </c>
      <c r="D519" s="65" t="s">
        <v>6638</v>
      </c>
      <c r="E519" s="6"/>
      <c r="F519" s="3"/>
      <c r="G519" s="4"/>
      <c r="H519" s="3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</row>
    <row r="520" spans="1:23" s="26" customFormat="1" x14ac:dyDescent="0.15">
      <c r="A520" s="3"/>
      <c r="B520" s="3"/>
      <c r="C520" s="62" t="s">
        <v>5114</v>
      </c>
      <c r="D520" s="65" t="s">
        <v>6639</v>
      </c>
      <c r="E520" s="6"/>
      <c r="F520" s="3"/>
      <c r="G520" s="4"/>
      <c r="H520" s="3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</row>
    <row r="521" spans="1:23" s="26" customFormat="1" x14ac:dyDescent="0.15">
      <c r="A521" s="4"/>
      <c r="B521" s="4"/>
      <c r="C521" s="62" t="s">
        <v>5115</v>
      </c>
      <c r="D521" s="65" t="s">
        <v>6640</v>
      </c>
      <c r="E521" s="6"/>
      <c r="F521" s="3"/>
      <c r="G521" s="4"/>
      <c r="H521" s="3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</row>
    <row r="522" spans="1:23" s="26" customFormat="1" x14ac:dyDescent="0.15">
      <c r="A522" s="3"/>
      <c r="B522" s="3"/>
      <c r="C522" s="62" t="s">
        <v>5116</v>
      </c>
      <c r="D522" s="65" t="s">
        <v>6641</v>
      </c>
      <c r="E522" s="6"/>
      <c r="F522" s="3"/>
      <c r="G522" s="4"/>
      <c r="H522" s="4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</row>
    <row r="523" spans="1:23" s="26" customFormat="1" x14ac:dyDescent="0.15">
      <c r="A523" s="3"/>
      <c r="B523" s="3"/>
      <c r="C523" s="62" t="s">
        <v>5117</v>
      </c>
      <c r="D523" s="65" t="s">
        <v>6642</v>
      </c>
      <c r="E523" s="6"/>
      <c r="F523" s="4"/>
      <c r="G523" s="4"/>
      <c r="H523" s="3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</row>
    <row r="524" spans="1:23" s="26" customFormat="1" x14ac:dyDescent="0.15">
      <c r="A524" s="3"/>
      <c r="B524" s="3"/>
      <c r="C524" s="62" t="s">
        <v>5118</v>
      </c>
      <c r="D524" s="65" t="s">
        <v>6643</v>
      </c>
      <c r="E524" s="6"/>
      <c r="F524" s="3"/>
      <c r="G524" s="4"/>
      <c r="H524" s="3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</row>
    <row r="525" spans="1:23" s="26" customFormat="1" x14ac:dyDescent="0.15">
      <c r="A525" s="3"/>
      <c r="B525" s="3"/>
      <c r="C525" s="62" t="s">
        <v>5119</v>
      </c>
      <c r="D525" s="65" t="s">
        <v>6644</v>
      </c>
      <c r="E525" s="6"/>
      <c r="F525" s="3"/>
      <c r="G525" s="4"/>
      <c r="H525" s="3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</row>
    <row r="526" spans="1:23" s="26" customFormat="1" x14ac:dyDescent="0.15">
      <c r="A526" s="3"/>
      <c r="B526" s="3"/>
      <c r="C526" s="62" t="s">
        <v>5120</v>
      </c>
      <c r="D526" s="65" t="s">
        <v>6645</v>
      </c>
      <c r="E526" s="6"/>
      <c r="F526" s="3"/>
      <c r="G526" s="4"/>
      <c r="H526" s="3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</row>
    <row r="527" spans="1:23" s="26" customFormat="1" x14ac:dyDescent="0.15">
      <c r="A527" s="3"/>
      <c r="B527" s="3"/>
      <c r="C527" s="62" t="s">
        <v>5121</v>
      </c>
      <c r="D527" s="65" t="s">
        <v>6646</v>
      </c>
      <c r="E527" s="6"/>
      <c r="F527" s="3"/>
      <c r="G527" s="4"/>
      <c r="H527" s="3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</row>
    <row r="528" spans="1:23" s="26" customFormat="1" x14ac:dyDescent="0.15">
      <c r="A528" s="3"/>
      <c r="B528" s="3"/>
      <c r="C528" s="62" t="s">
        <v>5122</v>
      </c>
      <c r="D528" s="65" t="s">
        <v>6647</v>
      </c>
      <c r="E528" s="6"/>
      <c r="F528" s="3"/>
      <c r="G528" s="4"/>
      <c r="H528" s="3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</row>
    <row r="529" spans="1:23" s="26" customFormat="1" x14ac:dyDescent="0.15">
      <c r="A529" s="3"/>
      <c r="B529" s="3"/>
      <c r="C529" s="62"/>
      <c r="D529" s="64" t="s">
        <v>6648</v>
      </c>
      <c r="E529" s="6"/>
      <c r="F529" s="3"/>
      <c r="G529" s="4"/>
      <c r="H529" s="3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</row>
    <row r="530" spans="1:23" s="26" customFormat="1" x14ac:dyDescent="0.15">
      <c r="A530" s="3"/>
      <c r="B530" s="3"/>
      <c r="C530" s="62" t="s">
        <v>5123</v>
      </c>
      <c r="D530" s="65" t="s">
        <v>6648</v>
      </c>
      <c r="E530" s="6"/>
      <c r="F530" s="3"/>
      <c r="G530" s="4"/>
      <c r="H530" s="3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</row>
    <row r="531" spans="1:23" s="26" customFormat="1" x14ac:dyDescent="0.15">
      <c r="A531" s="3"/>
      <c r="B531" s="3"/>
      <c r="C531" s="62" t="s">
        <v>5124</v>
      </c>
      <c r="D531" s="65" t="s">
        <v>6649</v>
      </c>
      <c r="E531" s="6"/>
      <c r="F531" s="3"/>
      <c r="G531" s="4"/>
      <c r="H531" s="3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</row>
    <row r="532" spans="1:23" s="26" customFormat="1" x14ac:dyDescent="0.15">
      <c r="A532" s="3"/>
      <c r="B532" s="3"/>
      <c r="C532" s="62"/>
      <c r="D532" s="64" t="s">
        <v>6650</v>
      </c>
      <c r="E532" s="6"/>
      <c r="F532" s="3"/>
      <c r="G532" s="4"/>
      <c r="H532" s="3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</row>
    <row r="533" spans="1:23" s="26" customFormat="1" x14ac:dyDescent="0.15">
      <c r="A533" s="3"/>
      <c r="B533" s="3"/>
      <c r="C533" s="62" t="s">
        <v>5125</v>
      </c>
      <c r="D533" s="65" t="s">
        <v>6650</v>
      </c>
      <c r="E533" s="6"/>
      <c r="F533" s="3"/>
      <c r="G533" s="4"/>
      <c r="H533" s="3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</row>
    <row r="534" spans="1:23" s="26" customFormat="1" x14ac:dyDescent="0.15">
      <c r="A534" s="3"/>
      <c r="B534" s="3"/>
      <c r="C534" s="62" t="s">
        <v>5126</v>
      </c>
      <c r="D534" s="65" t="s">
        <v>6651</v>
      </c>
      <c r="E534" s="6"/>
      <c r="F534" s="3"/>
      <c r="G534" s="4"/>
      <c r="H534" s="3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</row>
    <row r="535" spans="1:23" s="26" customFormat="1" x14ac:dyDescent="0.15">
      <c r="A535" s="3"/>
      <c r="B535" s="3"/>
      <c r="C535" s="62"/>
      <c r="D535" s="64" t="s">
        <v>7851</v>
      </c>
      <c r="E535" s="6"/>
      <c r="F535" s="3"/>
      <c r="G535" s="4"/>
      <c r="H535" s="3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</row>
    <row r="536" spans="1:23" s="26" customFormat="1" x14ac:dyDescent="0.15">
      <c r="A536" s="3"/>
      <c r="B536" s="3"/>
      <c r="C536" s="62" t="s">
        <v>5127</v>
      </c>
      <c r="D536" s="65" t="s">
        <v>6652</v>
      </c>
      <c r="E536" s="6"/>
      <c r="F536" s="3"/>
      <c r="G536" s="4"/>
      <c r="H536" s="3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</row>
    <row r="537" spans="1:23" s="26" customFormat="1" x14ac:dyDescent="0.15">
      <c r="A537" s="3"/>
      <c r="B537" s="3"/>
      <c r="C537" s="62" t="s">
        <v>5128</v>
      </c>
      <c r="D537" s="65" t="s">
        <v>6653</v>
      </c>
      <c r="E537" s="6"/>
      <c r="F537" s="3"/>
      <c r="G537" s="4"/>
      <c r="H537" s="3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</row>
    <row r="538" spans="1:23" s="26" customFormat="1" x14ac:dyDescent="0.15">
      <c r="A538" s="3"/>
      <c r="B538" s="3"/>
      <c r="C538" s="62" t="s">
        <v>5129</v>
      </c>
      <c r="D538" s="65" t="s">
        <v>6654</v>
      </c>
      <c r="E538" s="6"/>
      <c r="F538" s="3"/>
      <c r="G538" s="4"/>
      <c r="H538" s="3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</row>
    <row r="539" spans="1:23" s="26" customFormat="1" x14ac:dyDescent="0.15">
      <c r="A539" s="3"/>
      <c r="B539" s="3"/>
      <c r="C539" s="62" t="s">
        <v>5130</v>
      </c>
      <c r="D539" s="65" t="s">
        <v>6655</v>
      </c>
      <c r="E539" s="6"/>
      <c r="F539" s="3"/>
      <c r="G539" s="4"/>
      <c r="H539" s="3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</row>
    <row r="540" spans="1:23" s="26" customFormat="1" x14ac:dyDescent="0.15">
      <c r="A540" s="3"/>
      <c r="B540" s="3"/>
      <c r="C540" s="62" t="s">
        <v>5131</v>
      </c>
      <c r="D540" s="65" t="s">
        <v>6656</v>
      </c>
      <c r="E540" s="6"/>
      <c r="F540" s="3"/>
      <c r="G540" s="4"/>
      <c r="H540" s="3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</row>
    <row r="541" spans="1:23" s="26" customFormat="1" x14ac:dyDescent="0.15">
      <c r="A541" s="3"/>
      <c r="B541" s="3"/>
      <c r="C541" s="62" t="s">
        <v>5132</v>
      </c>
      <c r="D541" s="65" t="s">
        <v>6657</v>
      </c>
      <c r="E541" s="6"/>
      <c r="F541" s="3"/>
      <c r="G541" s="4"/>
      <c r="H541" s="3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</row>
    <row r="542" spans="1:23" s="26" customFormat="1" x14ac:dyDescent="0.15">
      <c r="A542" s="3"/>
      <c r="B542" s="3"/>
      <c r="C542" s="62" t="s">
        <v>5133</v>
      </c>
      <c r="D542" s="65" t="s">
        <v>6658</v>
      </c>
      <c r="E542" s="6"/>
      <c r="F542" s="3"/>
      <c r="G542" s="4"/>
      <c r="H542" s="3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</row>
    <row r="543" spans="1:23" s="26" customFormat="1" x14ac:dyDescent="0.15">
      <c r="A543" s="3"/>
      <c r="B543" s="3"/>
      <c r="C543" s="62"/>
      <c r="D543" s="59" t="s">
        <v>196</v>
      </c>
      <c r="E543" s="6"/>
      <c r="F543" s="3"/>
      <c r="G543" s="4"/>
      <c r="H543" s="3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</row>
    <row r="544" spans="1:23" s="26" customFormat="1" x14ac:dyDescent="0.15">
      <c r="A544" s="3"/>
      <c r="B544" s="3"/>
      <c r="C544" s="62" t="s">
        <v>5134</v>
      </c>
      <c r="D544" s="65" t="s">
        <v>6659</v>
      </c>
      <c r="E544" s="6"/>
      <c r="F544" s="3"/>
      <c r="G544" s="4"/>
      <c r="H544" s="3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</row>
    <row r="545" spans="1:23" s="26" customFormat="1" x14ac:dyDescent="0.15">
      <c r="A545" s="3"/>
      <c r="B545" s="3"/>
      <c r="C545" s="62"/>
      <c r="D545" s="63" t="s">
        <v>7852</v>
      </c>
      <c r="E545" s="6"/>
      <c r="F545" s="3"/>
      <c r="G545" s="4"/>
      <c r="H545" s="3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</row>
    <row r="546" spans="1:23" s="26" customFormat="1" x14ac:dyDescent="0.15">
      <c r="A546" s="3"/>
      <c r="B546" s="3"/>
      <c r="C546" s="62" t="s">
        <v>5135</v>
      </c>
      <c r="D546" s="65" t="s">
        <v>6660</v>
      </c>
      <c r="E546" s="6"/>
      <c r="F546" s="3"/>
      <c r="G546" s="4"/>
      <c r="H546" s="3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</row>
    <row r="547" spans="1:23" s="26" customFormat="1" x14ac:dyDescent="0.15">
      <c r="A547" s="3"/>
      <c r="B547" s="3"/>
      <c r="C547" s="62"/>
      <c r="D547" s="64" t="s">
        <v>6661</v>
      </c>
      <c r="E547" s="6"/>
      <c r="F547" s="3"/>
      <c r="G547" s="4"/>
      <c r="H547" s="3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</row>
    <row r="548" spans="1:23" s="26" customFormat="1" x14ac:dyDescent="0.15">
      <c r="A548" s="3"/>
      <c r="B548" s="3"/>
      <c r="C548" s="62" t="s">
        <v>5136</v>
      </c>
      <c r="D548" s="65" t="s">
        <v>6661</v>
      </c>
      <c r="E548" s="6"/>
      <c r="F548" s="3"/>
      <c r="G548" s="4"/>
      <c r="H548" s="3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</row>
    <row r="549" spans="1:23" s="26" customFormat="1" x14ac:dyDescent="0.15">
      <c r="A549" s="3"/>
      <c r="B549" s="3"/>
      <c r="C549" s="62" t="s">
        <v>5137</v>
      </c>
      <c r="D549" s="65" t="s">
        <v>6662</v>
      </c>
      <c r="E549" s="6"/>
      <c r="F549" s="3"/>
      <c r="G549" s="4"/>
      <c r="H549" s="3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</row>
    <row r="550" spans="1:23" s="26" customFormat="1" x14ac:dyDescent="0.15">
      <c r="A550" s="3"/>
      <c r="B550" s="3"/>
      <c r="C550" s="62" t="s">
        <v>5138</v>
      </c>
      <c r="D550" s="65" t="s">
        <v>6663</v>
      </c>
      <c r="E550" s="6"/>
      <c r="F550" s="3"/>
      <c r="G550" s="4"/>
      <c r="H550" s="3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</row>
    <row r="551" spans="1:23" s="26" customFormat="1" x14ac:dyDescent="0.15">
      <c r="A551" s="3"/>
      <c r="B551" s="3"/>
      <c r="C551" s="62"/>
      <c r="D551" s="64" t="s">
        <v>6664</v>
      </c>
      <c r="E551" s="6"/>
      <c r="F551" s="3"/>
      <c r="G551" s="4"/>
      <c r="H551" s="3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</row>
    <row r="552" spans="1:23" s="26" customFormat="1" x14ac:dyDescent="0.15">
      <c r="A552" s="3"/>
      <c r="B552" s="3"/>
      <c r="C552" s="62" t="s">
        <v>5139</v>
      </c>
      <c r="D552" s="65" t="s">
        <v>6664</v>
      </c>
      <c r="E552" s="6"/>
      <c r="F552" s="3"/>
      <c r="G552" s="4"/>
      <c r="H552" s="3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</row>
    <row r="553" spans="1:23" s="26" customFormat="1" x14ac:dyDescent="0.15">
      <c r="A553" s="3"/>
      <c r="B553" s="3"/>
      <c r="C553" s="62" t="s">
        <v>5140</v>
      </c>
      <c r="D553" s="65" t="s">
        <v>6665</v>
      </c>
      <c r="E553" s="6"/>
      <c r="F553" s="3"/>
      <c r="G553" s="4"/>
      <c r="H553" s="3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</row>
    <row r="554" spans="1:23" s="26" customFormat="1" x14ac:dyDescent="0.15">
      <c r="A554" s="3"/>
      <c r="B554" s="3"/>
      <c r="C554" s="62" t="s">
        <v>5141</v>
      </c>
      <c r="D554" s="65" t="s">
        <v>6666</v>
      </c>
      <c r="E554" s="6"/>
      <c r="F554" s="3"/>
      <c r="G554" s="4"/>
      <c r="H554" s="3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</row>
    <row r="555" spans="1:23" s="26" customFormat="1" x14ac:dyDescent="0.15">
      <c r="A555" s="3"/>
      <c r="B555" s="3"/>
      <c r="C555" s="62" t="s">
        <v>5142</v>
      </c>
      <c r="D555" s="65" t="s">
        <v>6667</v>
      </c>
      <c r="E555" s="6"/>
      <c r="F555" s="3"/>
      <c r="G555" s="4"/>
      <c r="H555" s="3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</row>
    <row r="556" spans="1:23" s="26" customFormat="1" x14ac:dyDescent="0.15">
      <c r="A556" s="3"/>
      <c r="B556" s="3"/>
      <c r="C556" s="62"/>
      <c r="D556" s="64" t="s">
        <v>6668</v>
      </c>
      <c r="E556" s="6"/>
      <c r="F556" s="3"/>
      <c r="G556" s="4"/>
      <c r="H556" s="3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</row>
    <row r="557" spans="1:23" s="26" customFormat="1" x14ac:dyDescent="0.15">
      <c r="A557" s="3"/>
      <c r="B557" s="3"/>
      <c r="C557" s="62" t="s">
        <v>5143</v>
      </c>
      <c r="D557" s="65" t="s">
        <v>6668</v>
      </c>
      <c r="E557" s="6"/>
      <c r="F557" s="3"/>
      <c r="G557" s="4"/>
      <c r="H557" s="3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</row>
    <row r="558" spans="1:23" s="26" customFormat="1" x14ac:dyDescent="0.15">
      <c r="A558" s="3"/>
      <c r="B558" s="3"/>
      <c r="C558" s="62" t="s">
        <v>5144</v>
      </c>
      <c r="D558" s="65" t="s">
        <v>6669</v>
      </c>
      <c r="E558" s="6"/>
      <c r="F558" s="3"/>
      <c r="G558" s="4"/>
      <c r="H558" s="3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</row>
    <row r="559" spans="1:23" s="26" customFormat="1" x14ac:dyDescent="0.15">
      <c r="A559" s="3"/>
      <c r="B559" s="3"/>
      <c r="C559" s="62"/>
      <c r="D559" s="64" t="s">
        <v>6670</v>
      </c>
      <c r="E559" s="6"/>
      <c r="F559" s="3"/>
      <c r="G559" s="4"/>
      <c r="H559" s="3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</row>
    <row r="560" spans="1:23" s="26" customFormat="1" x14ac:dyDescent="0.15">
      <c r="A560" s="3"/>
      <c r="B560" s="3"/>
      <c r="C560" s="62" t="s">
        <v>5145</v>
      </c>
      <c r="D560" s="65" t="s">
        <v>6670</v>
      </c>
      <c r="E560" s="6"/>
      <c r="F560" s="3"/>
      <c r="G560" s="4"/>
      <c r="H560" s="3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</row>
    <row r="561" spans="1:23" s="26" customFormat="1" x14ac:dyDescent="0.15">
      <c r="A561" s="3"/>
      <c r="B561" s="3"/>
      <c r="C561" s="62" t="s">
        <v>5146</v>
      </c>
      <c r="D561" s="65" t="s">
        <v>6671</v>
      </c>
      <c r="E561" s="6"/>
      <c r="F561" s="3"/>
      <c r="G561" s="4"/>
      <c r="H561" s="3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</row>
    <row r="562" spans="1:23" s="26" customFormat="1" x14ac:dyDescent="0.15">
      <c r="A562" s="3"/>
      <c r="B562" s="3"/>
      <c r="C562" s="62"/>
      <c r="D562" s="64" t="s">
        <v>7853</v>
      </c>
      <c r="E562" s="6"/>
      <c r="F562" s="3"/>
      <c r="G562" s="4"/>
      <c r="H562" s="3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</row>
    <row r="563" spans="1:23" s="26" customFormat="1" x14ac:dyDescent="0.15">
      <c r="A563" s="3"/>
      <c r="B563" s="3"/>
      <c r="C563" s="62" t="s">
        <v>5147</v>
      </c>
      <c r="D563" s="65" t="s">
        <v>6672</v>
      </c>
      <c r="E563" s="6"/>
      <c r="F563" s="3"/>
      <c r="G563" s="4"/>
      <c r="H563" s="3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</row>
    <row r="564" spans="1:23" s="26" customFormat="1" x14ac:dyDescent="0.15">
      <c r="A564" s="3"/>
      <c r="B564" s="3"/>
      <c r="C564" s="62" t="s">
        <v>5148</v>
      </c>
      <c r="D564" s="65" t="s">
        <v>6673</v>
      </c>
      <c r="E564" s="6"/>
      <c r="F564" s="3"/>
      <c r="G564" s="4"/>
      <c r="H564" s="3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</row>
    <row r="565" spans="1:23" s="26" customFormat="1" x14ac:dyDescent="0.15">
      <c r="A565" s="3"/>
      <c r="B565" s="3"/>
      <c r="C565" s="62" t="s">
        <v>5149</v>
      </c>
      <c r="D565" s="65" t="s">
        <v>6674</v>
      </c>
      <c r="E565" s="6"/>
      <c r="F565" s="3"/>
      <c r="G565" s="3"/>
      <c r="H565" s="3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</row>
    <row r="566" spans="1:23" s="26" customFormat="1" x14ac:dyDescent="0.15">
      <c r="A566" s="3"/>
      <c r="B566" s="3"/>
      <c r="C566" s="62" t="s">
        <v>5150</v>
      </c>
      <c r="D566" s="65" t="s">
        <v>6675</v>
      </c>
      <c r="E566" s="6"/>
      <c r="F566" s="3"/>
      <c r="G566" s="3"/>
      <c r="H566" s="3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</row>
    <row r="567" spans="1:23" s="26" customFormat="1" x14ac:dyDescent="0.15">
      <c r="A567" s="3"/>
      <c r="B567" s="3"/>
      <c r="C567" s="62" t="s">
        <v>5151</v>
      </c>
      <c r="D567" s="65" t="s">
        <v>6676</v>
      </c>
      <c r="E567" s="6"/>
      <c r="F567" s="3"/>
      <c r="G567" s="3"/>
      <c r="H567" s="3"/>
      <c r="I567" s="3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</row>
    <row r="568" spans="1:23" s="26" customFormat="1" x14ac:dyDescent="0.15">
      <c r="A568" s="3"/>
      <c r="B568" s="3"/>
      <c r="C568" s="62"/>
      <c r="D568" s="63" t="s">
        <v>7854</v>
      </c>
      <c r="E568" s="6"/>
      <c r="F568" s="3"/>
      <c r="G568" s="3"/>
      <c r="H568" s="3"/>
      <c r="I568" s="3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</row>
    <row r="569" spans="1:23" s="26" customFormat="1" x14ac:dyDescent="0.15">
      <c r="A569" s="3"/>
      <c r="B569" s="3"/>
      <c r="C569" s="62" t="s">
        <v>5152</v>
      </c>
      <c r="D569" s="65" t="s">
        <v>6677</v>
      </c>
      <c r="E569" s="6"/>
      <c r="F569" s="3"/>
      <c r="G569" s="3"/>
      <c r="H569" s="3"/>
      <c r="I569" s="3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</row>
    <row r="570" spans="1:23" s="26" customFormat="1" x14ac:dyDescent="0.15">
      <c r="A570" s="3"/>
      <c r="B570" s="3"/>
      <c r="C570" s="62"/>
      <c r="D570" s="64" t="s">
        <v>7855</v>
      </c>
      <c r="E570" s="6"/>
      <c r="F570" s="3"/>
      <c r="G570" s="3"/>
      <c r="H570" s="3"/>
      <c r="I570" s="3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</row>
    <row r="571" spans="1:23" s="26" customFormat="1" x14ac:dyDescent="0.15">
      <c r="A571" s="3"/>
      <c r="B571" s="3"/>
      <c r="C571" s="62" t="s">
        <v>5153</v>
      </c>
      <c r="D571" s="65" t="s">
        <v>6678</v>
      </c>
      <c r="E571" s="6"/>
      <c r="F571" s="3"/>
      <c r="G571" s="3"/>
      <c r="H571" s="3"/>
      <c r="I571" s="3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</row>
    <row r="572" spans="1:23" s="26" customFormat="1" x14ac:dyDescent="0.15">
      <c r="A572" s="3"/>
      <c r="B572" s="3"/>
      <c r="C572" s="62" t="s">
        <v>5154</v>
      </c>
      <c r="D572" s="65" t="s">
        <v>6679</v>
      </c>
      <c r="E572" s="6"/>
      <c r="F572" s="3"/>
      <c r="G572" s="3"/>
      <c r="H572" s="3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</row>
    <row r="573" spans="1:23" s="26" customFormat="1" x14ac:dyDescent="0.15">
      <c r="A573" s="3"/>
      <c r="B573" s="3"/>
      <c r="C573" s="62" t="s">
        <v>5155</v>
      </c>
      <c r="D573" s="65" t="s">
        <v>6680</v>
      </c>
      <c r="E573" s="6"/>
      <c r="F573" s="3"/>
      <c r="G573" s="3"/>
      <c r="H573" s="3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</row>
    <row r="574" spans="1:23" s="26" customFormat="1" x14ac:dyDescent="0.15">
      <c r="A574" s="3"/>
      <c r="B574" s="3"/>
      <c r="C574" s="62"/>
      <c r="D574" s="64" t="s">
        <v>6681</v>
      </c>
      <c r="E574" s="6"/>
      <c r="F574" s="3"/>
      <c r="G574" s="3"/>
      <c r="H574" s="3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</row>
    <row r="575" spans="1:23" s="26" customFormat="1" x14ac:dyDescent="0.15">
      <c r="A575" s="3"/>
      <c r="B575" s="3"/>
      <c r="C575" s="62" t="s">
        <v>5156</v>
      </c>
      <c r="D575" s="65" t="s">
        <v>6681</v>
      </c>
      <c r="E575" s="6"/>
      <c r="F575" s="3"/>
      <c r="G575" s="3"/>
      <c r="H575" s="3"/>
      <c r="I575" s="3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</row>
    <row r="576" spans="1:23" s="26" customFormat="1" x14ac:dyDescent="0.15">
      <c r="A576" s="3"/>
      <c r="B576" s="3"/>
      <c r="C576" s="62" t="s">
        <v>5157</v>
      </c>
      <c r="D576" s="65" t="s">
        <v>6682</v>
      </c>
      <c r="E576" s="6"/>
      <c r="F576" s="3"/>
      <c r="G576" s="3"/>
      <c r="H576" s="3"/>
      <c r="I576" s="3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</row>
    <row r="577" spans="1:23" s="26" customFormat="1" x14ac:dyDescent="0.15">
      <c r="A577" s="3"/>
      <c r="B577" s="3"/>
      <c r="C577" s="62"/>
      <c r="D577" s="63" t="s">
        <v>7856</v>
      </c>
      <c r="E577" s="6"/>
      <c r="F577" s="3"/>
      <c r="G577" s="3"/>
      <c r="H577" s="3"/>
      <c r="I577" s="3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</row>
    <row r="578" spans="1:23" s="26" customFormat="1" x14ac:dyDescent="0.15">
      <c r="A578" s="4"/>
      <c r="B578" s="4"/>
      <c r="C578" s="62" t="s">
        <v>5158</v>
      </c>
      <c r="D578" s="65" t="s">
        <v>6683</v>
      </c>
      <c r="E578" s="6"/>
      <c r="F578" s="3"/>
      <c r="G578" s="3"/>
      <c r="H578" s="3"/>
      <c r="I578" s="3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</row>
    <row r="579" spans="1:23" s="26" customFormat="1" x14ac:dyDescent="0.15">
      <c r="A579" s="4"/>
      <c r="B579" s="4"/>
      <c r="C579" s="62"/>
      <c r="D579" s="64" t="s">
        <v>7857</v>
      </c>
      <c r="E579" s="6"/>
      <c r="F579" s="3"/>
      <c r="G579" s="3"/>
      <c r="H579" s="3"/>
      <c r="I579" s="3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</row>
    <row r="580" spans="1:23" s="26" customFormat="1" x14ac:dyDescent="0.15">
      <c r="A580" s="4"/>
      <c r="B580" s="4"/>
      <c r="C580" s="62" t="s">
        <v>5159</v>
      </c>
      <c r="D580" s="65" t="s">
        <v>6684</v>
      </c>
      <c r="E580" s="6"/>
      <c r="F580" s="3"/>
      <c r="G580" s="3"/>
      <c r="H580" s="3"/>
      <c r="I580" s="3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</row>
    <row r="581" spans="1:23" s="26" customFormat="1" x14ac:dyDescent="0.15">
      <c r="A581" s="4"/>
      <c r="B581" s="4"/>
      <c r="C581" s="62" t="s">
        <v>5160</v>
      </c>
      <c r="D581" s="65" t="s">
        <v>6685</v>
      </c>
      <c r="E581" s="6"/>
      <c r="F581" s="3"/>
      <c r="G581" s="3"/>
      <c r="H581" s="3"/>
      <c r="I581" s="3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</row>
    <row r="582" spans="1:23" s="26" customFormat="1" x14ac:dyDescent="0.15">
      <c r="A582" s="4"/>
      <c r="B582" s="4"/>
      <c r="C582" s="62" t="s">
        <v>5161</v>
      </c>
      <c r="D582" s="65" t="s">
        <v>6686</v>
      </c>
      <c r="E582" s="6"/>
      <c r="F582" s="3"/>
      <c r="G582" s="3"/>
      <c r="H582" s="3"/>
      <c r="I582" s="3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</row>
    <row r="583" spans="1:23" s="26" customFormat="1" x14ac:dyDescent="0.15">
      <c r="A583" s="4"/>
      <c r="B583" s="4"/>
      <c r="C583" s="62"/>
      <c r="D583" s="64" t="s">
        <v>7858</v>
      </c>
      <c r="E583" s="6"/>
      <c r="F583" s="3"/>
      <c r="G583" s="3"/>
      <c r="H583" s="3"/>
      <c r="I583" s="3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</row>
    <row r="584" spans="1:23" s="26" customFormat="1" x14ac:dyDescent="0.15">
      <c r="A584" s="4"/>
      <c r="B584" s="4"/>
      <c r="C584" s="62" t="s">
        <v>5162</v>
      </c>
      <c r="D584" s="65" t="s">
        <v>6687</v>
      </c>
      <c r="E584" s="6"/>
      <c r="F584" s="3"/>
      <c r="G584" s="3"/>
      <c r="H584" s="3"/>
      <c r="I584" s="3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</row>
    <row r="585" spans="1:23" s="26" customFormat="1" x14ac:dyDescent="0.15">
      <c r="A585" s="4"/>
      <c r="B585" s="4"/>
      <c r="C585" s="62" t="s">
        <v>5163</v>
      </c>
      <c r="D585" s="65" t="s">
        <v>6688</v>
      </c>
      <c r="E585" s="6"/>
      <c r="F585" s="3"/>
      <c r="G585" s="3"/>
      <c r="H585" s="3"/>
      <c r="I585" s="3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</row>
    <row r="586" spans="1:23" s="26" customFormat="1" x14ac:dyDescent="0.15">
      <c r="A586" s="4"/>
      <c r="B586" s="4"/>
      <c r="C586" s="62" t="s">
        <v>5164</v>
      </c>
      <c r="D586" s="65" t="s">
        <v>6689</v>
      </c>
      <c r="E586" s="6"/>
      <c r="F586" s="3"/>
      <c r="G586" s="3"/>
      <c r="H586" s="3"/>
      <c r="I586" s="3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</row>
    <row r="587" spans="1:23" s="26" customFormat="1" x14ac:dyDescent="0.15">
      <c r="A587" s="4"/>
      <c r="B587" s="4"/>
      <c r="C587" s="62" t="s">
        <v>5165</v>
      </c>
      <c r="D587" s="65" t="s">
        <v>6690</v>
      </c>
      <c r="E587" s="6"/>
      <c r="F587" s="3"/>
      <c r="G587" s="3"/>
      <c r="H587" s="3"/>
      <c r="I587" s="3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</row>
    <row r="588" spans="1:23" s="26" customFormat="1" x14ac:dyDescent="0.15">
      <c r="A588" s="4"/>
      <c r="B588" s="4"/>
      <c r="C588" s="62" t="s">
        <v>5166</v>
      </c>
      <c r="D588" s="65" t="s">
        <v>6691</v>
      </c>
      <c r="E588" s="6"/>
      <c r="F588" s="3"/>
      <c r="G588" s="3"/>
      <c r="H588" s="3"/>
      <c r="I588" s="3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</row>
    <row r="589" spans="1:23" s="26" customFormat="1" x14ac:dyDescent="0.15">
      <c r="A589" s="4"/>
      <c r="B589" s="4"/>
      <c r="C589" s="62" t="s">
        <v>5167</v>
      </c>
      <c r="D589" s="65" t="s">
        <v>6692</v>
      </c>
      <c r="E589" s="6"/>
      <c r="F589" s="3"/>
      <c r="G589" s="3"/>
      <c r="H589" s="3"/>
      <c r="I589" s="3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</row>
    <row r="590" spans="1:23" s="26" customFormat="1" x14ac:dyDescent="0.15">
      <c r="A590" s="4"/>
      <c r="B590" s="4"/>
      <c r="C590" s="62"/>
      <c r="D590" s="64" t="s">
        <v>6693</v>
      </c>
      <c r="E590" s="6"/>
      <c r="F590" s="3"/>
      <c r="G590" s="3"/>
      <c r="H590" s="3"/>
      <c r="I590" s="3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</row>
    <row r="591" spans="1:23" s="26" customFormat="1" x14ac:dyDescent="0.15">
      <c r="A591" s="4"/>
      <c r="B591" s="4"/>
      <c r="C591" s="62" t="s">
        <v>5168</v>
      </c>
      <c r="D591" s="65" t="s">
        <v>6693</v>
      </c>
      <c r="E591" s="6"/>
      <c r="F591" s="3"/>
      <c r="G591" s="3"/>
      <c r="H591" s="3"/>
      <c r="I591" s="3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</row>
    <row r="592" spans="1:23" s="26" customFormat="1" x14ac:dyDescent="0.15">
      <c r="A592" s="4"/>
      <c r="B592" s="4"/>
      <c r="C592" s="62" t="s">
        <v>5169</v>
      </c>
      <c r="D592" s="65" t="s">
        <v>6694</v>
      </c>
      <c r="E592" s="6"/>
      <c r="F592" s="3"/>
      <c r="G592" s="3"/>
      <c r="H592" s="3"/>
      <c r="I592" s="3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</row>
    <row r="593" spans="1:23" s="26" customFormat="1" x14ac:dyDescent="0.15">
      <c r="A593" s="4"/>
      <c r="B593" s="4"/>
      <c r="C593" s="62"/>
      <c r="D593" s="59" t="s">
        <v>197</v>
      </c>
      <c r="E593" s="6"/>
      <c r="F593" s="3"/>
      <c r="G593" s="3"/>
      <c r="H593" s="3"/>
      <c r="I593" s="3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</row>
    <row r="594" spans="1:23" s="26" customFormat="1" x14ac:dyDescent="0.15">
      <c r="A594" s="4"/>
      <c r="B594" s="4"/>
      <c r="C594" s="62" t="s">
        <v>5170</v>
      </c>
      <c r="D594" s="65" t="s">
        <v>6695</v>
      </c>
      <c r="E594" s="6"/>
      <c r="F594" s="3"/>
      <c r="G594" s="3"/>
      <c r="H594" s="3"/>
      <c r="I594" s="3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</row>
    <row r="595" spans="1:23" s="26" customFormat="1" x14ac:dyDescent="0.15">
      <c r="A595" s="4"/>
      <c r="B595" s="4"/>
      <c r="C595" s="62"/>
      <c r="D595" s="63" t="s">
        <v>7859</v>
      </c>
      <c r="E595" s="6"/>
      <c r="F595" s="3"/>
      <c r="G595" s="3"/>
      <c r="H595" s="3"/>
      <c r="I595" s="3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</row>
    <row r="596" spans="1:23" s="26" customFormat="1" x14ac:dyDescent="0.15">
      <c r="A596" s="4"/>
      <c r="B596" s="4"/>
      <c r="C596" s="62" t="s">
        <v>5171</v>
      </c>
      <c r="D596" s="65" t="s">
        <v>6696</v>
      </c>
      <c r="E596" s="6"/>
      <c r="F596" s="3"/>
      <c r="G596" s="3"/>
      <c r="H596" s="3"/>
      <c r="I596" s="3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</row>
    <row r="597" spans="1:23" s="26" customFormat="1" x14ac:dyDescent="0.15">
      <c r="A597" s="4"/>
      <c r="B597" s="4"/>
      <c r="C597" s="62"/>
      <c r="D597" s="64" t="s">
        <v>7860</v>
      </c>
      <c r="E597" s="6"/>
      <c r="F597" s="3"/>
      <c r="G597" s="3"/>
      <c r="H597" s="3"/>
      <c r="I597" s="3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</row>
    <row r="598" spans="1:23" s="26" customFormat="1" x14ac:dyDescent="0.15">
      <c r="A598" s="4"/>
      <c r="B598" s="4"/>
      <c r="C598" s="62" t="s">
        <v>5172</v>
      </c>
      <c r="D598" s="65" t="s">
        <v>6697</v>
      </c>
      <c r="E598" s="6"/>
      <c r="F598" s="3"/>
      <c r="G598" s="3"/>
      <c r="H598" s="3"/>
      <c r="I598" s="3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</row>
    <row r="599" spans="1:23" s="26" customFormat="1" x14ac:dyDescent="0.15">
      <c r="A599" s="4"/>
      <c r="B599" s="4"/>
      <c r="C599" s="62" t="s">
        <v>5173</v>
      </c>
      <c r="D599" s="65" t="s">
        <v>6698</v>
      </c>
      <c r="E599" s="6"/>
      <c r="F599" s="3"/>
      <c r="G599" s="3"/>
      <c r="H599" s="3"/>
      <c r="I599" s="3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</row>
    <row r="600" spans="1:23" s="26" customFormat="1" x14ac:dyDescent="0.15">
      <c r="A600" s="3"/>
      <c r="B600" s="3"/>
      <c r="C600" s="62" t="s">
        <v>5174</v>
      </c>
      <c r="D600" s="65" t="s">
        <v>6699</v>
      </c>
      <c r="E600" s="6"/>
      <c r="F600" s="3"/>
      <c r="G600" s="3"/>
      <c r="H600" s="3"/>
      <c r="I600" s="3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</row>
    <row r="601" spans="1:23" s="26" customFormat="1" x14ac:dyDescent="0.15">
      <c r="A601" s="3"/>
      <c r="B601" s="3"/>
      <c r="C601" s="62"/>
      <c r="D601" s="64" t="s">
        <v>7861</v>
      </c>
      <c r="E601" s="6"/>
      <c r="F601" s="3"/>
      <c r="G601" s="3"/>
      <c r="H601" s="3"/>
      <c r="I601" s="3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</row>
    <row r="602" spans="1:23" s="26" customFormat="1" x14ac:dyDescent="0.15">
      <c r="A602" s="3"/>
      <c r="B602" s="3"/>
      <c r="C602" s="62" t="s">
        <v>5175</v>
      </c>
      <c r="D602" s="65" t="s">
        <v>6700</v>
      </c>
      <c r="E602" s="6"/>
      <c r="F602" s="3"/>
      <c r="G602" s="3"/>
      <c r="H602" s="4"/>
      <c r="I602" s="3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</row>
    <row r="603" spans="1:23" s="26" customFormat="1" x14ac:dyDescent="0.15">
      <c r="A603" s="3"/>
      <c r="B603" s="3"/>
      <c r="C603" s="62" t="s">
        <v>5176</v>
      </c>
      <c r="D603" s="65" t="s">
        <v>6701</v>
      </c>
      <c r="E603" s="6"/>
      <c r="F603" s="4"/>
      <c r="G603" s="3"/>
      <c r="H603" s="3"/>
      <c r="I603" s="3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</row>
    <row r="604" spans="1:23" s="26" customFormat="1" x14ac:dyDescent="0.15">
      <c r="A604" s="3"/>
      <c r="B604" s="3"/>
      <c r="C604" s="62" t="s">
        <v>5177</v>
      </c>
      <c r="D604" s="65" t="s">
        <v>6702</v>
      </c>
      <c r="E604" s="6"/>
      <c r="F604" s="3"/>
      <c r="G604" s="3"/>
      <c r="H604" s="3"/>
      <c r="I604" s="3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</row>
    <row r="605" spans="1:23" s="26" customFormat="1" x14ac:dyDescent="0.15">
      <c r="A605" s="3"/>
      <c r="B605" s="3"/>
      <c r="C605" s="62" t="s">
        <v>5178</v>
      </c>
      <c r="D605" s="65" t="s">
        <v>6703</v>
      </c>
      <c r="E605" s="6"/>
      <c r="F605" s="3"/>
      <c r="G605" s="3"/>
      <c r="H605" s="3"/>
      <c r="I605" s="3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</row>
    <row r="606" spans="1:23" s="26" customFormat="1" x14ac:dyDescent="0.15">
      <c r="A606" s="3"/>
      <c r="B606" s="3"/>
      <c r="C606" s="62" t="s">
        <v>5179</v>
      </c>
      <c r="D606" s="65" t="s">
        <v>6704</v>
      </c>
      <c r="E606" s="6"/>
      <c r="F606" s="3"/>
      <c r="G606" s="3"/>
      <c r="H606" s="3"/>
      <c r="I606" s="3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</row>
    <row r="607" spans="1:23" s="26" customFormat="1" x14ac:dyDescent="0.15">
      <c r="A607" s="3"/>
      <c r="B607" s="3"/>
      <c r="C607" s="62"/>
      <c r="D607" s="64" t="s">
        <v>7862</v>
      </c>
      <c r="E607" s="6"/>
      <c r="F607" s="3"/>
      <c r="G607" s="3"/>
      <c r="H607" s="3"/>
      <c r="I607" s="3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</row>
    <row r="608" spans="1:23" s="26" customFormat="1" x14ac:dyDescent="0.15">
      <c r="A608" s="3"/>
      <c r="B608" s="3"/>
      <c r="C608" s="62" t="s">
        <v>10493</v>
      </c>
      <c r="D608" s="65" t="s">
        <v>10494</v>
      </c>
      <c r="E608" s="6"/>
      <c r="F608" s="3"/>
      <c r="G608" s="3"/>
      <c r="H608" s="3"/>
      <c r="I608" s="3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</row>
    <row r="609" spans="1:23" s="26" customFormat="1" x14ac:dyDescent="0.15">
      <c r="A609" s="3"/>
      <c r="B609" s="3"/>
      <c r="C609" s="62" t="s">
        <v>10495</v>
      </c>
      <c r="D609" s="65" t="s">
        <v>10496</v>
      </c>
      <c r="E609" s="6"/>
      <c r="F609" s="3"/>
      <c r="G609" s="3"/>
      <c r="H609" s="3"/>
      <c r="I609" s="3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</row>
    <row r="610" spans="1:23" s="26" customFormat="1" x14ac:dyDescent="0.15">
      <c r="A610" s="3"/>
      <c r="B610" s="3"/>
      <c r="C610" s="62" t="s">
        <v>10497</v>
      </c>
      <c r="D610" s="65" t="s">
        <v>10498</v>
      </c>
      <c r="E610" s="6"/>
      <c r="F610" s="3"/>
      <c r="G610" s="3"/>
      <c r="H610" s="3"/>
      <c r="I610" s="3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</row>
    <row r="611" spans="1:23" s="26" customFormat="1" x14ac:dyDescent="0.15">
      <c r="A611" s="3"/>
      <c r="B611" s="3"/>
      <c r="C611" s="62"/>
      <c r="D611" s="64" t="s">
        <v>10499</v>
      </c>
      <c r="E611" s="6"/>
      <c r="F611" s="3"/>
      <c r="G611" s="3"/>
      <c r="H611" s="3"/>
      <c r="I611" s="3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</row>
    <row r="612" spans="1:23" s="26" customFormat="1" x14ac:dyDescent="0.15">
      <c r="A612" s="3"/>
      <c r="B612" s="3"/>
      <c r="C612" s="62" t="s">
        <v>10500</v>
      </c>
      <c r="D612" s="65" t="s">
        <v>10501</v>
      </c>
      <c r="E612" s="6"/>
      <c r="F612" s="3"/>
      <c r="G612" s="3"/>
      <c r="H612" s="3"/>
      <c r="I612" s="3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</row>
    <row r="613" spans="1:23" s="26" customFormat="1" x14ac:dyDescent="0.15">
      <c r="A613" s="3"/>
      <c r="B613" s="3"/>
      <c r="C613" s="62" t="s">
        <v>10502</v>
      </c>
      <c r="D613" s="65" t="s">
        <v>10503</v>
      </c>
      <c r="E613" s="6"/>
      <c r="F613" s="3"/>
      <c r="G613" s="3"/>
      <c r="H613" s="3"/>
      <c r="I613" s="3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</row>
    <row r="614" spans="1:23" s="26" customFormat="1" x14ac:dyDescent="0.15">
      <c r="A614" s="3"/>
      <c r="B614" s="3"/>
      <c r="C614" s="62" t="s">
        <v>10504</v>
      </c>
      <c r="D614" s="65" t="s">
        <v>10505</v>
      </c>
      <c r="E614" s="6"/>
      <c r="F614" s="3"/>
      <c r="G614" s="3"/>
      <c r="H614" s="3"/>
      <c r="I614" s="3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</row>
    <row r="615" spans="1:23" s="26" customFormat="1" x14ac:dyDescent="0.15">
      <c r="A615" s="3"/>
      <c r="B615" s="3"/>
      <c r="C615" s="62"/>
      <c r="D615" s="64" t="s">
        <v>7863</v>
      </c>
      <c r="E615" s="6"/>
      <c r="F615" s="3"/>
      <c r="G615" s="3"/>
      <c r="H615" s="3"/>
      <c r="I615" s="3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</row>
    <row r="616" spans="1:23" s="26" customFormat="1" x14ac:dyDescent="0.15">
      <c r="A616" s="3"/>
      <c r="B616" s="3"/>
      <c r="C616" s="62" t="s">
        <v>5180</v>
      </c>
      <c r="D616" s="65" t="s">
        <v>6705</v>
      </c>
      <c r="E616" s="6"/>
      <c r="F616" s="3"/>
      <c r="G616" s="3"/>
      <c r="H616" s="3"/>
      <c r="I616" s="3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</row>
    <row r="617" spans="1:23" s="26" customFormat="1" x14ac:dyDescent="0.15">
      <c r="A617" s="3"/>
      <c r="B617" s="3"/>
      <c r="C617" s="62" t="s">
        <v>5181</v>
      </c>
      <c r="D617" s="65" t="s">
        <v>6706</v>
      </c>
      <c r="E617" s="6"/>
      <c r="F617" s="3"/>
      <c r="G617" s="3"/>
      <c r="H617" s="3"/>
      <c r="I617" s="3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</row>
    <row r="618" spans="1:23" s="26" customFormat="1" x14ac:dyDescent="0.15">
      <c r="A618" s="3"/>
      <c r="B618" s="3"/>
      <c r="C618" s="62" t="s">
        <v>5182</v>
      </c>
      <c r="D618" s="65" t="s">
        <v>6707</v>
      </c>
      <c r="E618" s="6"/>
      <c r="F618" s="3"/>
      <c r="G618" s="3"/>
      <c r="H618" s="3"/>
      <c r="I618" s="3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</row>
    <row r="619" spans="1:23" s="26" customFormat="1" x14ac:dyDescent="0.15">
      <c r="A619" s="3"/>
      <c r="B619" s="3"/>
      <c r="C619" s="62" t="s">
        <v>5183</v>
      </c>
      <c r="D619" s="65" t="s">
        <v>6708</v>
      </c>
      <c r="E619" s="6"/>
      <c r="F619" s="3"/>
      <c r="G619" s="3"/>
      <c r="H619" s="3"/>
      <c r="I619" s="3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</row>
    <row r="620" spans="1:23" s="26" customFormat="1" x14ac:dyDescent="0.15">
      <c r="A620" s="3"/>
      <c r="B620" s="3"/>
      <c r="C620" s="62"/>
      <c r="D620" s="64" t="s">
        <v>7864</v>
      </c>
      <c r="E620" s="6"/>
      <c r="F620" s="3"/>
      <c r="G620" s="3"/>
      <c r="H620" s="3"/>
      <c r="I620" s="3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</row>
    <row r="621" spans="1:23" s="26" customFormat="1" x14ac:dyDescent="0.15">
      <c r="A621" s="3"/>
      <c r="B621" s="3"/>
      <c r="C621" s="62" t="s">
        <v>5184</v>
      </c>
      <c r="D621" s="65" t="s">
        <v>6709</v>
      </c>
      <c r="E621" s="6"/>
      <c r="F621" s="3"/>
      <c r="G621" s="3"/>
      <c r="H621" s="3"/>
      <c r="I621" s="3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</row>
    <row r="622" spans="1:23" s="26" customFormat="1" x14ac:dyDescent="0.15">
      <c r="A622" s="3"/>
      <c r="B622" s="3"/>
      <c r="C622" s="62" t="s">
        <v>5185</v>
      </c>
      <c r="D622" s="65" t="s">
        <v>6710</v>
      </c>
      <c r="E622" s="6"/>
      <c r="F622" s="3"/>
      <c r="G622" s="3"/>
      <c r="H622" s="3"/>
      <c r="I622" s="3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</row>
    <row r="623" spans="1:23" s="26" customFormat="1" x14ac:dyDescent="0.15">
      <c r="A623" s="3"/>
      <c r="B623" s="3"/>
      <c r="C623" s="62" t="s">
        <v>5186</v>
      </c>
      <c r="D623" s="65" t="s">
        <v>6711</v>
      </c>
      <c r="E623" s="6"/>
      <c r="F623" s="3"/>
      <c r="G623" s="3"/>
      <c r="H623" s="3"/>
      <c r="I623" s="3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</row>
    <row r="624" spans="1:23" s="26" customFormat="1" x14ac:dyDescent="0.15">
      <c r="A624" s="3"/>
      <c r="B624" s="3"/>
      <c r="C624" s="62" t="s">
        <v>5187</v>
      </c>
      <c r="D624" s="65" t="s">
        <v>6712</v>
      </c>
      <c r="E624" s="6"/>
      <c r="F624" s="3"/>
      <c r="G624" s="3"/>
      <c r="H624" s="3"/>
      <c r="I624" s="3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</row>
    <row r="625" spans="1:23" s="26" customFormat="1" x14ac:dyDescent="0.15">
      <c r="A625" s="3"/>
      <c r="B625" s="3"/>
      <c r="C625" s="62"/>
      <c r="D625" s="63" t="s">
        <v>7865</v>
      </c>
      <c r="E625" s="6"/>
      <c r="F625" s="3"/>
      <c r="G625" s="3"/>
      <c r="H625" s="3"/>
      <c r="I625" s="3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</row>
    <row r="626" spans="1:23" s="26" customFormat="1" x14ac:dyDescent="0.15">
      <c r="A626" s="3"/>
      <c r="B626" s="3"/>
      <c r="C626" s="62" t="s">
        <v>5188</v>
      </c>
      <c r="D626" s="65" t="s">
        <v>6713</v>
      </c>
      <c r="E626" s="6"/>
      <c r="F626" s="3"/>
      <c r="G626" s="3"/>
      <c r="H626" s="3"/>
      <c r="I626" s="3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</row>
    <row r="627" spans="1:23" s="26" customFormat="1" x14ac:dyDescent="0.15">
      <c r="A627" s="3"/>
      <c r="B627" s="3"/>
      <c r="C627" s="62"/>
      <c r="D627" s="64" t="s">
        <v>7866</v>
      </c>
      <c r="E627" s="6"/>
      <c r="F627" s="3"/>
      <c r="G627" s="3"/>
      <c r="H627" s="3"/>
      <c r="I627" s="3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</row>
    <row r="628" spans="1:23" s="26" customFormat="1" x14ac:dyDescent="0.15">
      <c r="A628" s="3"/>
      <c r="B628" s="3"/>
      <c r="C628" s="62" t="s">
        <v>5189</v>
      </c>
      <c r="D628" s="65" t="s">
        <v>6714</v>
      </c>
      <c r="E628" s="6"/>
      <c r="F628" s="3"/>
      <c r="G628" s="3"/>
      <c r="H628" s="3"/>
      <c r="I628" s="3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</row>
    <row r="629" spans="1:23" s="26" customFormat="1" x14ac:dyDescent="0.15">
      <c r="A629" s="3"/>
      <c r="B629" s="3"/>
      <c r="C629" s="62" t="s">
        <v>5190</v>
      </c>
      <c r="D629" s="65" t="s">
        <v>6715</v>
      </c>
      <c r="E629" s="6"/>
      <c r="F629" s="3"/>
      <c r="G629" s="3"/>
      <c r="H629" s="3"/>
      <c r="I629" s="3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</row>
    <row r="630" spans="1:23" s="26" customFormat="1" x14ac:dyDescent="0.15">
      <c r="A630" s="3"/>
      <c r="B630" s="3"/>
      <c r="C630" s="62" t="s">
        <v>5191</v>
      </c>
      <c r="D630" s="65" t="s">
        <v>6716</v>
      </c>
      <c r="E630" s="6"/>
      <c r="F630" s="3"/>
      <c r="G630" s="3"/>
      <c r="H630" s="3"/>
      <c r="I630" s="3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</row>
    <row r="631" spans="1:23" s="26" customFormat="1" x14ac:dyDescent="0.15">
      <c r="A631" s="3"/>
      <c r="B631" s="3"/>
      <c r="C631" s="62"/>
      <c r="D631" s="64" t="s">
        <v>7867</v>
      </c>
      <c r="E631" s="6"/>
      <c r="F631" s="3"/>
      <c r="G631" s="3"/>
      <c r="H631" s="3"/>
      <c r="I631" s="3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</row>
    <row r="632" spans="1:23" s="26" customFormat="1" x14ac:dyDescent="0.15">
      <c r="A632" s="3"/>
      <c r="B632" s="3"/>
      <c r="C632" s="62" t="s">
        <v>5192</v>
      </c>
      <c r="D632" s="65" t="s">
        <v>6717</v>
      </c>
      <c r="E632" s="6"/>
      <c r="F632" s="3"/>
      <c r="G632" s="3"/>
      <c r="H632" s="3"/>
      <c r="I632" s="3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</row>
    <row r="633" spans="1:23" s="26" customFormat="1" x14ac:dyDescent="0.15">
      <c r="A633" s="3"/>
      <c r="B633" s="3"/>
      <c r="C633" s="62" t="s">
        <v>5193</v>
      </c>
      <c r="D633" s="65" t="s">
        <v>6718</v>
      </c>
      <c r="E633" s="6"/>
      <c r="F633" s="3"/>
      <c r="G633" s="3"/>
      <c r="H633" s="3"/>
      <c r="I633" s="3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</row>
    <row r="634" spans="1:23" s="26" customFormat="1" x14ac:dyDescent="0.15">
      <c r="A634" s="3"/>
      <c r="B634" s="3"/>
      <c r="C634" s="62" t="s">
        <v>5194</v>
      </c>
      <c r="D634" s="65" t="s">
        <v>6719</v>
      </c>
      <c r="E634" s="6"/>
      <c r="F634" s="3"/>
      <c r="G634" s="3"/>
      <c r="H634" s="3"/>
      <c r="I634" s="3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</row>
    <row r="635" spans="1:23" s="26" customFormat="1" x14ac:dyDescent="0.15">
      <c r="A635" s="3"/>
      <c r="B635" s="3"/>
      <c r="C635" s="62" t="s">
        <v>5195</v>
      </c>
      <c r="D635" s="65" t="s">
        <v>6720</v>
      </c>
      <c r="E635" s="6"/>
      <c r="F635" s="3"/>
      <c r="G635" s="3"/>
      <c r="H635" s="3"/>
      <c r="I635" s="3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</row>
    <row r="636" spans="1:23" s="26" customFormat="1" x14ac:dyDescent="0.15">
      <c r="A636" s="3"/>
      <c r="B636" s="3"/>
      <c r="C636" s="62" t="s">
        <v>5196</v>
      </c>
      <c r="D636" s="65" t="s">
        <v>6721</v>
      </c>
      <c r="E636" s="6"/>
      <c r="F636" s="3"/>
      <c r="G636" s="3"/>
      <c r="H636" s="3"/>
      <c r="I636" s="3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</row>
    <row r="637" spans="1:23" s="26" customFormat="1" x14ac:dyDescent="0.15">
      <c r="A637" s="3"/>
      <c r="B637" s="3"/>
      <c r="C637" s="62" t="s">
        <v>5197</v>
      </c>
      <c r="D637" s="65" t="s">
        <v>6722</v>
      </c>
      <c r="E637" s="6"/>
      <c r="F637" s="3"/>
      <c r="G637" s="3"/>
      <c r="H637" s="3"/>
      <c r="I637" s="3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</row>
    <row r="638" spans="1:23" s="26" customFormat="1" x14ac:dyDescent="0.15">
      <c r="A638" s="3"/>
      <c r="B638" s="3"/>
      <c r="C638" s="62" t="s">
        <v>5198</v>
      </c>
      <c r="D638" s="65" t="s">
        <v>6723</v>
      </c>
      <c r="E638" s="6"/>
      <c r="F638" s="3"/>
      <c r="G638" s="3"/>
      <c r="H638" s="3"/>
      <c r="I638" s="3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</row>
    <row r="639" spans="1:23" s="26" customFormat="1" x14ac:dyDescent="0.15">
      <c r="A639" s="3"/>
      <c r="B639" s="3"/>
      <c r="C639" s="62"/>
      <c r="D639" s="64" t="s">
        <v>7868</v>
      </c>
      <c r="E639" s="6"/>
      <c r="F639" s="3"/>
      <c r="G639" s="3"/>
      <c r="H639" s="3"/>
      <c r="I639" s="3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</row>
    <row r="640" spans="1:23" s="26" customFormat="1" x14ac:dyDescent="0.15">
      <c r="A640" s="3"/>
      <c r="B640" s="3"/>
      <c r="C640" s="62" t="s">
        <v>5199</v>
      </c>
      <c r="D640" s="65" t="s">
        <v>6724</v>
      </c>
      <c r="E640" s="6"/>
      <c r="F640" s="3"/>
      <c r="G640" s="3"/>
      <c r="H640" s="3"/>
      <c r="I640" s="3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</row>
    <row r="641" spans="1:23" s="26" customFormat="1" x14ac:dyDescent="0.15">
      <c r="A641" s="3"/>
      <c r="B641" s="3"/>
      <c r="C641" s="62" t="s">
        <v>5200</v>
      </c>
      <c r="D641" s="65" t="s">
        <v>6725</v>
      </c>
      <c r="E641" s="6"/>
      <c r="F641" s="3"/>
      <c r="G641" s="3"/>
      <c r="H641" s="3"/>
      <c r="I641" s="3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</row>
    <row r="642" spans="1:23" s="26" customFormat="1" x14ac:dyDescent="0.15">
      <c r="A642" s="3"/>
      <c r="B642" s="3"/>
      <c r="C642" s="62" t="s">
        <v>5201</v>
      </c>
      <c r="D642" s="65" t="s">
        <v>6726</v>
      </c>
      <c r="E642" s="6"/>
      <c r="F642" s="3"/>
      <c r="G642" s="3"/>
      <c r="H642" s="3"/>
      <c r="I642" s="3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</row>
    <row r="643" spans="1:23" s="26" customFormat="1" x14ac:dyDescent="0.15">
      <c r="A643" s="3"/>
      <c r="B643" s="3"/>
      <c r="C643" s="62"/>
      <c r="D643" s="64" t="s">
        <v>6727</v>
      </c>
      <c r="E643" s="6"/>
      <c r="F643" s="3"/>
      <c r="G643" s="3"/>
      <c r="H643" s="3"/>
      <c r="I643" s="3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</row>
    <row r="644" spans="1:23" s="26" customFormat="1" x14ac:dyDescent="0.15">
      <c r="A644" s="3"/>
      <c r="B644" s="3"/>
      <c r="C644" s="62" t="s">
        <v>5202</v>
      </c>
      <c r="D644" s="65" t="s">
        <v>6727</v>
      </c>
      <c r="E644" s="6"/>
      <c r="F644" s="3"/>
      <c r="G644" s="3"/>
      <c r="H644" s="3"/>
      <c r="I644" s="3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</row>
    <row r="645" spans="1:23" s="26" customFormat="1" x14ac:dyDescent="0.15">
      <c r="A645" s="3"/>
      <c r="B645" s="3"/>
      <c r="C645" s="62" t="s">
        <v>5203</v>
      </c>
      <c r="D645" s="65" t="s">
        <v>6728</v>
      </c>
      <c r="E645" s="6"/>
      <c r="F645" s="3"/>
      <c r="G645" s="3"/>
      <c r="H645" s="3"/>
      <c r="I645" s="3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</row>
    <row r="646" spans="1:23" s="26" customFormat="1" x14ac:dyDescent="0.15">
      <c r="A646" s="3"/>
      <c r="B646" s="3"/>
      <c r="C646" s="62"/>
      <c r="D646" s="64" t="s">
        <v>6729</v>
      </c>
      <c r="E646" s="6"/>
      <c r="F646" s="3"/>
      <c r="G646" s="3"/>
      <c r="H646" s="3"/>
      <c r="I646" s="3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</row>
    <row r="647" spans="1:23" s="26" customFormat="1" x14ac:dyDescent="0.15">
      <c r="A647" s="3"/>
      <c r="B647" s="3"/>
      <c r="C647" s="62" t="s">
        <v>5204</v>
      </c>
      <c r="D647" s="65" t="s">
        <v>6729</v>
      </c>
      <c r="E647" s="6"/>
      <c r="F647" s="3"/>
      <c r="G647" s="3"/>
      <c r="H647" s="3"/>
      <c r="I647" s="3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</row>
    <row r="648" spans="1:23" s="26" customFormat="1" x14ac:dyDescent="0.15">
      <c r="A648" s="3"/>
      <c r="B648" s="3"/>
      <c r="C648" s="62" t="s">
        <v>5205</v>
      </c>
      <c r="D648" s="65" t="s">
        <v>6730</v>
      </c>
      <c r="E648" s="6"/>
      <c r="F648" s="3"/>
      <c r="G648" s="3"/>
      <c r="H648" s="3"/>
      <c r="I648" s="3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</row>
    <row r="649" spans="1:23" s="26" customFormat="1" x14ac:dyDescent="0.15">
      <c r="A649" s="3"/>
      <c r="B649" s="3"/>
      <c r="C649" s="62"/>
      <c r="D649" s="64" t="s">
        <v>6731</v>
      </c>
      <c r="E649" s="6"/>
      <c r="F649" s="3"/>
      <c r="G649" s="3"/>
      <c r="H649" s="3"/>
      <c r="I649" s="3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</row>
    <row r="650" spans="1:23" s="26" customFormat="1" x14ac:dyDescent="0.15">
      <c r="A650" s="3"/>
      <c r="B650" s="3"/>
      <c r="C650" s="62" t="s">
        <v>5206</v>
      </c>
      <c r="D650" s="65" t="s">
        <v>6731</v>
      </c>
      <c r="E650" s="6"/>
      <c r="F650" s="3"/>
      <c r="G650" s="3"/>
      <c r="H650" s="3"/>
      <c r="I650" s="3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</row>
    <row r="651" spans="1:23" s="26" customFormat="1" x14ac:dyDescent="0.15">
      <c r="A651" s="3"/>
      <c r="B651" s="3"/>
      <c r="C651" s="62" t="s">
        <v>5207</v>
      </c>
      <c r="D651" s="65" t="s">
        <v>6732</v>
      </c>
      <c r="E651" s="6"/>
      <c r="F651" s="3"/>
      <c r="G651" s="3"/>
      <c r="H651" s="3"/>
      <c r="I651" s="3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</row>
    <row r="652" spans="1:23" s="26" customFormat="1" x14ac:dyDescent="0.15">
      <c r="A652" s="3"/>
      <c r="B652" s="3"/>
      <c r="C652" s="62"/>
      <c r="D652" s="64" t="s">
        <v>7869</v>
      </c>
      <c r="E652" s="6"/>
      <c r="F652" s="3"/>
      <c r="G652" s="3"/>
      <c r="H652" s="3"/>
      <c r="I652" s="3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</row>
    <row r="653" spans="1:23" s="26" customFormat="1" x14ac:dyDescent="0.15">
      <c r="A653" s="3"/>
      <c r="B653" s="3"/>
      <c r="C653" s="62" t="s">
        <v>5208</v>
      </c>
      <c r="D653" s="65" t="s">
        <v>6733</v>
      </c>
      <c r="E653" s="6"/>
      <c r="F653" s="3"/>
      <c r="G653" s="3"/>
      <c r="H653" s="3"/>
      <c r="I653" s="3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</row>
    <row r="654" spans="1:23" s="26" customFormat="1" x14ac:dyDescent="0.15">
      <c r="A654" s="3"/>
      <c r="B654" s="3"/>
      <c r="C654" s="62" t="s">
        <v>5209</v>
      </c>
      <c r="D654" s="65" t="s">
        <v>6734</v>
      </c>
      <c r="E654" s="6"/>
      <c r="F654" s="3"/>
      <c r="G654" s="3"/>
      <c r="H654" s="3"/>
      <c r="I654" s="3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</row>
    <row r="655" spans="1:23" s="26" customFormat="1" x14ac:dyDescent="0.15">
      <c r="A655" s="3"/>
      <c r="B655" s="3"/>
      <c r="C655" s="62" t="s">
        <v>5210</v>
      </c>
      <c r="D655" s="65" t="s">
        <v>6735</v>
      </c>
      <c r="E655" s="6"/>
      <c r="F655" s="3"/>
      <c r="G655" s="3"/>
      <c r="H655" s="3"/>
      <c r="I655" s="3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</row>
    <row r="656" spans="1:23" s="26" customFormat="1" x14ac:dyDescent="0.15">
      <c r="A656" s="3"/>
      <c r="B656" s="3"/>
      <c r="C656" s="62"/>
      <c r="D656" s="63" t="s">
        <v>7870</v>
      </c>
      <c r="E656" s="6"/>
      <c r="F656" s="3"/>
      <c r="G656" s="3"/>
      <c r="H656" s="3"/>
      <c r="I656" s="3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</row>
    <row r="657" spans="1:23" s="26" customFormat="1" x14ac:dyDescent="0.15">
      <c r="A657" s="3"/>
      <c r="B657" s="3"/>
      <c r="C657" s="62" t="s">
        <v>5211</v>
      </c>
      <c r="D657" s="65" t="s">
        <v>6736</v>
      </c>
      <c r="E657" s="6"/>
      <c r="F657" s="3"/>
      <c r="G657" s="3"/>
      <c r="H657" s="3"/>
      <c r="I657" s="3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</row>
    <row r="658" spans="1:23" s="26" customFormat="1" x14ac:dyDescent="0.15">
      <c r="A658" s="3"/>
      <c r="B658" s="3"/>
      <c r="C658" s="62"/>
      <c r="D658" s="64" t="s">
        <v>7871</v>
      </c>
      <c r="E658" s="6"/>
      <c r="F658" s="3"/>
      <c r="G658" s="3"/>
      <c r="H658" s="3"/>
      <c r="I658" s="3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</row>
    <row r="659" spans="1:23" s="26" customFormat="1" x14ac:dyDescent="0.15">
      <c r="A659" s="3"/>
      <c r="B659" s="3"/>
      <c r="C659" s="62" t="s">
        <v>5212</v>
      </c>
      <c r="D659" s="65" t="s">
        <v>6737</v>
      </c>
      <c r="E659" s="6"/>
      <c r="F659" s="3"/>
      <c r="G659" s="3"/>
      <c r="H659" s="3"/>
      <c r="I659" s="3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</row>
    <row r="660" spans="1:23" s="26" customFormat="1" x14ac:dyDescent="0.15">
      <c r="A660" s="3"/>
      <c r="B660" s="3"/>
      <c r="C660" s="62" t="s">
        <v>5213</v>
      </c>
      <c r="D660" s="65" t="s">
        <v>6738</v>
      </c>
      <c r="E660" s="6"/>
      <c r="F660" s="3"/>
      <c r="G660" s="3"/>
      <c r="H660" s="3"/>
      <c r="I660" s="3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</row>
    <row r="661" spans="1:23" s="26" customFormat="1" x14ac:dyDescent="0.15">
      <c r="A661" s="3"/>
      <c r="B661" s="3"/>
      <c r="C661" s="62" t="s">
        <v>5214</v>
      </c>
      <c r="D661" s="65" t="s">
        <v>6739</v>
      </c>
      <c r="E661" s="6"/>
      <c r="F661" s="3"/>
      <c r="G661" s="3"/>
      <c r="H661" s="3"/>
      <c r="I661" s="3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</row>
    <row r="662" spans="1:23" s="26" customFormat="1" x14ac:dyDescent="0.15">
      <c r="A662" s="3"/>
      <c r="B662" s="3"/>
      <c r="C662" s="62"/>
      <c r="D662" s="64" t="s">
        <v>6740</v>
      </c>
      <c r="E662" s="6"/>
      <c r="F662" s="3"/>
      <c r="G662" s="3"/>
      <c r="H662" s="3"/>
      <c r="I662" s="3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</row>
    <row r="663" spans="1:23" s="26" customFormat="1" x14ac:dyDescent="0.15">
      <c r="A663" s="3"/>
      <c r="B663" s="3"/>
      <c r="C663" s="62" t="s">
        <v>5215</v>
      </c>
      <c r="D663" s="65" t="s">
        <v>6740</v>
      </c>
      <c r="E663" s="6"/>
      <c r="F663" s="3"/>
      <c r="G663" s="3"/>
      <c r="H663" s="3"/>
      <c r="I663" s="3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</row>
    <row r="664" spans="1:23" s="26" customFormat="1" x14ac:dyDescent="0.15">
      <c r="A664" s="4"/>
      <c r="B664" s="4"/>
      <c r="C664" s="62" t="s">
        <v>5216</v>
      </c>
      <c r="D664" s="65" t="s">
        <v>6741</v>
      </c>
      <c r="E664" s="6"/>
      <c r="F664" s="3"/>
      <c r="G664" s="3"/>
      <c r="H664" s="3"/>
      <c r="I664" s="3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</row>
    <row r="665" spans="1:23" s="26" customFormat="1" x14ac:dyDescent="0.15">
      <c r="A665" s="4"/>
      <c r="B665" s="4"/>
      <c r="C665" s="62"/>
      <c r="D665" s="64" t="s">
        <v>7872</v>
      </c>
      <c r="E665" s="6"/>
      <c r="F665" s="3"/>
      <c r="G665" s="3"/>
      <c r="H665" s="3"/>
      <c r="I665" s="3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</row>
    <row r="666" spans="1:23" s="26" customFormat="1" x14ac:dyDescent="0.15">
      <c r="A666" s="4"/>
      <c r="B666" s="4"/>
      <c r="C666" s="62" t="s">
        <v>5217</v>
      </c>
      <c r="D666" s="65" t="s">
        <v>6742</v>
      </c>
      <c r="E666" s="6"/>
      <c r="F666" s="3"/>
      <c r="G666" s="3"/>
      <c r="H666" s="3"/>
      <c r="I666" s="3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</row>
    <row r="667" spans="1:23" s="26" customFormat="1" x14ac:dyDescent="0.15">
      <c r="A667" s="4"/>
      <c r="B667" s="4"/>
      <c r="C667" s="62" t="s">
        <v>5218</v>
      </c>
      <c r="D667" s="65" t="s">
        <v>6743</v>
      </c>
      <c r="E667" s="6"/>
      <c r="F667" s="3"/>
      <c r="G667" s="3"/>
      <c r="H667" s="3"/>
      <c r="I667" s="3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</row>
    <row r="668" spans="1:23" s="26" customFormat="1" x14ac:dyDescent="0.15">
      <c r="A668" s="4"/>
      <c r="B668" s="4"/>
      <c r="C668" s="62" t="s">
        <v>5219</v>
      </c>
      <c r="D668" s="65" t="s">
        <v>6744</v>
      </c>
      <c r="E668" s="6"/>
      <c r="F668" s="3"/>
      <c r="G668" s="3"/>
      <c r="H668" s="3"/>
      <c r="I668" s="3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</row>
    <row r="669" spans="1:23" s="26" customFormat="1" x14ac:dyDescent="0.15">
      <c r="A669" s="4"/>
      <c r="B669" s="4"/>
      <c r="C669" s="62" t="s">
        <v>5220</v>
      </c>
      <c r="D669" s="65" t="s">
        <v>6745</v>
      </c>
      <c r="E669" s="6"/>
      <c r="F669" s="3"/>
      <c r="G669" s="3"/>
      <c r="H669" s="3"/>
      <c r="I669" s="3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</row>
    <row r="670" spans="1:23" s="26" customFormat="1" x14ac:dyDescent="0.15">
      <c r="A670" s="4"/>
      <c r="B670" s="4"/>
      <c r="C670" s="62" t="s">
        <v>5221</v>
      </c>
      <c r="D670" s="65" t="s">
        <v>6746</v>
      </c>
      <c r="E670" s="6"/>
      <c r="F670" s="3"/>
      <c r="G670" s="3"/>
      <c r="H670" s="3"/>
      <c r="I670" s="3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</row>
    <row r="671" spans="1:23" s="26" customFormat="1" x14ac:dyDescent="0.15">
      <c r="A671" s="4"/>
      <c r="B671" s="4"/>
      <c r="C671" s="62" t="s">
        <v>5222</v>
      </c>
      <c r="D671" s="65" t="s">
        <v>6747</v>
      </c>
      <c r="E671" s="6"/>
      <c r="F671" s="3"/>
      <c r="G671" s="3"/>
      <c r="H671" s="3"/>
      <c r="I671" s="3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</row>
    <row r="672" spans="1:23" s="26" customFormat="1" x14ac:dyDescent="0.15">
      <c r="A672" s="4"/>
      <c r="B672" s="4"/>
      <c r="C672" s="62" t="s">
        <v>5223</v>
      </c>
      <c r="D672" s="65" t="s">
        <v>6748</v>
      </c>
      <c r="E672" s="6"/>
      <c r="F672" s="3"/>
      <c r="G672" s="3"/>
      <c r="H672" s="3"/>
      <c r="I672" s="3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</row>
    <row r="673" spans="1:23" s="26" customFormat="1" x14ac:dyDescent="0.15">
      <c r="A673" s="4"/>
      <c r="B673" s="4"/>
      <c r="C673" s="62" t="s">
        <v>5224</v>
      </c>
      <c r="D673" s="65" t="s">
        <v>6749</v>
      </c>
      <c r="E673" s="6"/>
      <c r="F673" s="3"/>
      <c r="G673" s="3"/>
      <c r="H673" s="3"/>
      <c r="I673" s="3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</row>
    <row r="674" spans="1:23" s="26" customFormat="1" x14ac:dyDescent="0.15">
      <c r="A674" s="3"/>
      <c r="B674" s="3"/>
      <c r="C674" s="62" t="s">
        <v>5225</v>
      </c>
      <c r="D674" s="65" t="s">
        <v>6750</v>
      </c>
      <c r="E674" s="6"/>
      <c r="F674" s="3"/>
      <c r="G674" s="3"/>
      <c r="H674" s="3"/>
      <c r="I674" s="3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</row>
    <row r="675" spans="1:23" s="26" customFormat="1" x14ac:dyDescent="0.15">
      <c r="A675" s="4"/>
      <c r="B675" s="4"/>
      <c r="C675" s="62" t="s">
        <v>5226</v>
      </c>
      <c r="D675" s="65" t="s">
        <v>6751</v>
      </c>
      <c r="E675" s="6"/>
      <c r="F675" s="3"/>
      <c r="G675" s="3"/>
      <c r="H675" s="3"/>
      <c r="I675" s="3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</row>
    <row r="676" spans="1:23" s="26" customFormat="1" x14ac:dyDescent="0.15">
      <c r="A676" s="3"/>
      <c r="B676" s="3"/>
      <c r="C676" s="62" t="s">
        <v>5227</v>
      </c>
      <c r="D676" s="65" t="s">
        <v>6752</v>
      </c>
      <c r="E676" s="6"/>
      <c r="F676" s="3"/>
      <c r="G676" s="3"/>
      <c r="H676" s="3"/>
      <c r="I676" s="3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</row>
    <row r="677" spans="1:23" s="26" customFormat="1" x14ac:dyDescent="0.15">
      <c r="A677" s="3"/>
      <c r="B677" s="3"/>
      <c r="C677" s="62" t="s">
        <v>5228</v>
      </c>
      <c r="D677" s="65" t="s">
        <v>6753</v>
      </c>
      <c r="E677" s="6"/>
      <c r="F677" s="3"/>
      <c r="G677" s="3"/>
      <c r="H677" s="3"/>
      <c r="I677" s="3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</row>
    <row r="678" spans="1:23" s="26" customFormat="1" x14ac:dyDescent="0.15">
      <c r="A678" s="3"/>
      <c r="B678" s="3"/>
      <c r="C678" s="62" t="s">
        <v>5229</v>
      </c>
      <c r="D678" s="65" t="s">
        <v>6754</v>
      </c>
      <c r="E678" s="6"/>
      <c r="F678" s="3"/>
      <c r="G678" s="3"/>
      <c r="H678" s="3"/>
      <c r="I678" s="3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</row>
    <row r="679" spans="1:23" s="26" customFormat="1" x14ac:dyDescent="0.15">
      <c r="A679" s="3"/>
      <c r="B679" s="3"/>
      <c r="C679" s="62" t="s">
        <v>5230</v>
      </c>
      <c r="D679" s="65" t="s">
        <v>6755</v>
      </c>
      <c r="E679" s="6"/>
      <c r="F679" s="3"/>
      <c r="G679" s="3"/>
      <c r="H679" s="3"/>
      <c r="I679" s="3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</row>
    <row r="680" spans="1:23" s="26" customFormat="1" x14ac:dyDescent="0.15">
      <c r="A680" s="3"/>
      <c r="B680" s="3"/>
      <c r="C680" s="62"/>
      <c r="D680" s="64" t="s">
        <v>6756</v>
      </c>
      <c r="E680" s="6"/>
      <c r="F680" s="3"/>
      <c r="G680" s="3"/>
      <c r="H680" s="3"/>
      <c r="I680" s="3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</row>
    <row r="681" spans="1:23" s="26" customFormat="1" x14ac:dyDescent="0.15">
      <c r="A681" s="4"/>
      <c r="B681" s="4"/>
      <c r="C681" s="62" t="s">
        <v>5231</v>
      </c>
      <c r="D681" s="65" t="s">
        <v>6756</v>
      </c>
      <c r="E681" s="6"/>
      <c r="F681" s="3"/>
      <c r="G681" s="3"/>
      <c r="H681" s="3"/>
      <c r="I681" s="3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</row>
    <row r="682" spans="1:23" s="26" customFormat="1" x14ac:dyDescent="0.15">
      <c r="A682" s="3"/>
      <c r="B682" s="3"/>
      <c r="C682" s="62" t="s">
        <v>5232</v>
      </c>
      <c r="D682" s="65" t="s">
        <v>6757</v>
      </c>
      <c r="E682" s="6"/>
      <c r="F682" s="3"/>
      <c r="G682" s="3"/>
      <c r="H682" s="3"/>
      <c r="I682" s="3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</row>
    <row r="683" spans="1:23" s="26" customFormat="1" x14ac:dyDescent="0.15">
      <c r="A683" s="3"/>
      <c r="B683" s="3"/>
      <c r="C683" s="62"/>
      <c r="D683" s="64" t="s">
        <v>7873</v>
      </c>
      <c r="E683" s="6"/>
      <c r="F683" s="3"/>
      <c r="G683" s="3"/>
      <c r="H683" s="3"/>
      <c r="I683" s="3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</row>
    <row r="684" spans="1:23" s="26" customFormat="1" x14ac:dyDescent="0.15">
      <c r="A684" s="3"/>
      <c r="B684" s="3"/>
      <c r="C684" s="62" t="s">
        <v>5233</v>
      </c>
      <c r="D684" s="65" t="s">
        <v>6758</v>
      </c>
      <c r="E684" s="6"/>
      <c r="F684" s="3"/>
      <c r="G684" s="3"/>
      <c r="H684" s="3"/>
      <c r="I684" s="3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</row>
    <row r="685" spans="1:23" s="26" customFormat="1" x14ac:dyDescent="0.15">
      <c r="A685" s="3"/>
      <c r="B685" s="3"/>
      <c r="C685" s="62" t="s">
        <v>5234</v>
      </c>
      <c r="D685" s="65" t="s">
        <v>6759</v>
      </c>
      <c r="E685" s="6"/>
      <c r="F685" s="3"/>
      <c r="G685" s="3"/>
      <c r="H685" s="3"/>
      <c r="I685" s="3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</row>
    <row r="686" spans="1:23" s="26" customFormat="1" x14ac:dyDescent="0.15">
      <c r="A686" s="3"/>
      <c r="B686" s="3"/>
      <c r="C686" s="62" t="s">
        <v>5235</v>
      </c>
      <c r="D686" s="65" t="s">
        <v>6760</v>
      </c>
      <c r="E686" s="6"/>
      <c r="F686" s="3"/>
      <c r="G686" s="3"/>
      <c r="H686" s="3"/>
      <c r="I686" s="3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</row>
    <row r="687" spans="1:23" s="26" customFormat="1" x14ac:dyDescent="0.15">
      <c r="A687" s="3"/>
      <c r="B687" s="3"/>
      <c r="C687" s="62" t="s">
        <v>5236</v>
      </c>
      <c r="D687" s="65" t="s">
        <v>6761</v>
      </c>
      <c r="E687" s="6"/>
      <c r="F687" s="3"/>
      <c r="G687" s="3"/>
      <c r="H687" s="3"/>
      <c r="I687" s="3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</row>
    <row r="688" spans="1:23" s="26" customFormat="1" x14ac:dyDescent="0.15">
      <c r="A688" s="3"/>
      <c r="B688" s="3"/>
      <c r="C688" s="62" t="s">
        <v>5237</v>
      </c>
      <c r="D688" s="65" t="s">
        <v>6762</v>
      </c>
      <c r="E688" s="6"/>
      <c r="F688" s="3"/>
      <c r="G688" s="3"/>
      <c r="H688" s="3"/>
      <c r="I688" s="3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</row>
    <row r="689" spans="1:23" s="26" customFormat="1" x14ac:dyDescent="0.15">
      <c r="A689" s="3"/>
      <c r="B689" s="3"/>
      <c r="C689" s="62" t="s">
        <v>5238</v>
      </c>
      <c r="D689" s="65" t="s">
        <v>6763</v>
      </c>
      <c r="E689" s="6"/>
      <c r="F689" s="3"/>
      <c r="G689" s="3"/>
      <c r="H689" s="3"/>
      <c r="I689" s="3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</row>
    <row r="690" spans="1:23" s="26" customFormat="1" x14ac:dyDescent="0.15">
      <c r="A690" s="3"/>
      <c r="B690" s="3"/>
      <c r="C690" s="62" t="s">
        <v>5239</v>
      </c>
      <c r="D690" s="65" t="s">
        <v>6764</v>
      </c>
      <c r="E690" s="6"/>
      <c r="F690" s="3"/>
      <c r="G690" s="3"/>
      <c r="H690" s="3"/>
      <c r="I690" s="3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</row>
    <row r="691" spans="1:23" s="26" customFormat="1" x14ac:dyDescent="0.15">
      <c r="A691" s="3"/>
      <c r="B691" s="3"/>
      <c r="C691" s="62" t="s">
        <v>5240</v>
      </c>
      <c r="D691" s="65" t="s">
        <v>6765</v>
      </c>
      <c r="E691" s="6"/>
      <c r="F691" s="3"/>
      <c r="G691" s="3"/>
      <c r="H691" s="3"/>
      <c r="I691" s="3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</row>
    <row r="692" spans="1:23" s="26" customFormat="1" x14ac:dyDescent="0.15">
      <c r="A692" s="3"/>
      <c r="B692" s="3"/>
      <c r="C692" s="62" t="s">
        <v>5241</v>
      </c>
      <c r="D692" s="65" t="s">
        <v>6766</v>
      </c>
      <c r="E692" s="6"/>
      <c r="F692" s="3"/>
      <c r="G692" s="3"/>
      <c r="H692" s="3"/>
      <c r="I692" s="3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</row>
    <row r="693" spans="1:23" s="26" customFormat="1" x14ac:dyDescent="0.15">
      <c r="A693" s="3"/>
      <c r="B693" s="3"/>
      <c r="C693" s="62" t="s">
        <v>5242</v>
      </c>
      <c r="D693" s="65" t="s">
        <v>6767</v>
      </c>
      <c r="E693" s="6"/>
      <c r="F693" s="3"/>
      <c r="G693" s="3"/>
      <c r="H693" s="3"/>
      <c r="I693" s="3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</row>
    <row r="694" spans="1:23" s="26" customFormat="1" x14ac:dyDescent="0.15">
      <c r="A694" s="3"/>
      <c r="B694" s="3"/>
      <c r="C694" s="62"/>
      <c r="D694" s="64" t="s">
        <v>7874</v>
      </c>
      <c r="E694" s="6"/>
      <c r="F694" s="3"/>
      <c r="G694" s="3"/>
      <c r="H694" s="3"/>
      <c r="I694" s="3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</row>
    <row r="695" spans="1:23" s="26" customFormat="1" x14ac:dyDescent="0.15">
      <c r="A695" s="3"/>
      <c r="B695" s="3"/>
      <c r="C695" s="62" t="s">
        <v>5243</v>
      </c>
      <c r="D695" s="65" t="s">
        <v>6768</v>
      </c>
      <c r="E695" s="6"/>
      <c r="F695" s="3"/>
      <c r="G695" s="3"/>
      <c r="H695" s="3"/>
      <c r="I695" s="3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</row>
    <row r="696" spans="1:23" s="26" customFormat="1" x14ac:dyDescent="0.15">
      <c r="A696" s="3"/>
      <c r="B696" s="3"/>
      <c r="C696" s="62" t="s">
        <v>5244</v>
      </c>
      <c r="D696" s="65" t="s">
        <v>6769</v>
      </c>
      <c r="E696" s="6"/>
      <c r="F696" s="3"/>
      <c r="G696" s="3"/>
      <c r="H696" s="3"/>
      <c r="I696" s="3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</row>
    <row r="697" spans="1:23" s="26" customFormat="1" x14ac:dyDescent="0.15">
      <c r="A697" s="3"/>
      <c r="B697" s="3"/>
      <c r="C697" s="62" t="s">
        <v>5245</v>
      </c>
      <c r="D697" s="65" t="s">
        <v>6770</v>
      </c>
      <c r="E697" s="6"/>
      <c r="F697" s="3"/>
      <c r="G697" s="3"/>
      <c r="H697" s="3"/>
      <c r="I697" s="3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</row>
    <row r="698" spans="1:23" s="26" customFormat="1" x14ac:dyDescent="0.15">
      <c r="A698" s="3"/>
      <c r="B698" s="3"/>
      <c r="C698" s="62" t="s">
        <v>5246</v>
      </c>
      <c r="D698" s="65" t="s">
        <v>6771</v>
      </c>
      <c r="E698" s="6"/>
      <c r="F698" s="3"/>
      <c r="G698" s="3"/>
      <c r="H698" s="3"/>
      <c r="I698" s="3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</row>
    <row r="699" spans="1:23" s="26" customFormat="1" x14ac:dyDescent="0.15">
      <c r="A699" s="3"/>
      <c r="B699" s="3"/>
      <c r="C699" s="62" t="s">
        <v>5247</v>
      </c>
      <c r="D699" s="65" t="s">
        <v>6772</v>
      </c>
      <c r="E699" s="6"/>
      <c r="F699" s="3"/>
      <c r="G699" s="3"/>
      <c r="H699" s="3"/>
      <c r="I699" s="3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</row>
    <row r="700" spans="1:23" s="26" customFormat="1" x14ac:dyDescent="0.15">
      <c r="A700" s="3"/>
      <c r="B700" s="3"/>
      <c r="C700" s="62" t="s">
        <v>5248</v>
      </c>
      <c r="D700" s="65" t="s">
        <v>6773</v>
      </c>
      <c r="E700" s="6"/>
      <c r="F700" s="3"/>
      <c r="G700" s="3"/>
      <c r="H700" s="3"/>
      <c r="I700" s="3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</row>
    <row r="701" spans="1:23" s="26" customFormat="1" x14ac:dyDescent="0.15">
      <c r="A701" s="3"/>
      <c r="B701" s="3"/>
      <c r="C701" s="62" t="s">
        <v>5249</v>
      </c>
      <c r="D701" s="65" t="s">
        <v>6774</v>
      </c>
      <c r="E701" s="6"/>
      <c r="F701" s="3"/>
      <c r="G701" s="3"/>
      <c r="H701" s="3"/>
      <c r="I701" s="3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</row>
    <row r="702" spans="1:23" s="26" customFormat="1" x14ac:dyDescent="0.15">
      <c r="A702" s="3"/>
      <c r="B702" s="3"/>
      <c r="C702" s="62" t="s">
        <v>5250</v>
      </c>
      <c r="D702" s="65" t="s">
        <v>6775</v>
      </c>
      <c r="E702" s="6"/>
      <c r="F702" s="3"/>
      <c r="G702" s="3"/>
      <c r="H702" s="3"/>
      <c r="I702" s="3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</row>
    <row r="703" spans="1:23" s="26" customFormat="1" x14ac:dyDescent="0.15">
      <c r="A703" s="3"/>
      <c r="B703" s="3"/>
      <c r="C703" s="62" t="s">
        <v>5251</v>
      </c>
      <c r="D703" s="65" t="s">
        <v>6776</v>
      </c>
      <c r="E703" s="6"/>
      <c r="F703" s="3"/>
      <c r="G703" s="3"/>
      <c r="H703" s="3"/>
      <c r="I703" s="3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</row>
    <row r="704" spans="1:23" s="26" customFormat="1" x14ac:dyDescent="0.15">
      <c r="A704" s="3"/>
      <c r="B704" s="3"/>
      <c r="C704" s="62" t="s">
        <v>5252</v>
      </c>
      <c r="D704" s="65" t="s">
        <v>6777</v>
      </c>
      <c r="E704" s="6"/>
      <c r="F704" s="3"/>
      <c r="G704" s="3"/>
      <c r="H704" s="3"/>
      <c r="I704" s="3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</row>
    <row r="705" spans="1:23" s="26" customFormat="1" x14ac:dyDescent="0.15">
      <c r="A705" s="3"/>
      <c r="B705" s="3"/>
      <c r="C705" s="62"/>
      <c r="D705" s="63" t="s">
        <v>7875</v>
      </c>
      <c r="E705" s="6"/>
      <c r="F705" s="3"/>
      <c r="G705" s="3"/>
      <c r="H705" s="3"/>
      <c r="I705" s="3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</row>
    <row r="706" spans="1:23" s="26" customFormat="1" x14ac:dyDescent="0.15">
      <c r="A706" s="3"/>
      <c r="B706" s="3"/>
      <c r="C706" s="62" t="s">
        <v>5253</v>
      </c>
      <c r="D706" s="65" t="s">
        <v>6778</v>
      </c>
      <c r="E706" s="6"/>
      <c r="F706" s="3"/>
      <c r="G706" s="3"/>
      <c r="H706" s="3"/>
      <c r="I706" s="3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</row>
    <row r="707" spans="1:23" s="26" customFormat="1" x14ac:dyDescent="0.15">
      <c r="A707" s="3"/>
      <c r="B707" s="3"/>
      <c r="C707" s="62"/>
      <c r="D707" s="64" t="s">
        <v>6779</v>
      </c>
      <c r="E707" s="6"/>
      <c r="F707" s="3"/>
      <c r="G707" s="3"/>
      <c r="H707" s="3"/>
      <c r="I707" s="3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</row>
    <row r="708" spans="1:23" s="26" customFormat="1" x14ac:dyDescent="0.15">
      <c r="A708" s="3"/>
      <c r="B708" s="3"/>
      <c r="C708" s="62" t="s">
        <v>5254</v>
      </c>
      <c r="D708" s="65" t="s">
        <v>6779</v>
      </c>
      <c r="E708" s="6"/>
      <c r="F708" s="3"/>
      <c r="G708" s="3"/>
      <c r="H708" s="3"/>
      <c r="I708" s="3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</row>
    <row r="709" spans="1:23" x14ac:dyDescent="0.15">
      <c r="A709" s="3"/>
      <c r="B709" s="3"/>
      <c r="C709" s="62" t="s">
        <v>5255</v>
      </c>
      <c r="D709" s="65" t="s">
        <v>6780</v>
      </c>
      <c r="E709" s="6"/>
      <c r="F709" s="3"/>
      <c r="G709" s="4"/>
      <c r="H709" s="3"/>
      <c r="I709" s="15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x14ac:dyDescent="0.15">
      <c r="A710" s="3"/>
      <c r="B710" s="3"/>
      <c r="C710" s="62"/>
      <c r="D710" s="64" t="s">
        <v>7876</v>
      </c>
      <c r="E710" s="6"/>
      <c r="F710" s="3"/>
      <c r="G710" s="4"/>
      <c r="H710" s="3"/>
      <c r="I710" s="15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s="26" customFormat="1" x14ac:dyDescent="0.15">
      <c r="A711" s="3"/>
      <c r="B711" s="3"/>
      <c r="C711" s="62" t="s">
        <v>5256</v>
      </c>
      <c r="D711" s="65" t="s">
        <v>6781</v>
      </c>
      <c r="E711" s="6"/>
      <c r="F711" s="3"/>
      <c r="G711" s="3"/>
      <c r="H711" s="3"/>
      <c r="I711" s="3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</row>
    <row r="712" spans="1:23" s="26" customFormat="1" x14ac:dyDescent="0.15">
      <c r="A712" s="3"/>
      <c r="B712" s="3"/>
      <c r="C712" s="62" t="s">
        <v>5257</v>
      </c>
      <c r="D712" s="65" t="s">
        <v>6782</v>
      </c>
      <c r="E712" s="6"/>
      <c r="F712" s="3"/>
      <c r="G712" s="3"/>
      <c r="H712" s="3"/>
      <c r="I712" s="3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</row>
    <row r="713" spans="1:23" s="26" customFormat="1" x14ac:dyDescent="0.15">
      <c r="A713" s="3"/>
      <c r="B713" s="3"/>
      <c r="C713" s="62" t="s">
        <v>5258</v>
      </c>
      <c r="D713" s="65" t="s">
        <v>6783</v>
      </c>
      <c r="E713" s="6"/>
      <c r="F713" s="3"/>
      <c r="G713" s="3"/>
      <c r="H713" s="3"/>
      <c r="I713" s="3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</row>
    <row r="714" spans="1:23" s="26" customFormat="1" x14ac:dyDescent="0.15">
      <c r="A714" s="3"/>
      <c r="B714" s="3"/>
      <c r="C714" s="62"/>
      <c r="D714" s="64" t="s">
        <v>6784</v>
      </c>
      <c r="E714" s="6"/>
      <c r="F714" s="3"/>
      <c r="G714" s="3"/>
      <c r="H714" s="3"/>
      <c r="I714" s="3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</row>
    <row r="715" spans="1:23" s="26" customFormat="1" x14ac:dyDescent="0.15">
      <c r="A715" s="3"/>
      <c r="B715" s="3"/>
      <c r="C715" s="62" t="s">
        <v>5259</v>
      </c>
      <c r="D715" s="65" t="s">
        <v>6784</v>
      </c>
      <c r="E715" s="6"/>
      <c r="F715" s="3"/>
      <c r="G715" s="3"/>
      <c r="H715" s="3"/>
      <c r="I715" s="3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</row>
    <row r="716" spans="1:23" s="26" customFormat="1" x14ac:dyDescent="0.15">
      <c r="A716" s="3"/>
      <c r="B716" s="3"/>
      <c r="C716" s="62" t="s">
        <v>5260</v>
      </c>
      <c r="D716" s="65" t="s">
        <v>6785</v>
      </c>
      <c r="E716" s="6"/>
      <c r="F716" s="3"/>
      <c r="G716" s="3"/>
      <c r="H716" s="3"/>
      <c r="I716" s="3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</row>
    <row r="717" spans="1:23" s="26" customFormat="1" x14ac:dyDescent="0.15">
      <c r="A717" s="3"/>
      <c r="B717" s="3"/>
      <c r="C717" s="62"/>
      <c r="D717" s="64" t="s">
        <v>7877</v>
      </c>
      <c r="E717" s="6"/>
      <c r="F717" s="3"/>
      <c r="G717" s="3"/>
      <c r="H717" s="3"/>
      <c r="I717" s="3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</row>
    <row r="718" spans="1:23" x14ac:dyDescent="0.15">
      <c r="A718" s="3"/>
      <c r="B718" s="3"/>
      <c r="C718" s="62" t="s">
        <v>5261</v>
      </c>
      <c r="D718" s="65" t="s">
        <v>6786</v>
      </c>
      <c r="E718" s="6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x14ac:dyDescent="0.15">
      <c r="A719" s="3"/>
      <c r="B719" s="3"/>
      <c r="C719" s="62" t="s">
        <v>5262</v>
      </c>
      <c r="D719" s="65" t="s">
        <v>6787</v>
      </c>
      <c r="E719" s="6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x14ac:dyDescent="0.15">
      <c r="A720" s="3"/>
      <c r="B720" s="3"/>
      <c r="C720" s="62" t="s">
        <v>5263</v>
      </c>
      <c r="D720" s="65" t="s">
        <v>6788</v>
      </c>
      <c r="E720" s="6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x14ac:dyDescent="0.15">
      <c r="A721" s="3"/>
      <c r="B721" s="3"/>
      <c r="C721" s="62" t="s">
        <v>5264</v>
      </c>
      <c r="D721" s="65" t="s">
        <v>6789</v>
      </c>
      <c r="E721" s="6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x14ac:dyDescent="0.15">
      <c r="A722" s="3"/>
      <c r="B722" s="3"/>
      <c r="C722" s="62" t="s">
        <v>5265</v>
      </c>
      <c r="D722" s="65" t="s">
        <v>6790</v>
      </c>
      <c r="E722" s="6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x14ac:dyDescent="0.15">
      <c r="A723" s="3"/>
      <c r="B723" s="3"/>
      <c r="C723" s="62" t="s">
        <v>5266</v>
      </c>
      <c r="D723" s="65" t="s">
        <v>6791</v>
      </c>
      <c r="E723" s="6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x14ac:dyDescent="0.15">
      <c r="A724" s="3"/>
      <c r="B724" s="3"/>
      <c r="C724" s="62" t="s">
        <v>5267</v>
      </c>
      <c r="D724" s="65" t="s">
        <v>6792</v>
      </c>
      <c r="E724" s="6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x14ac:dyDescent="0.15">
      <c r="A725" s="3"/>
      <c r="B725" s="3"/>
      <c r="C725" s="62" t="s">
        <v>5268</v>
      </c>
      <c r="D725" s="65" t="s">
        <v>6793</v>
      </c>
      <c r="E725" s="6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x14ac:dyDescent="0.15">
      <c r="A726" s="3"/>
      <c r="B726" s="3"/>
      <c r="C726" s="62" t="s">
        <v>5269</v>
      </c>
      <c r="D726" s="65" t="s">
        <v>6794</v>
      </c>
      <c r="E726" s="6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x14ac:dyDescent="0.15">
      <c r="A727" s="3"/>
      <c r="B727" s="3"/>
      <c r="C727" s="62" t="s">
        <v>5270</v>
      </c>
      <c r="D727" s="65" t="s">
        <v>6795</v>
      </c>
      <c r="E727" s="6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x14ac:dyDescent="0.15">
      <c r="A728" s="3"/>
      <c r="B728" s="3"/>
      <c r="C728" s="62" t="s">
        <v>5271</v>
      </c>
      <c r="D728" s="65" t="s">
        <v>6796</v>
      </c>
      <c r="E728" s="6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x14ac:dyDescent="0.15">
      <c r="A729" s="3"/>
      <c r="B729" s="3"/>
      <c r="C729" s="62" t="s">
        <v>5272</v>
      </c>
      <c r="D729" s="65" t="s">
        <v>6797</v>
      </c>
      <c r="E729" s="6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x14ac:dyDescent="0.15">
      <c r="A730" s="3"/>
      <c r="B730" s="3"/>
      <c r="C730" s="62" t="s">
        <v>5273</v>
      </c>
      <c r="D730" s="65" t="s">
        <v>6798</v>
      </c>
      <c r="E730" s="6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x14ac:dyDescent="0.15">
      <c r="A731" s="3"/>
      <c r="B731" s="3"/>
      <c r="C731" s="62" t="s">
        <v>5274</v>
      </c>
      <c r="D731" s="65" t="s">
        <v>6799</v>
      </c>
      <c r="E731" s="6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x14ac:dyDescent="0.15">
      <c r="A732" s="3"/>
      <c r="B732" s="3"/>
      <c r="C732" s="62" t="s">
        <v>5275</v>
      </c>
      <c r="D732" s="65" t="s">
        <v>6800</v>
      </c>
      <c r="E732" s="6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x14ac:dyDescent="0.15">
      <c r="A733" s="3"/>
      <c r="B733" s="3"/>
      <c r="C733" s="62"/>
      <c r="D733" s="59" t="s">
        <v>198</v>
      </c>
      <c r="E733" s="6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x14ac:dyDescent="0.15">
      <c r="A734" s="3"/>
      <c r="B734" s="3"/>
      <c r="C734" s="62" t="s">
        <v>5276</v>
      </c>
      <c r="D734" s="65" t="s">
        <v>6801</v>
      </c>
      <c r="E734" s="6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x14ac:dyDescent="0.15">
      <c r="A735" s="3"/>
      <c r="B735" s="3"/>
      <c r="C735" s="62"/>
      <c r="D735" s="63" t="s">
        <v>7878</v>
      </c>
      <c r="E735" s="6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x14ac:dyDescent="0.15">
      <c r="A736" s="3"/>
      <c r="B736" s="3"/>
      <c r="C736" s="62" t="s">
        <v>5277</v>
      </c>
      <c r="D736" s="65" t="s">
        <v>6802</v>
      </c>
      <c r="E736" s="6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56" x14ac:dyDescent="0.15">
      <c r="A737" s="3"/>
      <c r="B737" s="3"/>
      <c r="C737" s="62"/>
      <c r="D737" s="64" t="s">
        <v>7879</v>
      </c>
      <c r="E737" s="6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56" x14ac:dyDescent="0.15">
      <c r="A738" s="3"/>
      <c r="B738" s="3"/>
      <c r="C738" s="62" t="s">
        <v>5278</v>
      </c>
      <c r="D738" s="65" t="s">
        <v>6803</v>
      </c>
      <c r="E738" s="6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56" x14ac:dyDescent="0.15">
      <c r="A739" s="3"/>
      <c r="B739" s="3"/>
      <c r="C739" s="62" t="s">
        <v>5279</v>
      </c>
      <c r="D739" s="65" t="s">
        <v>6804</v>
      </c>
      <c r="E739" s="6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56" s="25" customFormat="1" x14ac:dyDescent="0.15">
      <c r="A740" s="3"/>
      <c r="B740" s="3"/>
      <c r="C740" s="62" t="s">
        <v>5280</v>
      </c>
      <c r="D740" s="65" t="s">
        <v>6805</v>
      </c>
      <c r="E740" s="6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24"/>
      <c r="Y740" s="24"/>
      <c r="Z740" s="24"/>
      <c r="AA740" s="24"/>
      <c r="AB740" s="24"/>
      <c r="AC740" s="24"/>
      <c r="AD740" s="24"/>
      <c r="AE740" s="24"/>
      <c r="AF740" s="24"/>
      <c r="AG740" s="24"/>
      <c r="AH740" s="24"/>
      <c r="AI740" s="24"/>
      <c r="AJ740" s="24"/>
      <c r="AK740" s="24"/>
      <c r="AL740" s="24"/>
      <c r="AM740" s="24"/>
      <c r="AN740" s="24"/>
      <c r="AO740" s="24"/>
      <c r="AP740" s="24"/>
      <c r="AQ740" s="24"/>
      <c r="AR740" s="24"/>
      <c r="AS740" s="24"/>
      <c r="AT740" s="24"/>
      <c r="AU740" s="24"/>
      <c r="AV740" s="24"/>
      <c r="AW740" s="24"/>
      <c r="AX740" s="24"/>
      <c r="AY740" s="24"/>
      <c r="AZ740" s="24"/>
      <c r="BA740" s="24"/>
      <c r="BB740" s="24"/>
      <c r="BC740" s="24"/>
      <c r="BD740" s="24"/>
      <c r="BE740" s="24"/>
      <c r="BF740" s="24"/>
      <c r="BG740" s="24"/>
      <c r="BH740" s="24"/>
      <c r="BI740" s="24"/>
      <c r="BJ740" s="24"/>
      <c r="BK740" s="24"/>
      <c r="BL740" s="24"/>
      <c r="BM740" s="24"/>
      <c r="BN740" s="24"/>
      <c r="BO740" s="24"/>
      <c r="BP740" s="24"/>
      <c r="BQ740" s="24"/>
      <c r="BR740" s="24"/>
      <c r="BS740" s="24"/>
      <c r="BT740" s="24"/>
      <c r="BU740" s="24"/>
      <c r="BV740" s="24"/>
      <c r="BW740" s="24"/>
      <c r="BX740" s="24"/>
      <c r="BY740" s="24"/>
      <c r="BZ740" s="24"/>
      <c r="CA740" s="24"/>
      <c r="CB740" s="24"/>
      <c r="CC740" s="24"/>
      <c r="CD740" s="24"/>
      <c r="CE740" s="24"/>
      <c r="CF740" s="24"/>
      <c r="CG740" s="24"/>
      <c r="CH740" s="24"/>
      <c r="CI740" s="24"/>
      <c r="CJ740" s="24"/>
      <c r="CK740" s="24"/>
      <c r="CL740" s="24"/>
      <c r="CM740" s="24"/>
      <c r="CN740" s="24"/>
      <c r="CO740" s="24"/>
      <c r="CP740" s="24"/>
      <c r="CQ740" s="24"/>
      <c r="CR740" s="24"/>
      <c r="CS740" s="24"/>
      <c r="CT740" s="24"/>
      <c r="CU740" s="24"/>
      <c r="CV740" s="24"/>
      <c r="CW740" s="24"/>
      <c r="CX740" s="24"/>
      <c r="CY740" s="24"/>
      <c r="CZ740" s="24"/>
      <c r="DA740" s="24"/>
      <c r="DB740" s="24"/>
      <c r="DC740" s="24"/>
      <c r="DD740" s="24"/>
      <c r="DE740" s="24"/>
      <c r="DF740" s="24"/>
      <c r="DG740" s="24"/>
      <c r="DH740" s="24"/>
      <c r="DI740" s="24"/>
      <c r="DJ740" s="24"/>
      <c r="DK740" s="24"/>
      <c r="DL740" s="24"/>
      <c r="DM740" s="24"/>
      <c r="DN740" s="24"/>
      <c r="DO740" s="24"/>
      <c r="DP740" s="24"/>
      <c r="DQ740" s="24"/>
      <c r="DR740" s="24"/>
      <c r="DS740" s="24"/>
      <c r="DT740" s="24"/>
      <c r="DU740" s="24"/>
      <c r="DV740" s="24"/>
      <c r="DW740" s="24"/>
      <c r="DX740" s="24"/>
      <c r="DY740" s="24"/>
      <c r="DZ740" s="24"/>
      <c r="EA740" s="24"/>
      <c r="EB740" s="24"/>
      <c r="EC740" s="24"/>
      <c r="ED740" s="24"/>
      <c r="EE740" s="24"/>
      <c r="EF740" s="24"/>
      <c r="EG740" s="24"/>
      <c r="EH740" s="24"/>
      <c r="EI740" s="24"/>
      <c r="EJ740" s="24"/>
      <c r="EK740" s="24"/>
      <c r="EL740" s="24"/>
      <c r="EM740" s="24"/>
      <c r="EN740" s="24"/>
      <c r="EO740" s="24"/>
      <c r="EP740" s="24"/>
      <c r="EQ740" s="24"/>
      <c r="ER740" s="24"/>
      <c r="ES740" s="24"/>
      <c r="ET740" s="24"/>
      <c r="EU740" s="24"/>
      <c r="EV740" s="24"/>
      <c r="EW740" s="24"/>
      <c r="EX740" s="24"/>
      <c r="EY740" s="24"/>
      <c r="EZ740" s="24"/>
      <c r="FA740" s="24"/>
      <c r="FB740" s="24"/>
      <c r="FC740" s="24"/>
      <c r="FD740" s="24"/>
      <c r="FE740" s="24"/>
      <c r="FF740" s="24"/>
      <c r="FG740" s="24"/>
      <c r="FH740" s="24"/>
      <c r="FI740" s="24"/>
      <c r="FJ740" s="24"/>
      <c r="FK740" s="24"/>
      <c r="FL740" s="24"/>
      <c r="FM740" s="24"/>
      <c r="FN740" s="24"/>
      <c r="FO740" s="24"/>
      <c r="FP740" s="24"/>
      <c r="FQ740" s="24"/>
      <c r="FR740" s="24"/>
      <c r="FS740" s="24"/>
      <c r="FT740" s="24"/>
      <c r="FU740" s="24"/>
      <c r="FV740" s="24"/>
      <c r="FW740" s="24"/>
      <c r="FX740" s="24"/>
      <c r="FY740" s="24"/>
      <c r="FZ740" s="24"/>
      <c r="GA740" s="24"/>
      <c r="GB740" s="24"/>
      <c r="GC740" s="24"/>
      <c r="GD740" s="24"/>
      <c r="GE740" s="24"/>
      <c r="GF740" s="24"/>
      <c r="GG740" s="24"/>
      <c r="GH740" s="24"/>
      <c r="GI740" s="24"/>
      <c r="GJ740" s="24"/>
      <c r="GK740" s="24"/>
      <c r="GL740" s="24"/>
      <c r="GM740" s="24"/>
      <c r="GN740" s="24"/>
      <c r="GO740" s="24"/>
      <c r="GP740" s="24"/>
      <c r="GQ740" s="24"/>
      <c r="GR740" s="24"/>
      <c r="GS740" s="24"/>
      <c r="GT740" s="24"/>
      <c r="GU740" s="24"/>
      <c r="GV740" s="24"/>
      <c r="GW740" s="24"/>
      <c r="GX740" s="24"/>
      <c r="GY740" s="24"/>
      <c r="GZ740" s="24"/>
      <c r="HA740" s="24"/>
      <c r="HB740" s="24"/>
      <c r="HC740" s="24"/>
      <c r="HD740" s="24"/>
      <c r="HE740" s="24"/>
      <c r="HF740" s="24"/>
      <c r="HG740" s="24"/>
      <c r="HH740" s="24"/>
      <c r="HI740" s="24"/>
      <c r="HJ740" s="24"/>
      <c r="HK740" s="24"/>
      <c r="HL740" s="24"/>
      <c r="HM740" s="24"/>
      <c r="HN740" s="24"/>
      <c r="HO740" s="24"/>
      <c r="HP740" s="24"/>
      <c r="HQ740" s="24"/>
      <c r="HR740" s="24"/>
      <c r="HS740" s="24"/>
      <c r="HT740" s="24"/>
      <c r="HU740" s="24"/>
      <c r="HV740" s="24"/>
      <c r="HW740" s="24"/>
      <c r="HX740" s="24"/>
      <c r="HY740" s="24"/>
      <c r="HZ740" s="24"/>
      <c r="IA740" s="24"/>
      <c r="IB740" s="24"/>
      <c r="IC740" s="24"/>
      <c r="ID740" s="24"/>
      <c r="IE740" s="24"/>
      <c r="IF740" s="24"/>
      <c r="IG740" s="24"/>
      <c r="IH740" s="24"/>
      <c r="II740" s="24"/>
      <c r="IJ740" s="24"/>
      <c r="IK740" s="24"/>
      <c r="IL740" s="24"/>
      <c r="IM740" s="24"/>
      <c r="IN740" s="24"/>
      <c r="IO740" s="24"/>
      <c r="IP740" s="24"/>
      <c r="IQ740" s="24"/>
      <c r="IR740" s="24"/>
      <c r="IS740" s="24"/>
      <c r="IT740" s="24"/>
      <c r="IU740" s="24"/>
      <c r="IV740" s="24"/>
    </row>
    <row r="741" spans="1:256" s="25" customFormat="1" x14ac:dyDescent="0.15">
      <c r="A741" s="3"/>
      <c r="B741" s="3"/>
      <c r="C741" s="62"/>
      <c r="D741" s="64" t="s">
        <v>7880</v>
      </c>
      <c r="E741" s="6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24"/>
      <c r="Y741" s="24"/>
      <c r="Z741" s="24"/>
      <c r="AA741" s="24"/>
      <c r="AB741" s="24"/>
      <c r="AC741" s="24"/>
      <c r="AD741" s="24"/>
      <c r="AE741" s="24"/>
      <c r="AF741" s="24"/>
      <c r="AG741" s="24"/>
      <c r="AH741" s="24"/>
      <c r="AI741" s="24"/>
      <c r="AJ741" s="24"/>
      <c r="AK741" s="24"/>
      <c r="AL741" s="24"/>
      <c r="AM741" s="24"/>
      <c r="AN741" s="24"/>
      <c r="AO741" s="24"/>
      <c r="AP741" s="24"/>
      <c r="AQ741" s="24"/>
      <c r="AR741" s="24"/>
      <c r="AS741" s="24"/>
      <c r="AT741" s="24"/>
      <c r="AU741" s="24"/>
      <c r="AV741" s="24"/>
      <c r="AW741" s="24"/>
      <c r="AX741" s="24"/>
      <c r="AY741" s="24"/>
      <c r="AZ741" s="24"/>
      <c r="BA741" s="24"/>
      <c r="BB741" s="24"/>
      <c r="BC741" s="24"/>
      <c r="BD741" s="24"/>
      <c r="BE741" s="24"/>
      <c r="BF741" s="24"/>
      <c r="BG741" s="24"/>
      <c r="BH741" s="24"/>
      <c r="BI741" s="24"/>
      <c r="BJ741" s="24"/>
      <c r="BK741" s="24"/>
      <c r="BL741" s="24"/>
      <c r="BM741" s="24"/>
      <c r="BN741" s="24"/>
      <c r="BO741" s="24"/>
      <c r="BP741" s="24"/>
      <c r="BQ741" s="24"/>
      <c r="BR741" s="24"/>
      <c r="BS741" s="24"/>
      <c r="BT741" s="24"/>
      <c r="BU741" s="24"/>
      <c r="BV741" s="24"/>
      <c r="BW741" s="24"/>
      <c r="BX741" s="24"/>
      <c r="BY741" s="24"/>
      <c r="BZ741" s="24"/>
      <c r="CA741" s="24"/>
      <c r="CB741" s="24"/>
      <c r="CC741" s="24"/>
      <c r="CD741" s="24"/>
      <c r="CE741" s="24"/>
      <c r="CF741" s="24"/>
      <c r="CG741" s="24"/>
      <c r="CH741" s="24"/>
      <c r="CI741" s="24"/>
      <c r="CJ741" s="24"/>
      <c r="CK741" s="24"/>
      <c r="CL741" s="24"/>
      <c r="CM741" s="24"/>
      <c r="CN741" s="24"/>
      <c r="CO741" s="24"/>
      <c r="CP741" s="24"/>
      <c r="CQ741" s="24"/>
      <c r="CR741" s="24"/>
      <c r="CS741" s="24"/>
      <c r="CT741" s="24"/>
      <c r="CU741" s="24"/>
      <c r="CV741" s="24"/>
      <c r="CW741" s="24"/>
      <c r="CX741" s="24"/>
      <c r="CY741" s="24"/>
      <c r="CZ741" s="24"/>
      <c r="DA741" s="24"/>
      <c r="DB741" s="24"/>
      <c r="DC741" s="24"/>
      <c r="DD741" s="24"/>
      <c r="DE741" s="24"/>
      <c r="DF741" s="24"/>
      <c r="DG741" s="24"/>
      <c r="DH741" s="24"/>
      <c r="DI741" s="24"/>
      <c r="DJ741" s="24"/>
      <c r="DK741" s="24"/>
      <c r="DL741" s="24"/>
      <c r="DM741" s="24"/>
      <c r="DN741" s="24"/>
      <c r="DO741" s="24"/>
      <c r="DP741" s="24"/>
      <c r="DQ741" s="24"/>
      <c r="DR741" s="24"/>
      <c r="DS741" s="24"/>
      <c r="DT741" s="24"/>
      <c r="DU741" s="24"/>
      <c r="DV741" s="24"/>
      <c r="DW741" s="24"/>
      <c r="DX741" s="24"/>
      <c r="DY741" s="24"/>
      <c r="DZ741" s="24"/>
      <c r="EA741" s="24"/>
      <c r="EB741" s="24"/>
      <c r="EC741" s="24"/>
      <c r="ED741" s="24"/>
      <c r="EE741" s="24"/>
      <c r="EF741" s="24"/>
      <c r="EG741" s="24"/>
      <c r="EH741" s="24"/>
      <c r="EI741" s="24"/>
      <c r="EJ741" s="24"/>
      <c r="EK741" s="24"/>
      <c r="EL741" s="24"/>
      <c r="EM741" s="24"/>
      <c r="EN741" s="24"/>
      <c r="EO741" s="24"/>
      <c r="EP741" s="24"/>
      <c r="EQ741" s="24"/>
      <c r="ER741" s="24"/>
      <c r="ES741" s="24"/>
      <c r="ET741" s="24"/>
      <c r="EU741" s="24"/>
      <c r="EV741" s="24"/>
      <c r="EW741" s="24"/>
      <c r="EX741" s="24"/>
      <c r="EY741" s="24"/>
      <c r="EZ741" s="24"/>
      <c r="FA741" s="24"/>
      <c r="FB741" s="24"/>
      <c r="FC741" s="24"/>
      <c r="FD741" s="24"/>
      <c r="FE741" s="24"/>
      <c r="FF741" s="24"/>
      <c r="FG741" s="24"/>
      <c r="FH741" s="24"/>
      <c r="FI741" s="24"/>
      <c r="FJ741" s="24"/>
      <c r="FK741" s="24"/>
      <c r="FL741" s="24"/>
      <c r="FM741" s="24"/>
      <c r="FN741" s="24"/>
      <c r="FO741" s="24"/>
      <c r="FP741" s="24"/>
      <c r="FQ741" s="24"/>
      <c r="FR741" s="24"/>
      <c r="FS741" s="24"/>
      <c r="FT741" s="24"/>
      <c r="FU741" s="24"/>
      <c r="FV741" s="24"/>
      <c r="FW741" s="24"/>
      <c r="FX741" s="24"/>
      <c r="FY741" s="24"/>
      <c r="FZ741" s="24"/>
      <c r="GA741" s="24"/>
      <c r="GB741" s="24"/>
      <c r="GC741" s="24"/>
      <c r="GD741" s="24"/>
      <c r="GE741" s="24"/>
      <c r="GF741" s="24"/>
      <c r="GG741" s="24"/>
      <c r="GH741" s="24"/>
      <c r="GI741" s="24"/>
      <c r="GJ741" s="24"/>
      <c r="GK741" s="24"/>
      <c r="GL741" s="24"/>
      <c r="GM741" s="24"/>
      <c r="GN741" s="24"/>
      <c r="GO741" s="24"/>
      <c r="GP741" s="24"/>
      <c r="GQ741" s="24"/>
      <c r="GR741" s="24"/>
      <c r="GS741" s="24"/>
      <c r="GT741" s="24"/>
      <c r="GU741" s="24"/>
      <c r="GV741" s="24"/>
      <c r="GW741" s="24"/>
      <c r="GX741" s="24"/>
      <c r="GY741" s="24"/>
      <c r="GZ741" s="24"/>
      <c r="HA741" s="24"/>
      <c r="HB741" s="24"/>
      <c r="HC741" s="24"/>
      <c r="HD741" s="24"/>
      <c r="HE741" s="24"/>
      <c r="HF741" s="24"/>
      <c r="HG741" s="24"/>
      <c r="HH741" s="24"/>
      <c r="HI741" s="24"/>
      <c r="HJ741" s="24"/>
      <c r="HK741" s="24"/>
      <c r="HL741" s="24"/>
      <c r="HM741" s="24"/>
      <c r="HN741" s="24"/>
      <c r="HO741" s="24"/>
      <c r="HP741" s="24"/>
      <c r="HQ741" s="24"/>
      <c r="HR741" s="24"/>
      <c r="HS741" s="24"/>
      <c r="HT741" s="24"/>
      <c r="HU741" s="24"/>
      <c r="HV741" s="24"/>
      <c r="HW741" s="24"/>
      <c r="HX741" s="24"/>
      <c r="HY741" s="24"/>
      <c r="HZ741" s="24"/>
      <c r="IA741" s="24"/>
      <c r="IB741" s="24"/>
      <c r="IC741" s="24"/>
      <c r="ID741" s="24"/>
      <c r="IE741" s="24"/>
      <c r="IF741" s="24"/>
      <c r="IG741" s="24"/>
      <c r="IH741" s="24"/>
      <c r="II741" s="24"/>
      <c r="IJ741" s="24"/>
      <c r="IK741" s="24"/>
      <c r="IL741" s="24"/>
      <c r="IM741" s="24"/>
      <c r="IN741" s="24"/>
      <c r="IO741" s="24"/>
      <c r="IP741" s="24"/>
      <c r="IQ741" s="24"/>
      <c r="IR741" s="24"/>
      <c r="IS741" s="24"/>
      <c r="IT741" s="24"/>
      <c r="IU741" s="24"/>
      <c r="IV741" s="24"/>
    </row>
    <row r="742" spans="1:256" s="25" customFormat="1" x14ac:dyDescent="0.15">
      <c r="A742" s="3"/>
      <c r="B742" s="3"/>
      <c r="C742" s="62" t="s">
        <v>5281</v>
      </c>
      <c r="D742" s="65" t="s">
        <v>6806</v>
      </c>
      <c r="E742" s="6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24"/>
      <c r="Y742" s="24"/>
      <c r="Z742" s="24"/>
      <c r="AA742" s="24"/>
      <c r="AB742" s="24"/>
      <c r="AC742" s="24"/>
      <c r="AD742" s="24"/>
      <c r="AE742" s="24"/>
      <c r="AF742" s="24"/>
      <c r="AG742" s="24"/>
      <c r="AH742" s="24"/>
      <c r="AI742" s="24"/>
      <c r="AJ742" s="24"/>
      <c r="AK742" s="24"/>
      <c r="AL742" s="24"/>
      <c r="AM742" s="24"/>
      <c r="AN742" s="24"/>
      <c r="AO742" s="24"/>
      <c r="AP742" s="24"/>
      <c r="AQ742" s="24"/>
      <c r="AR742" s="24"/>
      <c r="AS742" s="24"/>
      <c r="AT742" s="24"/>
      <c r="AU742" s="24"/>
      <c r="AV742" s="24"/>
      <c r="AW742" s="24"/>
      <c r="AX742" s="24"/>
      <c r="AY742" s="24"/>
      <c r="AZ742" s="24"/>
      <c r="BA742" s="24"/>
      <c r="BB742" s="24"/>
      <c r="BC742" s="24"/>
      <c r="BD742" s="24"/>
      <c r="BE742" s="24"/>
      <c r="BF742" s="24"/>
      <c r="BG742" s="24"/>
      <c r="BH742" s="24"/>
      <c r="BI742" s="24"/>
      <c r="BJ742" s="24"/>
      <c r="BK742" s="24"/>
      <c r="BL742" s="24"/>
      <c r="BM742" s="24"/>
      <c r="BN742" s="24"/>
      <c r="BO742" s="24"/>
      <c r="BP742" s="24"/>
      <c r="BQ742" s="24"/>
      <c r="BR742" s="24"/>
      <c r="BS742" s="24"/>
      <c r="BT742" s="24"/>
      <c r="BU742" s="24"/>
      <c r="BV742" s="24"/>
      <c r="BW742" s="24"/>
      <c r="BX742" s="24"/>
      <c r="BY742" s="24"/>
      <c r="BZ742" s="24"/>
      <c r="CA742" s="24"/>
      <c r="CB742" s="24"/>
      <c r="CC742" s="24"/>
      <c r="CD742" s="24"/>
      <c r="CE742" s="24"/>
      <c r="CF742" s="24"/>
      <c r="CG742" s="24"/>
      <c r="CH742" s="24"/>
      <c r="CI742" s="24"/>
      <c r="CJ742" s="24"/>
      <c r="CK742" s="24"/>
      <c r="CL742" s="24"/>
      <c r="CM742" s="24"/>
      <c r="CN742" s="24"/>
      <c r="CO742" s="24"/>
      <c r="CP742" s="24"/>
      <c r="CQ742" s="24"/>
      <c r="CR742" s="24"/>
      <c r="CS742" s="24"/>
      <c r="CT742" s="24"/>
      <c r="CU742" s="24"/>
      <c r="CV742" s="24"/>
      <c r="CW742" s="24"/>
      <c r="CX742" s="24"/>
      <c r="CY742" s="24"/>
      <c r="CZ742" s="24"/>
      <c r="DA742" s="24"/>
      <c r="DB742" s="24"/>
      <c r="DC742" s="24"/>
      <c r="DD742" s="24"/>
      <c r="DE742" s="24"/>
      <c r="DF742" s="24"/>
      <c r="DG742" s="24"/>
      <c r="DH742" s="24"/>
      <c r="DI742" s="24"/>
      <c r="DJ742" s="24"/>
      <c r="DK742" s="24"/>
      <c r="DL742" s="24"/>
      <c r="DM742" s="24"/>
      <c r="DN742" s="24"/>
      <c r="DO742" s="24"/>
      <c r="DP742" s="24"/>
      <c r="DQ742" s="24"/>
      <c r="DR742" s="24"/>
      <c r="DS742" s="24"/>
      <c r="DT742" s="24"/>
      <c r="DU742" s="24"/>
      <c r="DV742" s="24"/>
      <c r="DW742" s="24"/>
      <c r="DX742" s="24"/>
      <c r="DY742" s="24"/>
      <c r="DZ742" s="24"/>
      <c r="EA742" s="24"/>
      <c r="EB742" s="24"/>
      <c r="EC742" s="24"/>
      <c r="ED742" s="24"/>
      <c r="EE742" s="24"/>
      <c r="EF742" s="24"/>
      <c r="EG742" s="24"/>
      <c r="EH742" s="24"/>
      <c r="EI742" s="24"/>
      <c r="EJ742" s="24"/>
      <c r="EK742" s="24"/>
      <c r="EL742" s="24"/>
      <c r="EM742" s="24"/>
      <c r="EN742" s="24"/>
      <c r="EO742" s="24"/>
      <c r="EP742" s="24"/>
      <c r="EQ742" s="24"/>
      <c r="ER742" s="24"/>
      <c r="ES742" s="24"/>
      <c r="ET742" s="24"/>
      <c r="EU742" s="24"/>
      <c r="EV742" s="24"/>
      <c r="EW742" s="24"/>
      <c r="EX742" s="24"/>
      <c r="EY742" s="24"/>
      <c r="EZ742" s="24"/>
      <c r="FA742" s="24"/>
      <c r="FB742" s="24"/>
      <c r="FC742" s="24"/>
      <c r="FD742" s="24"/>
      <c r="FE742" s="24"/>
      <c r="FF742" s="24"/>
      <c r="FG742" s="24"/>
      <c r="FH742" s="24"/>
      <c r="FI742" s="24"/>
      <c r="FJ742" s="24"/>
      <c r="FK742" s="24"/>
      <c r="FL742" s="24"/>
      <c r="FM742" s="24"/>
      <c r="FN742" s="24"/>
      <c r="FO742" s="24"/>
      <c r="FP742" s="24"/>
      <c r="FQ742" s="24"/>
      <c r="FR742" s="24"/>
      <c r="FS742" s="24"/>
      <c r="FT742" s="24"/>
      <c r="FU742" s="24"/>
      <c r="FV742" s="24"/>
      <c r="FW742" s="24"/>
      <c r="FX742" s="24"/>
      <c r="FY742" s="24"/>
      <c r="FZ742" s="24"/>
      <c r="GA742" s="24"/>
      <c r="GB742" s="24"/>
      <c r="GC742" s="24"/>
      <c r="GD742" s="24"/>
      <c r="GE742" s="24"/>
      <c r="GF742" s="24"/>
      <c r="GG742" s="24"/>
      <c r="GH742" s="24"/>
      <c r="GI742" s="24"/>
      <c r="GJ742" s="24"/>
      <c r="GK742" s="24"/>
      <c r="GL742" s="24"/>
      <c r="GM742" s="24"/>
      <c r="GN742" s="24"/>
      <c r="GO742" s="24"/>
      <c r="GP742" s="24"/>
      <c r="GQ742" s="24"/>
      <c r="GR742" s="24"/>
      <c r="GS742" s="24"/>
      <c r="GT742" s="24"/>
      <c r="GU742" s="24"/>
      <c r="GV742" s="24"/>
      <c r="GW742" s="24"/>
      <c r="GX742" s="24"/>
      <c r="GY742" s="24"/>
      <c r="GZ742" s="24"/>
      <c r="HA742" s="24"/>
      <c r="HB742" s="24"/>
      <c r="HC742" s="24"/>
      <c r="HD742" s="24"/>
      <c r="HE742" s="24"/>
      <c r="HF742" s="24"/>
      <c r="HG742" s="24"/>
      <c r="HH742" s="24"/>
      <c r="HI742" s="24"/>
      <c r="HJ742" s="24"/>
      <c r="HK742" s="24"/>
      <c r="HL742" s="24"/>
      <c r="HM742" s="24"/>
      <c r="HN742" s="24"/>
      <c r="HO742" s="24"/>
      <c r="HP742" s="24"/>
      <c r="HQ742" s="24"/>
      <c r="HR742" s="24"/>
      <c r="HS742" s="24"/>
      <c r="HT742" s="24"/>
      <c r="HU742" s="24"/>
      <c r="HV742" s="24"/>
      <c r="HW742" s="24"/>
      <c r="HX742" s="24"/>
      <c r="HY742" s="24"/>
      <c r="HZ742" s="24"/>
      <c r="IA742" s="24"/>
      <c r="IB742" s="24"/>
      <c r="IC742" s="24"/>
      <c r="ID742" s="24"/>
      <c r="IE742" s="24"/>
      <c r="IF742" s="24"/>
      <c r="IG742" s="24"/>
      <c r="IH742" s="24"/>
      <c r="II742" s="24"/>
      <c r="IJ742" s="24"/>
      <c r="IK742" s="24"/>
      <c r="IL742" s="24"/>
      <c r="IM742" s="24"/>
      <c r="IN742" s="24"/>
      <c r="IO742" s="24"/>
      <c r="IP742" s="24"/>
      <c r="IQ742" s="24"/>
      <c r="IR742" s="24"/>
      <c r="IS742" s="24"/>
      <c r="IT742" s="24"/>
      <c r="IU742" s="24"/>
      <c r="IV742" s="24"/>
    </row>
    <row r="743" spans="1:256" s="25" customFormat="1" x14ac:dyDescent="0.15">
      <c r="A743" s="3"/>
      <c r="B743" s="3"/>
      <c r="C743" s="62" t="s">
        <v>5282</v>
      </c>
      <c r="D743" s="65" t="s">
        <v>6807</v>
      </c>
      <c r="E743" s="6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24"/>
      <c r="Y743" s="24"/>
      <c r="Z743" s="24"/>
      <c r="AA743" s="24"/>
      <c r="AB743" s="24"/>
      <c r="AC743" s="24"/>
      <c r="AD743" s="24"/>
      <c r="AE743" s="24"/>
      <c r="AF743" s="24"/>
      <c r="AG743" s="24"/>
      <c r="AH743" s="24"/>
      <c r="AI743" s="24"/>
      <c r="AJ743" s="24"/>
      <c r="AK743" s="24"/>
      <c r="AL743" s="24"/>
      <c r="AM743" s="24"/>
      <c r="AN743" s="24"/>
      <c r="AO743" s="24"/>
      <c r="AP743" s="24"/>
      <c r="AQ743" s="24"/>
      <c r="AR743" s="24"/>
      <c r="AS743" s="24"/>
      <c r="AT743" s="24"/>
      <c r="AU743" s="24"/>
      <c r="AV743" s="24"/>
      <c r="AW743" s="24"/>
      <c r="AX743" s="24"/>
      <c r="AY743" s="24"/>
      <c r="AZ743" s="24"/>
      <c r="BA743" s="24"/>
      <c r="BB743" s="24"/>
      <c r="BC743" s="24"/>
      <c r="BD743" s="24"/>
      <c r="BE743" s="24"/>
      <c r="BF743" s="24"/>
      <c r="BG743" s="24"/>
      <c r="BH743" s="24"/>
      <c r="BI743" s="24"/>
      <c r="BJ743" s="24"/>
      <c r="BK743" s="24"/>
      <c r="BL743" s="24"/>
      <c r="BM743" s="24"/>
      <c r="BN743" s="24"/>
      <c r="BO743" s="24"/>
      <c r="BP743" s="24"/>
      <c r="BQ743" s="24"/>
      <c r="BR743" s="24"/>
      <c r="BS743" s="24"/>
      <c r="BT743" s="24"/>
      <c r="BU743" s="24"/>
      <c r="BV743" s="24"/>
      <c r="BW743" s="24"/>
      <c r="BX743" s="24"/>
      <c r="BY743" s="24"/>
      <c r="BZ743" s="24"/>
      <c r="CA743" s="24"/>
      <c r="CB743" s="24"/>
      <c r="CC743" s="24"/>
      <c r="CD743" s="24"/>
      <c r="CE743" s="24"/>
      <c r="CF743" s="24"/>
      <c r="CG743" s="24"/>
      <c r="CH743" s="24"/>
      <c r="CI743" s="24"/>
      <c r="CJ743" s="24"/>
      <c r="CK743" s="24"/>
      <c r="CL743" s="24"/>
      <c r="CM743" s="24"/>
      <c r="CN743" s="24"/>
      <c r="CO743" s="24"/>
      <c r="CP743" s="24"/>
      <c r="CQ743" s="24"/>
      <c r="CR743" s="24"/>
      <c r="CS743" s="24"/>
      <c r="CT743" s="24"/>
      <c r="CU743" s="24"/>
      <c r="CV743" s="24"/>
      <c r="CW743" s="24"/>
      <c r="CX743" s="24"/>
      <c r="CY743" s="24"/>
      <c r="CZ743" s="24"/>
      <c r="DA743" s="24"/>
      <c r="DB743" s="24"/>
      <c r="DC743" s="24"/>
      <c r="DD743" s="24"/>
      <c r="DE743" s="24"/>
      <c r="DF743" s="24"/>
      <c r="DG743" s="24"/>
      <c r="DH743" s="24"/>
      <c r="DI743" s="24"/>
      <c r="DJ743" s="24"/>
      <c r="DK743" s="24"/>
      <c r="DL743" s="24"/>
      <c r="DM743" s="24"/>
      <c r="DN743" s="24"/>
      <c r="DO743" s="24"/>
      <c r="DP743" s="24"/>
      <c r="DQ743" s="24"/>
      <c r="DR743" s="24"/>
      <c r="DS743" s="24"/>
      <c r="DT743" s="24"/>
      <c r="DU743" s="24"/>
      <c r="DV743" s="24"/>
      <c r="DW743" s="24"/>
      <c r="DX743" s="24"/>
      <c r="DY743" s="24"/>
      <c r="DZ743" s="24"/>
      <c r="EA743" s="24"/>
      <c r="EB743" s="24"/>
      <c r="EC743" s="24"/>
      <c r="ED743" s="24"/>
      <c r="EE743" s="24"/>
      <c r="EF743" s="24"/>
      <c r="EG743" s="24"/>
      <c r="EH743" s="24"/>
      <c r="EI743" s="24"/>
      <c r="EJ743" s="24"/>
      <c r="EK743" s="24"/>
      <c r="EL743" s="24"/>
      <c r="EM743" s="24"/>
      <c r="EN743" s="24"/>
      <c r="EO743" s="24"/>
      <c r="EP743" s="24"/>
      <c r="EQ743" s="24"/>
      <c r="ER743" s="24"/>
      <c r="ES743" s="24"/>
      <c r="ET743" s="24"/>
      <c r="EU743" s="24"/>
      <c r="EV743" s="24"/>
      <c r="EW743" s="24"/>
      <c r="EX743" s="24"/>
      <c r="EY743" s="24"/>
      <c r="EZ743" s="24"/>
      <c r="FA743" s="24"/>
      <c r="FB743" s="24"/>
      <c r="FC743" s="24"/>
      <c r="FD743" s="24"/>
      <c r="FE743" s="24"/>
      <c r="FF743" s="24"/>
      <c r="FG743" s="24"/>
      <c r="FH743" s="24"/>
      <c r="FI743" s="24"/>
      <c r="FJ743" s="24"/>
      <c r="FK743" s="24"/>
      <c r="FL743" s="24"/>
      <c r="FM743" s="24"/>
      <c r="FN743" s="24"/>
      <c r="FO743" s="24"/>
      <c r="FP743" s="24"/>
      <c r="FQ743" s="24"/>
      <c r="FR743" s="24"/>
      <c r="FS743" s="24"/>
      <c r="FT743" s="24"/>
      <c r="FU743" s="24"/>
      <c r="FV743" s="24"/>
      <c r="FW743" s="24"/>
      <c r="FX743" s="24"/>
      <c r="FY743" s="24"/>
      <c r="FZ743" s="24"/>
      <c r="GA743" s="24"/>
      <c r="GB743" s="24"/>
      <c r="GC743" s="24"/>
      <c r="GD743" s="24"/>
      <c r="GE743" s="24"/>
      <c r="GF743" s="24"/>
      <c r="GG743" s="24"/>
      <c r="GH743" s="24"/>
      <c r="GI743" s="24"/>
      <c r="GJ743" s="24"/>
      <c r="GK743" s="24"/>
      <c r="GL743" s="24"/>
      <c r="GM743" s="24"/>
      <c r="GN743" s="24"/>
      <c r="GO743" s="24"/>
      <c r="GP743" s="24"/>
      <c r="GQ743" s="24"/>
      <c r="GR743" s="24"/>
      <c r="GS743" s="24"/>
      <c r="GT743" s="24"/>
      <c r="GU743" s="24"/>
      <c r="GV743" s="24"/>
      <c r="GW743" s="24"/>
      <c r="GX743" s="24"/>
      <c r="GY743" s="24"/>
      <c r="GZ743" s="24"/>
      <c r="HA743" s="24"/>
      <c r="HB743" s="24"/>
      <c r="HC743" s="24"/>
      <c r="HD743" s="24"/>
      <c r="HE743" s="24"/>
      <c r="HF743" s="24"/>
      <c r="HG743" s="24"/>
      <c r="HH743" s="24"/>
      <c r="HI743" s="24"/>
      <c r="HJ743" s="24"/>
      <c r="HK743" s="24"/>
      <c r="HL743" s="24"/>
      <c r="HM743" s="24"/>
      <c r="HN743" s="24"/>
      <c r="HO743" s="24"/>
      <c r="HP743" s="24"/>
      <c r="HQ743" s="24"/>
      <c r="HR743" s="24"/>
      <c r="HS743" s="24"/>
      <c r="HT743" s="24"/>
      <c r="HU743" s="24"/>
      <c r="HV743" s="24"/>
      <c r="HW743" s="24"/>
      <c r="HX743" s="24"/>
      <c r="HY743" s="24"/>
      <c r="HZ743" s="24"/>
      <c r="IA743" s="24"/>
      <c r="IB743" s="24"/>
      <c r="IC743" s="24"/>
      <c r="ID743" s="24"/>
      <c r="IE743" s="24"/>
      <c r="IF743" s="24"/>
      <c r="IG743" s="24"/>
      <c r="IH743" s="24"/>
      <c r="II743" s="24"/>
      <c r="IJ743" s="24"/>
      <c r="IK743" s="24"/>
      <c r="IL743" s="24"/>
      <c r="IM743" s="24"/>
      <c r="IN743" s="24"/>
      <c r="IO743" s="24"/>
      <c r="IP743" s="24"/>
      <c r="IQ743" s="24"/>
      <c r="IR743" s="24"/>
      <c r="IS743" s="24"/>
      <c r="IT743" s="24"/>
      <c r="IU743" s="24"/>
      <c r="IV743" s="24"/>
    </row>
    <row r="744" spans="1:256" s="25" customFormat="1" x14ac:dyDescent="0.15">
      <c r="A744" s="3"/>
      <c r="B744" s="3"/>
      <c r="C744" s="62" t="s">
        <v>5283</v>
      </c>
      <c r="D744" s="65" t="s">
        <v>6808</v>
      </c>
      <c r="E744" s="6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24"/>
      <c r="Y744" s="24"/>
      <c r="Z744" s="24"/>
      <c r="AA744" s="24"/>
      <c r="AB744" s="24"/>
      <c r="AC744" s="24"/>
      <c r="AD744" s="24"/>
      <c r="AE744" s="24"/>
      <c r="AF744" s="24"/>
      <c r="AG744" s="24"/>
      <c r="AH744" s="24"/>
      <c r="AI744" s="24"/>
      <c r="AJ744" s="24"/>
      <c r="AK744" s="24"/>
      <c r="AL744" s="24"/>
      <c r="AM744" s="24"/>
      <c r="AN744" s="24"/>
      <c r="AO744" s="24"/>
      <c r="AP744" s="24"/>
      <c r="AQ744" s="24"/>
      <c r="AR744" s="24"/>
      <c r="AS744" s="24"/>
      <c r="AT744" s="24"/>
      <c r="AU744" s="24"/>
      <c r="AV744" s="24"/>
      <c r="AW744" s="24"/>
      <c r="AX744" s="24"/>
      <c r="AY744" s="24"/>
      <c r="AZ744" s="24"/>
      <c r="BA744" s="24"/>
      <c r="BB744" s="24"/>
      <c r="BC744" s="24"/>
      <c r="BD744" s="24"/>
      <c r="BE744" s="24"/>
      <c r="BF744" s="24"/>
      <c r="BG744" s="24"/>
      <c r="BH744" s="24"/>
      <c r="BI744" s="24"/>
      <c r="BJ744" s="24"/>
      <c r="BK744" s="24"/>
      <c r="BL744" s="24"/>
      <c r="BM744" s="24"/>
      <c r="BN744" s="24"/>
      <c r="BO744" s="24"/>
      <c r="BP744" s="24"/>
      <c r="BQ744" s="24"/>
      <c r="BR744" s="24"/>
      <c r="BS744" s="24"/>
      <c r="BT744" s="24"/>
      <c r="BU744" s="24"/>
      <c r="BV744" s="24"/>
      <c r="BW744" s="24"/>
      <c r="BX744" s="24"/>
      <c r="BY744" s="24"/>
      <c r="BZ744" s="24"/>
      <c r="CA744" s="24"/>
      <c r="CB744" s="24"/>
      <c r="CC744" s="24"/>
      <c r="CD744" s="24"/>
      <c r="CE744" s="24"/>
      <c r="CF744" s="24"/>
      <c r="CG744" s="24"/>
      <c r="CH744" s="24"/>
      <c r="CI744" s="24"/>
      <c r="CJ744" s="24"/>
      <c r="CK744" s="24"/>
      <c r="CL744" s="24"/>
      <c r="CM744" s="24"/>
      <c r="CN744" s="24"/>
      <c r="CO744" s="24"/>
      <c r="CP744" s="24"/>
      <c r="CQ744" s="24"/>
      <c r="CR744" s="24"/>
      <c r="CS744" s="24"/>
      <c r="CT744" s="24"/>
      <c r="CU744" s="24"/>
      <c r="CV744" s="24"/>
      <c r="CW744" s="24"/>
      <c r="CX744" s="24"/>
      <c r="CY744" s="24"/>
      <c r="CZ744" s="24"/>
      <c r="DA744" s="24"/>
      <c r="DB744" s="24"/>
      <c r="DC744" s="24"/>
      <c r="DD744" s="24"/>
      <c r="DE744" s="24"/>
      <c r="DF744" s="24"/>
      <c r="DG744" s="24"/>
      <c r="DH744" s="24"/>
      <c r="DI744" s="24"/>
      <c r="DJ744" s="24"/>
      <c r="DK744" s="24"/>
      <c r="DL744" s="24"/>
      <c r="DM744" s="24"/>
      <c r="DN744" s="24"/>
      <c r="DO744" s="24"/>
      <c r="DP744" s="24"/>
      <c r="DQ744" s="24"/>
      <c r="DR744" s="24"/>
      <c r="DS744" s="24"/>
      <c r="DT744" s="24"/>
      <c r="DU744" s="24"/>
      <c r="DV744" s="24"/>
      <c r="DW744" s="24"/>
      <c r="DX744" s="24"/>
      <c r="DY744" s="24"/>
      <c r="DZ744" s="24"/>
      <c r="EA744" s="24"/>
      <c r="EB744" s="24"/>
      <c r="EC744" s="24"/>
      <c r="ED744" s="24"/>
      <c r="EE744" s="24"/>
      <c r="EF744" s="24"/>
      <c r="EG744" s="24"/>
      <c r="EH744" s="24"/>
      <c r="EI744" s="24"/>
      <c r="EJ744" s="24"/>
      <c r="EK744" s="24"/>
      <c r="EL744" s="24"/>
      <c r="EM744" s="24"/>
      <c r="EN744" s="24"/>
      <c r="EO744" s="24"/>
      <c r="EP744" s="24"/>
      <c r="EQ744" s="24"/>
      <c r="ER744" s="24"/>
      <c r="ES744" s="24"/>
      <c r="ET744" s="24"/>
      <c r="EU744" s="24"/>
      <c r="EV744" s="24"/>
      <c r="EW744" s="24"/>
      <c r="EX744" s="24"/>
      <c r="EY744" s="24"/>
      <c r="EZ744" s="24"/>
      <c r="FA744" s="24"/>
      <c r="FB744" s="24"/>
      <c r="FC744" s="24"/>
      <c r="FD744" s="24"/>
      <c r="FE744" s="24"/>
      <c r="FF744" s="24"/>
      <c r="FG744" s="24"/>
      <c r="FH744" s="24"/>
      <c r="FI744" s="24"/>
      <c r="FJ744" s="24"/>
      <c r="FK744" s="24"/>
      <c r="FL744" s="24"/>
      <c r="FM744" s="24"/>
      <c r="FN744" s="24"/>
      <c r="FO744" s="24"/>
      <c r="FP744" s="24"/>
      <c r="FQ744" s="24"/>
      <c r="FR744" s="24"/>
      <c r="FS744" s="24"/>
      <c r="FT744" s="24"/>
      <c r="FU744" s="24"/>
      <c r="FV744" s="24"/>
      <c r="FW744" s="24"/>
      <c r="FX744" s="24"/>
      <c r="FY744" s="24"/>
      <c r="FZ744" s="24"/>
      <c r="GA744" s="24"/>
      <c r="GB744" s="24"/>
      <c r="GC744" s="24"/>
      <c r="GD744" s="24"/>
      <c r="GE744" s="24"/>
      <c r="GF744" s="24"/>
      <c r="GG744" s="24"/>
      <c r="GH744" s="24"/>
      <c r="GI744" s="24"/>
      <c r="GJ744" s="24"/>
      <c r="GK744" s="24"/>
      <c r="GL744" s="24"/>
      <c r="GM744" s="24"/>
      <c r="GN744" s="24"/>
      <c r="GO744" s="24"/>
      <c r="GP744" s="24"/>
      <c r="GQ744" s="24"/>
      <c r="GR744" s="24"/>
      <c r="GS744" s="24"/>
      <c r="GT744" s="24"/>
      <c r="GU744" s="24"/>
      <c r="GV744" s="24"/>
      <c r="GW744" s="24"/>
      <c r="GX744" s="24"/>
      <c r="GY744" s="24"/>
      <c r="GZ744" s="24"/>
      <c r="HA744" s="24"/>
      <c r="HB744" s="24"/>
      <c r="HC744" s="24"/>
      <c r="HD744" s="24"/>
      <c r="HE744" s="24"/>
      <c r="HF744" s="24"/>
      <c r="HG744" s="24"/>
      <c r="HH744" s="24"/>
      <c r="HI744" s="24"/>
      <c r="HJ744" s="24"/>
      <c r="HK744" s="24"/>
      <c r="HL744" s="24"/>
      <c r="HM744" s="24"/>
      <c r="HN744" s="24"/>
      <c r="HO744" s="24"/>
      <c r="HP744" s="24"/>
      <c r="HQ744" s="24"/>
      <c r="HR744" s="24"/>
      <c r="HS744" s="24"/>
      <c r="HT744" s="24"/>
      <c r="HU744" s="24"/>
      <c r="HV744" s="24"/>
      <c r="HW744" s="24"/>
      <c r="HX744" s="24"/>
      <c r="HY744" s="24"/>
      <c r="HZ744" s="24"/>
      <c r="IA744" s="24"/>
      <c r="IB744" s="24"/>
      <c r="IC744" s="24"/>
      <c r="ID744" s="24"/>
      <c r="IE744" s="24"/>
      <c r="IF744" s="24"/>
      <c r="IG744" s="24"/>
      <c r="IH744" s="24"/>
      <c r="II744" s="24"/>
      <c r="IJ744" s="24"/>
      <c r="IK744" s="24"/>
      <c r="IL744" s="24"/>
      <c r="IM744" s="24"/>
      <c r="IN744" s="24"/>
      <c r="IO744" s="24"/>
      <c r="IP744" s="24"/>
      <c r="IQ744" s="24"/>
      <c r="IR744" s="24"/>
      <c r="IS744" s="24"/>
      <c r="IT744" s="24"/>
      <c r="IU744" s="24"/>
      <c r="IV744" s="24"/>
    </row>
    <row r="745" spans="1:256" s="25" customFormat="1" x14ac:dyDescent="0.15">
      <c r="A745" s="3"/>
      <c r="B745" s="3"/>
      <c r="C745" s="62"/>
      <c r="D745" s="64" t="s">
        <v>7881</v>
      </c>
      <c r="E745" s="6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24"/>
      <c r="Y745" s="24"/>
      <c r="Z745" s="24"/>
      <c r="AA745" s="24"/>
      <c r="AB745" s="24"/>
      <c r="AC745" s="24"/>
      <c r="AD745" s="24"/>
      <c r="AE745" s="24"/>
      <c r="AF745" s="24"/>
      <c r="AG745" s="24"/>
      <c r="AH745" s="24"/>
      <c r="AI745" s="24"/>
      <c r="AJ745" s="24"/>
      <c r="AK745" s="24"/>
      <c r="AL745" s="24"/>
      <c r="AM745" s="24"/>
      <c r="AN745" s="24"/>
      <c r="AO745" s="24"/>
      <c r="AP745" s="24"/>
      <c r="AQ745" s="24"/>
      <c r="AR745" s="24"/>
      <c r="AS745" s="24"/>
      <c r="AT745" s="24"/>
      <c r="AU745" s="24"/>
      <c r="AV745" s="24"/>
      <c r="AW745" s="24"/>
      <c r="AX745" s="24"/>
      <c r="AY745" s="24"/>
      <c r="AZ745" s="24"/>
      <c r="BA745" s="24"/>
      <c r="BB745" s="24"/>
      <c r="BC745" s="24"/>
      <c r="BD745" s="24"/>
      <c r="BE745" s="24"/>
      <c r="BF745" s="24"/>
      <c r="BG745" s="24"/>
      <c r="BH745" s="24"/>
      <c r="BI745" s="24"/>
      <c r="BJ745" s="24"/>
      <c r="BK745" s="24"/>
      <c r="BL745" s="24"/>
      <c r="BM745" s="24"/>
      <c r="BN745" s="24"/>
      <c r="BO745" s="24"/>
      <c r="BP745" s="24"/>
      <c r="BQ745" s="24"/>
      <c r="BR745" s="24"/>
      <c r="BS745" s="24"/>
      <c r="BT745" s="24"/>
      <c r="BU745" s="24"/>
      <c r="BV745" s="24"/>
      <c r="BW745" s="24"/>
      <c r="BX745" s="24"/>
      <c r="BY745" s="24"/>
      <c r="BZ745" s="24"/>
      <c r="CA745" s="24"/>
      <c r="CB745" s="24"/>
      <c r="CC745" s="24"/>
      <c r="CD745" s="24"/>
      <c r="CE745" s="24"/>
      <c r="CF745" s="24"/>
      <c r="CG745" s="24"/>
      <c r="CH745" s="24"/>
      <c r="CI745" s="24"/>
      <c r="CJ745" s="24"/>
      <c r="CK745" s="24"/>
      <c r="CL745" s="24"/>
      <c r="CM745" s="24"/>
      <c r="CN745" s="24"/>
      <c r="CO745" s="24"/>
      <c r="CP745" s="24"/>
      <c r="CQ745" s="24"/>
      <c r="CR745" s="24"/>
      <c r="CS745" s="24"/>
      <c r="CT745" s="24"/>
      <c r="CU745" s="24"/>
      <c r="CV745" s="24"/>
      <c r="CW745" s="24"/>
      <c r="CX745" s="24"/>
      <c r="CY745" s="24"/>
      <c r="CZ745" s="24"/>
      <c r="DA745" s="24"/>
      <c r="DB745" s="24"/>
      <c r="DC745" s="24"/>
      <c r="DD745" s="24"/>
      <c r="DE745" s="24"/>
      <c r="DF745" s="24"/>
      <c r="DG745" s="24"/>
      <c r="DH745" s="24"/>
      <c r="DI745" s="24"/>
      <c r="DJ745" s="24"/>
      <c r="DK745" s="24"/>
      <c r="DL745" s="24"/>
      <c r="DM745" s="24"/>
      <c r="DN745" s="24"/>
      <c r="DO745" s="24"/>
      <c r="DP745" s="24"/>
      <c r="DQ745" s="24"/>
      <c r="DR745" s="24"/>
      <c r="DS745" s="24"/>
      <c r="DT745" s="24"/>
      <c r="DU745" s="24"/>
      <c r="DV745" s="24"/>
      <c r="DW745" s="24"/>
      <c r="DX745" s="24"/>
      <c r="DY745" s="24"/>
      <c r="DZ745" s="24"/>
      <c r="EA745" s="24"/>
      <c r="EB745" s="24"/>
      <c r="EC745" s="24"/>
      <c r="ED745" s="24"/>
      <c r="EE745" s="24"/>
      <c r="EF745" s="24"/>
      <c r="EG745" s="24"/>
      <c r="EH745" s="24"/>
      <c r="EI745" s="24"/>
      <c r="EJ745" s="24"/>
      <c r="EK745" s="24"/>
      <c r="EL745" s="24"/>
      <c r="EM745" s="24"/>
      <c r="EN745" s="24"/>
      <c r="EO745" s="24"/>
      <c r="EP745" s="24"/>
      <c r="EQ745" s="24"/>
      <c r="ER745" s="24"/>
      <c r="ES745" s="24"/>
      <c r="ET745" s="24"/>
      <c r="EU745" s="24"/>
      <c r="EV745" s="24"/>
      <c r="EW745" s="24"/>
      <c r="EX745" s="24"/>
      <c r="EY745" s="24"/>
      <c r="EZ745" s="24"/>
      <c r="FA745" s="24"/>
      <c r="FB745" s="24"/>
      <c r="FC745" s="24"/>
      <c r="FD745" s="24"/>
      <c r="FE745" s="24"/>
      <c r="FF745" s="24"/>
      <c r="FG745" s="24"/>
      <c r="FH745" s="24"/>
      <c r="FI745" s="24"/>
      <c r="FJ745" s="24"/>
      <c r="FK745" s="24"/>
      <c r="FL745" s="24"/>
      <c r="FM745" s="24"/>
      <c r="FN745" s="24"/>
      <c r="FO745" s="24"/>
      <c r="FP745" s="24"/>
      <c r="FQ745" s="24"/>
      <c r="FR745" s="24"/>
      <c r="FS745" s="24"/>
      <c r="FT745" s="24"/>
      <c r="FU745" s="24"/>
      <c r="FV745" s="24"/>
      <c r="FW745" s="24"/>
      <c r="FX745" s="24"/>
      <c r="FY745" s="24"/>
      <c r="FZ745" s="24"/>
      <c r="GA745" s="24"/>
      <c r="GB745" s="24"/>
      <c r="GC745" s="24"/>
      <c r="GD745" s="24"/>
      <c r="GE745" s="24"/>
      <c r="GF745" s="24"/>
      <c r="GG745" s="24"/>
      <c r="GH745" s="24"/>
      <c r="GI745" s="24"/>
      <c r="GJ745" s="24"/>
      <c r="GK745" s="24"/>
      <c r="GL745" s="24"/>
      <c r="GM745" s="24"/>
      <c r="GN745" s="24"/>
      <c r="GO745" s="24"/>
      <c r="GP745" s="24"/>
      <c r="GQ745" s="24"/>
      <c r="GR745" s="24"/>
      <c r="GS745" s="24"/>
      <c r="GT745" s="24"/>
      <c r="GU745" s="24"/>
      <c r="GV745" s="24"/>
      <c r="GW745" s="24"/>
      <c r="GX745" s="24"/>
      <c r="GY745" s="24"/>
      <c r="GZ745" s="24"/>
      <c r="HA745" s="24"/>
      <c r="HB745" s="24"/>
      <c r="HC745" s="24"/>
      <c r="HD745" s="24"/>
      <c r="HE745" s="24"/>
      <c r="HF745" s="24"/>
      <c r="HG745" s="24"/>
      <c r="HH745" s="24"/>
      <c r="HI745" s="24"/>
      <c r="HJ745" s="24"/>
      <c r="HK745" s="24"/>
      <c r="HL745" s="24"/>
      <c r="HM745" s="24"/>
      <c r="HN745" s="24"/>
      <c r="HO745" s="24"/>
      <c r="HP745" s="24"/>
      <c r="HQ745" s="24"/>
      <c r="HR745" s="24"/>
      <c r="HS745" s="24"/>
      <c r="HT745" s="24"/>
      <c r="HU745" s="24"/>
      <c r="HV745" s="24"/>
      <c r="HW745" s="24"/>
      <c r="HX745" s="24"/>
      <c r="HY745" s="24"/>
      <c r="HZ745" s="24"/>
      <c r="IA745" s="24"/>
      <c r="IB745" s="24"/>
      <c r="IC745" s="24"/>
      <c r="ID745" s="24"/>
      <c r="IE745" s="24"/>
      <c r="IF745" s="24"/>
      <c r="IG745" s="24"/>
      <c r="IH745" s="24"/>
      <c r="II745" s="24"/>
      <c r="IJ745" s="24"/>
      <c r="IK745" s="24"/>
      <c r="IL745" s="24"/>
      <c r="IM745" s="24"/>
      <c r="IN745" s="24"/>
      <c r="IO745" s="24"/>
      <c r="IP745" s="24"/>
      <c r="IQ745" s="24"/>
      <c r="IR745" s="24"/>
      <c r="IS745" s="24"/>
      <c r="IT745" s="24"/>
      <c r="IU745" s="24"/>
      <c r="IV745" s="24"/>
    </row>
    <row r="746" spans="1:256" s="25" customFormat="1" x14ac:dyDescent="0.15">
      <c r="A746" s="3"/>
      <c r="B746" s="3"/>
      <c r="C746" s="62" t="s">
        <v>5284</v>
      </c>
      <c r="D746" s="65" t="s">
        <v>6809</v>
      </c>
      <c r="E746" s="6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24"/>
      <c r="Y746" s="24"/>
      <c r="Z746" s="24"/>
      <c r="AA746" s="24"/>
      <c r="AB746" s="24"/>
      <c r="AC746" s="24"/>
      <c r="AD746" s="24"/>
      <c r="AE746" s="24"/>
      <c r="AF746" s="24"/>
      <c r="AG746" s="24"/>
      <c r="AH746" s="24"/>
      <c r="AI746" s="24"/>
      <c r="AJ746" s="24"/>
      <c r="AK746" s="24"/>
      <c r="AL746" s="24"/>
      <c r="AM746" s="24"/>
      <c r="AN746" s="24"/>
      <c r="AO746" s="24"/>
      <c r="AP746" s="24"/>
      <c r="AQ746" s="24"/>
      <c r="AR746" s="24"/>
      <c r="AS746" s="24"/>
      <c r="AT746" s="24"/>
      <c r="AU746" s="24"/>
      <c r="AV746" s="24"/>
      <c r="AW746" s="24"/>
      <c r="AX746" s="24"/>
      <c r="AY746" s="24"/>
      <c r="AZ746" s="24"/>
      <c r="BA746" s="24"/>
      <c r="BB746" s="24"/>
      <c r="BC746" s="24"/>
      <c r="BD746" s="24"/>
      <c r="BE746" s="24"/>
      <c r="BF746" s="24"/>
      <c r="BG746" s="24"/>
      <c r="BH746" s="24"/>
      <c r="BI746" s="24"/>
      <c r="BJ746" s="24"/>
      <c r="BK746" s="24"/>
      <c r="BL746" s="24"/>
      <c r="BM746" s="24"/>
      <c r="BN746" s="24"/>
      <c r="BO746" s="24"/>
      <c r="BP746" s="24"/>
      <c r="BQ746" s="24"/>
      <c r="BR746" s="24"/>
      <c r="BS746" s="24"/>
      <c r="BT746" s="24"/>
      <c r="BU746" s="24"/>
      <c r="BV746" s="24"/>
      <c r="BW746" s="24"/>
      <c r="BX746" s="24"/>
      <c r="BY746" s="24"/>
      <c r="BZ746" s="24"/>
      <c r="CA746" s="24"/>
      <c r="CB746" s="24"/>
      <c r="CC746" s="24"/>
      <c r="CD746" s="24"/>
      <c r="CE746" s="24"/>
      <c r="CF746" s="24"/>
      <c r="CG746" s="24"/>
      <c r="CH746" s="24"/>
      <c r="CI746" s="24"/>
      <c r="CJ746" s="24"/>
      <c r="CK746" s="24"/>
      <c r="CL746" s="24"/>
      <c r="CM746" s="24"/>
      <c r="CN746" s="24"/>
      <c r="CO746" s="24"/>
      <c r="CP746" s="24"/>
      <c r="CQ746" s="24"/>
      <c r="CR746" s="24"/>
      <c r="CS746" s="24"/>
      <c r="CT746" s="24"/>
      <c r="CU746" s="24"/>
      <c r="CV746" s="24"/>
      <c r="CW746" s="24"/>
      <c r="CX746" s="24"/>
      <c r="CY746" s="24"/>
      <c r="CZ746" s="24"/>
      <c r="DA746" s="24"/>
      <c r="DB746" s="24"/>
      <c r="DC746" s="24"/>
      <c r="DD746" s="24"/>
      <c r="DE746" s="24"/>
      <c r="DF746" s="24"/>
      <c r="DG746" s="24"/>
      <c r="DH746" s="24"/>
      <c r="DI746" s="24"/>
      <c r="DJ746" s="24"/>
      <c r="DK746" s="24"/>
      <c r="DL746" s="24"/>
      <c r="DM746" s="24"/>
      <c r="DN746" s="24"/>
      <c r="DO746" s="24"/>
      <c r="DP746" s="24"/>
      <c r="DQ746" s="24"/>
      <c r="DR746" s="24"/>
      <c r="DS746" s="24"/>
      <c r="DT746" s="24"/>
      <c r="DU746" s="24"/>
      <c r="DV746" s="24"/>
      <c r="DW746" s="24"/>
      <c r="DX746" s="24"/>
      <c r="DY746" s="24"/>
      <c r="DZ746" s="24"/>
      <c r="EA746" s="24"/>
      <c r="EB746" s="24"/>
      <c r="EC746" s="24"/>
      <c r="ED746" s="24"/>
      <c r="EE746" s="24"/>
      <c r="EF746" s="24"/>
      <c r="EG746" s="24"/>
      <c r="EH746" s="24"/>
      <c r="EI746" s="24"/>
      <c r="EJ746" s="24"/>
      <c r="EK746" s="24"/>
      <c r="EL746" s="24"/>
      <c r="EM746" s="24"/>
      <c r="EN746" s="24"/>
      <c r="EO746" s="24"/>
      <c r="EP746" s="24"/>
      <c r="EQ746" s="24"/>
      <c r="ER746" s="24"/>
      <c r="ES746" s="24"/>
      <c r="ET746" s="24"/>
      <c r="EU746" s="24"/>
      <c r="EV746" s="24"/>
      <c r="EW746" s="24"/>
      <c r="EX746" s="24"/>
      <c r="EY746" s="24"/>
      <c r="EZ746" s="24"/>
      <c r="FA746" s="24"/>
      <c r="FB746" s="24"/>
      <c r="FC746" s="24"/>
      <c r="FD746" s="24"/>
      <c r="FE746" s="24"/>
      <c r="FF746" s="24"/>
      <c r="FG746" s="24"/>
      <c r="FH746" s="24"/>
      <c r="FI746" s="24"/>
      <c r="FJ746" s="24"/>
      <c r="FK746" s="24"/>
      <c r="FL746" s="24"/>
      <c r="FM746" s="24"/>
      <c r="FN746" s="24"/>
      <c r="FO746" s="24"/>
      <c r="FP746" s="24"/>
      <c r="FQ746" s="24"/>
      <c r="FR746" s="24"/>
      <c r="FS746" s="24"/>
      <c r="FT746" s="24"/>
      <c r="FU746" s="24"/>
      <c r="FV746" s="24"/>
      <c r="FW746" s="24"/>
      <c r="FX746" s="24"/>
      <c r="FY746" s="24"/>
      <c r="FZ746" s="24"/>
      <c r="GA746" s="24"/>
      <c r="GB746" s="24"/>
      <c r="GC746" s="24"/>
      <c r="GD746" s="24"/>
      <c r="GE746" s="24"/>
      <c r="GF746" s="24"/>
      <c r="GG746" s="24"/>
      <c r="GH746" s="24"/>
      <c r="GI746" s="24"/>
      <c r="GJ746" s="24"/>
      <c r="GK746" s="24"/>
      <c r="GL746" s="24"/>
      <c r="GM746" s="24"/>
      <c r="GN746" s="24"/>
      <c r="GO746" s="24"/>
      <c r="GP746" s="24"/>
      <c r="GQ746" s="24"/>
      <c r="GR746" s="24"/>
      <c r="GS746" s="24"/>
      <c r="GT746" s="24"/>
      <c r="GU746" s="24"/>
      <c r="GV746" s="24"/>
      <c r="GW746" s="24"/>
      <c r="GX746" s="24"/>
      <c r="GY746" s="24"/>
      <c r="GZ746" s="24"/>
      <c r="HA746" s="24"/>
      <c r="HB746" s="24"/>
      <c r="HC746" s="24"/>
      <c r="HD746" s="24"/>
      <c r="HE746" s="24"/>
      <c r="HF746" s="24"/>
      <c r="HG746" s="24"/>
      <c r="HH746" s="24"/>
      <c r="HI746" s="24"/>
      <c r="HJ746" s="24"/>
      <c r="HK746" s="24"/>
      <c r="HL746" s="24"/>
      <c r="HM746" s="24"/>
      <c r="HN746" s="24"/>
      <c r="HO746" s="24"/>
      <c r="HP746" s="24"/>
      <c r="HQ746" s="24"/>
      <c r="HR746" s="24"/>
      <c r="HS746" s="24"/>
      <c r="HT746" s="24"/>
      <c r="HU746" s="24"/>
      <c r="HV746" s="24"/>
      <c r="HW746" s="24"/>
      <c r="HX746" s="24"/>
      <c r="HY746" s="24"/>
      <c r="HZ746" s="24"/>
      <c r="IA746" s="24"/>
      <c r="IB746" s="24"/>
      <c r="IC746" s="24"/>
      <c r="ID746" s="24"/>
      <c r="IE746" s="24"/>
      <c r="IF746" s="24"/>
      <c r="IG746" s="24"/>
      <c r="IH746" s="24"/>
      <c r="II746" s="24"/>
      <c r="IJ746" s="24"/>
      <c r="IK746" s="24"/>
      <c r="IL746" s="24"/>
      <c r="IM746" s="24"/>
      <c r="IN746" s="24"/>
      <c r="IO746" s="24"/>
      <c r="IP746" s="24"/>
      <c r="IQ746" s="24"/>
      <c r="IR746" s="24"/>
      <c r="IS746" s="24"/>
      <c r="IT746" s="24"/>
      <c r="IU746" s="24"/>
      <c r="IV746" s="24"/>
    </row>
    <row r="747" spans="1:256" s="25" customFormat="1" x14ac:dyDescent="0.15">
      <c r="A747" s="3"/>
      <c r="B747" s="3"/>
      <c r="C747" s="62" t="s">
        <v>5285</v>
      </c>
      <c r="D747" s="65" t="s">
        <v>6810</v>
      </c>
      <c r="E747" s="6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24"/>
      <c r="Y747" s="24"/>
      <c r="Z747" s="24"/>
      <c r="AA747" s="24"/>
      <c r="AB747" s="24"/>
      <c r="AC747" s="24"/>
      <c r="AD747" s="24"/>
      <c r="AE747" s="24"/>
      <c r="AF747" s="24"/>
      <c r="AG747" s="24"/>
      <c r="AH747" s="24"/>
      <c r="AI747" s="24"/>
      <c r="AJ747" s="24"/>
      <c r="AK747" s="24"/>
      <c r="AL747" s="24"/>
      <c r="AM747" s="24"/>
      <c r="AN747" s="24"/>
      <c r="AO747" s="24"/>
      <c r="AP747" s="24"/>
      <c r="AQ747" s="24"/>
      <c r="AR747" s="24"/>
      <c r="AS747" s="24"/>
      <c r="AT747" s="24"/>
      <c r="AU747" s="24"/>
      <c r="AV747" s="24"/>
      <c r="AW747" s="24"/>
      <c r="AX747" s="24"/>
      <c r="AY747" s="24"/>
      <c r="AZ747" s="24"/>
      <c r="BA747" s="24"/>
      <c r="BB747" s="24"/>
      <c r="BC747" s="24"/>
      <c r="BD747" s="24"/>
      <c r="BE747" s="24"/>
      <c r="BF747" s="24"/>
      <c r="BG747" s="24"/>
      <c r="BH747" s="24"/>
      <c r="BI747" s="24"/>
      <c r="BJ747" s="24"/>
      <c r="BK747" s="24"/>
      <c r="BL747" s="24"/>
      <c r="BM747" s="24"/>
      <c r="BN747" s="24"/>
      <c r="BO747" s="24"/>
      <c r="BP747" s="24"/>
      <c r="BQ747" s="24"/>
      <c r="BR747" s="24"/>
      <c r="BS747" s="24"/>
      <c r="BT747" s="24"/>
      <c r="BU747" s="24"/>
      <c r="BV747" s="24"/>
      <c r="BW747" s="24"/>
      <c r="BX747" s="24"/>
      <c r="BY747" s="24"/>
      <c r="BZ747" s="24"/>
      <c r="CA747" s="24"/>
      <c r="CB747" s="24"/>
      <c r="CC747" s="24"/>
      <c r="CD747" s="24"/>
      <c r="CE747" s="24"/>
      <c r="CF747" s="24"/>
      <c r="CG747" s="24"/>
      <c r="CH747" s="24"/>
      <c r="CI747" s="24"/>
      <c r="CJ747" s="24"/>
      <c r="CK747" s="24"/>
      <c r="CL747" s="24"/>
      <c r="CM747" s="24"/>
      <c r="CN747" s="24"/>
      <c r="CO747" s="24"/>
      <c r="CP747" s="24"/>
      <c r="CQ747" s="24"/>
      <c r="CR747" s="24"/>
      <c r="CS747" s="24"/>
      <c r="CT747" s="24"/>
      <c r="CU747" s="24"/>
      <c r="CV747" s="24"/>
      <c r="CW747" s="24"/>
      <c r="CX747" s="24"/>
      <c r="CY747" s="24"/>
      <c r="CZ747" s="24"/>
      <c r="DA747" s="24"/>
      <c r="DB747" s="24"/>
      <c r="DC747" s="24"/>
      <c r="DD747" s="24"/>
      <c r="DE747" s="24"/>
      <c r="DF747" s="24"/>
      <c r="DG747" s="24"/>
      <c r="DH747" s="24"/>
      <c r="DI747" s="24"/>
      <c r="DJ747" s="24"/>
      <c r="DK747" s="24"/>
      <c r="DL747" s="24"/>
      <c r="DM747" s="24"/>
      <c r="DN747" s="24"/>
      <c r="DO747" s="24"/>
      <c r="DP747" s="24"/>
      <c r="DQ747" s="24"/>
      <c r="DR747" s="24"/>
      <c r="DS747" s="24"/>
      <c r="DT747" s="24"/>
      <c r="DU747" s="24"/>
      <c r="DV747" s="24"/>
      <c r="DW747" s="24"/>
      <c r="DX747" s="24"/>
      <c r="DY747" s="24"/>
      <c r="DZ747" s="24"/>
      <c r="EA747" s="24"/>
      <c r="EB747" s="24"/>
      <c r="EC747" s="24"/>
      <c r="ED747" s="24"/>
      <c r="EE747" s="24"/>
      <c r="EF747" s="24"/>
      <c r="EG747" s="24"/>
      <c r="EH747" s="24"/>
      <c r="EI747" s="24"/>
      <c r="EJ747" s="24"/>
      <c r="EK747" s="24"/>
      <c r="EL747" s="24"/>
      <c r="EM747" s="24"/>
      <c r="EN747" s="24"/>
      <c r="EO747" s="24"/>
      <c r="EP747" s="24"/>
      <c r="EQ747" s="24"/>
      <c r="ER747" s="24"/>
      <c r="ES747" s="24"/>
      <c r="ET747" s="24"/>
      <c r="EU747" s="24"/>
      <c r="EV747" s="24"/>
      <c r="EW747" s="24"/>
      <c r="EX747" s="24"/>
      <c r="EY747" s="24"/>
      <c r="EZ747" s="24"/>
      <c r="FA747" s="24"/>
      <c r="FB747" s="24"/>
      <c r="FC747" s="24"/>
      <c r="FD747" s="24"/>
      <c r="FE747" s="24"/>
      <c r="FF747" s="24"/>
      <c r="FG747" s="24"/>
      <c r="FH747" s="24"/>
      <c r="FI747" s="24"/>
      <c r="FJ747" s="24"/>
      <c r="FK747" s="24"/>
      <c r="FL747" s="24"/>
      <c r="FM747" s="24"/>
      <c r="FN747" s="24"/>
      <c r="FO747" s="24"/>
      <c r="FP747" s="24"/>
      <c r="FQ747" s="24"/>
      <c r="FR747" s="24"/>
      <c r="FS747" s="24"/>
      <c r="FT747" s="24"/>
      <c r="FU747" s="24"/>
      <c r="FV747" s="24"/>
      <c r="FW747" s="24"/>
      <c r="FX747" s="24"/>
      <c r="FY747" s="24"/>
      <c r="FZ747" s="24"/>
      <c r="GA747" s="24"/>
      <c r="GB747" s="24"/>
      <c r="GC747" s="24"/>
      <c r="GD747" s="24"/>
      <c r="GE747" s="24"/>
      <c r="GF747" s="24"/>
      <c r="GG747" s="24"/>
      <c r="GH747" s="24"/>
      <c r="GI747" s="24"/>
      <c r="GJ747" s="24"/>
      <c r="GK747" s="24"/>
      <c r="GL747" s="24"/>
      <c r="GM747" s="24"/>
      <c r="GN747" s="24"/>
      <c r="GO747" s="24"/>
      <c r="GP747" s="24"/>
      <c r="GQ747" s="24"/>
      <c r="GR747" s="24"/>
      <c r="GS747" s="24"/>
      <c r="GT747" s="24"/>
      <c r="GU747" s="24"/>
      <c r="GV747" s="24"/>
      <c r="GW747" s="24"/>
      <c r="GX747" s="24"/>
      <c r="GY747" s="24"/>
      <c r="GZ747" s="24"/>
      <c r="HA747" s="24"/>
      <c r="HB747" s="24"/>
      <c r="HC747" s="24"/>
      <c r="HD747" s="24"/>
      <c r="HE747" s="24"/>
      <c r="HF747" s="24"/>
      <c r="HG747" s="24"/>
      <c r="HH747" s="24"/>
      <c r="HI747" s="24"/>
      <c r="HJ747" s="24"/>
      <c r="HK747" s="24"/>
      <c r="HL747" s="24"/>
      <c r="HM747" s="24"/>
      <c r="HN747" s="24"/>
      <c r="HO747" s="24"/>
      <c r="HP747" s="24"/>
      <c r="HQ747" s="24"/>
      <c r="HR747" s="24"/>
      <c r="HS747" s="24"/>
      <c r="HT747" s="24"/>
      <c r="HU747" s="24"/>
      <c r="HV747" s="24"/>
      <c r="HW747" s="24"/>
      <c r="HX747" s="24"/>
      <c r="HY747" s="24"/>
      <c r="HZ747" s="24"/>
      <c r="IA747" s="24"/>
      <c r="IB747" s="24"/>
      <c r="IC747" s="24"/>
      <c r="ID747" s="24"/>
      <c r="IE747" s="24"/>
      <c r="IF747" s="24"/>
      <c r="IG747" s="24"/>
      <c r="IH747" s="24"/>
      <c r="II747" s="24"/>
      <c r="IJ747" s="24"/>
      <c r="IK747" s="24"/>
      <c r="IL747" s="24"/>
      <c r="IM747" s="24"/>
      <c r="IN747" s="24"/>
      <c r="IO747" s="24"/>
      <c r="IP747" s="24"/>
      <c r="IQ747" s="24"/>
      <c r="IR747" s="24"/>
      <c r="IS747" s="24"/>
      <c r="IT747" s="24"/>
      <c r="IU747" s="24"/>
      <c r="IV747" s="24"/>
    </row>
    <row r="748" spans="1:256" s="25" customFormat="1" x14ac:dyDescent="0.15">
      <c r="A748" s="3"/>
      <c r="B748" s="3"/>
      <c r="C748" s="62" t="s">
        <v>5286</v>
      </c>
      <c r="D748" s="65" t="s">
        <v>6811</v>
      </c>
      <c r="E748" s="6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24"/>
      <c r="Y748" s="24"/>
      <c r="Z748" s="24"/>
      <c r="AA748" s="24"/>
      <c r="AB748" s="24"/>
      <c r="AC748" s="24"/>
      <c r="AD748" s="24"/>
      <c r="AE748" s="24"/>
      <c r="AF748" s="24"/>
      <c r="AG748" s="24"/>
      <c r="AH748" s="24"/>
      <c r="AI748" s="24"/>
      <c r="AJ748" s="24"/>
      <c r="AK748" s="24"/>
      <c r="AL748" s="24"/>
      <c r="AM748" s="24"/>
      <c r="AN748" s="24"/>
      <c r="AO748" s="24"/>
      <c r="AP748" s="24"/>
      <c r="AQ748" s="24"/>
      <c r="AR748" s="24"/>
      <c r="AS748" s="24"/>
      <c r="AT748" s="24"/>
      <c r="AU748" s="24"/>
      <c r="AV748" s="24"/>
      <c r="AW748" s="24"/>
      <c r="AX748" s="24"/>
      <c r="AY748" s="24"/>
      <c r="AZ748" s="24"/>
      <c r="BA748" s="24"/>
      <c r="BB748" s="24"/>
      <c r="BC748" s="24"/>
      <c r="BD748" s="24"/>
      <c r="BE748" s="24"/>
      <c r="BF748" s="24"/>
      <c r="BG748" s="24"/>
      <c r="BH748" s="24"/>
      <c r="BI748" s="24"/>
      <c r="BJ748" s="24"/>
      <c r="BK748" s="24"/>
      <c r="BL748" s="24"/>
      <c r="BM748" s="24"/>
      <c r="BN748" s="24"/>
      <c r="BO748" s="24"/>
      <c r="BP748" s="24"/>
      <c r="BQ748" s="24"/>
      <c r="BR748" s="24"/>
      <c r="BS748" s="24"/>
      <c r="BT748" s="24"/>
      <c r="BU748" s="24"/>
      <c r="BV748" s="24"/>
      <c r="BW748" s="24"/>
      <c r="BX748" s="24"/>
      <c r="BY748" s="24"/>
      <c r="BZ748" s="24"/>
      <c r="CA748" s="24"/>
      <c r="CB748" s="24"/>
      <c r="CC748" s="24"/>
      <c r="CD748" s="24"/>
      <c r="CE748" s="24"/>
      <c r="CF748" s="24"/>
      <c r="CG748" s="24"/>
      <c r="CH748" s="24"/>
      <c r="CI748" s="24"/>
      <c r="CJ748" s="24"/>
      <c r="CK748" s="24"/>
      <c r="CL748" s="24"/>
      <c r="CM748" s="24"/>
      <c r="CN748" s="24"/>
      <c r="CO748" s="24"/>
      <c r="CP748" s="24"/>
      <c r="CQ748" s="24"/>
      <c r="CR748" s="24"/>
      <c r="CS748" s="24"/>
      <c r="CT748" s="24"/>
      <c r="CU748" s="24"/>
      <c r="CV748" s="24"/>
      <c r="CW748" s="24"/>
      <c r="CX748" s="24"/>
      <c r="CY748" s="24"/>
      <c r="CZ748" s="24"/>
      <c r="DA748" s="24"/>
      <c r="DB748" s="24"/>
      <c r="DC748" s="24"/>
      <c r="DD748" s="24"/>
      <c r="DE748" s="24"/>
      <c r="DF748" s="24"/>
      <c r="DG748" s="24"/>
      <c r="DH748" s="24"/>
      <c r="DI748" s="24"/>
      <c r="DJ748" s="24"/>
      <c r="DK748" s="24"/>
      <c r="DL748" s="24"/>
      <c r="DM748" s="24"/>
      <c r="DN748" s="24"/>
      <c r="DO748" s="24"/>
      <c r="DP748" s="24"/>
      <c r="DQ748" s="24"/>
      <c r="DR748" s="24"/>
      <c r="DS748" s="24"/>
      <c r="DT748" s="24"/>
      <c r="DU748" s="24"/>
      <c r="DV748" s="24"/>
      <c r="DW748" s="24"/>
      <c r="DX748" s="24"/>
      <c r="DY748" s="24"/>
      <c r="DZ748" s="24"/>
      <c r="EA748" s="24"/>
      <c r="EB748" s="24"/>
      <c r="EC748" s="24"/>
      <c r="ED748" s="24"/>
      <c r="EE748" s="24"/>
      <c r="EF748" s="24"/>
      <c r="EG748" s="24"/>
      <c r="EH748" s="24"/>
      <c r="EI748" s="24"/>
      <c r="EJ748" s="24"/>
      <c r="EK748" s="24"/>
      <c r="EL748" s="24"/>
      <c r="EM748" s="24"/>
      <c r="EN748" s="24"/>
      <c r="EO748" s="24"/>
      <c r="EP748" s="24"/>
      <c r="EQ748" s="24"/>
      <c r="ER748" s="24"/>
      <c r="ES748" s="24"/>
      <c r="ET748" s="24"/>
      <c r="EU748" s="24"/>
      <c r="EV748" s="24"/>
      <c r="EW748" s="24"/>
      <c r="EX748" s="24"/>
      <c r="EY748" s="24"/>
      <c r="EZ748" s="24"/>
      <c r="FA748" s="24"/>
      <c r="FB748" s="24"/>
      <c r="FC748" s="24"/>
      <c r="FD748" s="24"/>
      <c r="FE748" s="24"/>
      <c r="FF748" s="24"/>
      <c r="FG748" s="24"/>
      <c r="FH748" s="24"/>
      <c r="FI748" s="24"/>
      <c r="FJ748" s="24"/>
      <c r="FK748" s="24"/>
      <c r="FL748" s="24"/>
      <c r="FM748" s="24"/>
      <c r="FN748" s="24"/>
      <c r="FO748" s="24"/>
      <c r="FP748" s="24"/>
      <c r="FQ748" s="24"/>
      <c r="FR748" s="24"/>
      <c r="FS748" s="24"/>
      <c r="FT748" s="24"/>
      <c r="FU748" s="24"/>
      <c r="FV748" s="24"/>
      <c r="FW748" s="24"/>
      <c r="FX748" s="24"/>
      <c r="FY748" s="24"/>
      <c r="FZ748" s="24"/>
      <c r="GA748" s="24"/>
      <c r="GB748" s="24"/>
      <c r="GC748" s="24"/>
      <c r="GD748" s="24"/>
      <c r="GE748" s="24"/>
      <c r="GF748" s="24"/>
      <c r="GG748" s="24"/>
      <c r="GH748" s="24"/>
      <c r="GI748" s="24"/>
      <c r="GJ748" s="24"/>
      <c r="GK748" s="24"/>
      <c r="GL748" s="24"/>
      <c r="GM748" s="24"/>
      <c r="GN748" s="24"/>
      <c r="GO748" s="24"/>
      <c r="GP748" s="24"/>
      <c r="GQ748" s="24"/>
      <c r="GR748" s="24"/>
      <c r="GS748" s="24"/>
      <c r="GT748" s="24"/>
      <c r="GU748" s="24"/>
      <c r="GV748" s="24"/>
      <c r="GW748" s="24"/>
      <c r="GX748" s="24"/>
      <c r="GY748" s="24"/>
      <c r="GZ748" s="24"/>
      <c r="HA748" s="24"/>
      <c r="HB748" s="24"/>
      <c r="HC748" s="24"/>
      <c r="HD748" s="24"/>
      <c r="HE748" s="24"/>
      <c r="HF748" s="24"/>
      <c r="HG748" s="24"/>
      <c r="HH748" s="24"/>
      <c r="HI748" s="24"/>
      <c r="HJ748" s="24"/>
      <c r="HK748" s="24"/>
      <c r="HL748" s="24"/>
      <c r="HM748" s="24"/>
      <c r="HN748" s="24"/>
      <c r="HO748" s="24"/>
      <c r="HP748" s="24"/>
      <c r="HQ748" s="24"/>
      <c r="HR748" s="24"/>
      <c r="HS748" s="24"/>
      <c r="HT748" s="24"/>
      <c r="HU748" s="24"/>
      <c r="HV748" s="24"/>
      <c r="HW748" s="24"/>
      <c r="HX748" s="24"/>
      <c r="HY748" s="24"/>
      <c r="HZ748" s="24"/>
      <c r="IA748" s="24"/>
      <c r="IB748" s="24"/>
      <c r="IC748" s="24"/>
      <c r="ID748" s="24"/>
      <c r="IE748" s="24"/>
      <c r="IF748" s="24"/>
      <c r="IG748" s="24"/>
      <c r="IH748" s="24"/>
      <c r="II748" s="24"/>
      <c r="IJ748" s="24"/>
      <c r="IK748" s="24"/>
      <c r="IL748" s="24"/>
      <c r="IM748" s="24"/>
      <c r="IN748" s="24"/>
      <c r="IO748" s="24"/>
      <c r="IP748" s="24"/>
      <c r="IQ748" s="24"/>
      <c r="IR748" s="24"/>
      <c r="IS748" s="24"/>
      <c r="IT748" s="24"/>
      <c r="IU748" s="24"/>
      <c r="IV748" s="24"/>
    </row>
    <row r="749" spans="1:256" s="25" customFormat="1" x14ac:dyDescent="0.15">
      <c r="A749" s="3"/>
      <c r="B749" s="3"/>
      <c r="C749" s="62" t="s">
        <v>5287</v>
      </c>
      <c r="D749" s="65" t="s">
        <v>6812</v>
      </c>
      <c r="E749" s="6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24"/>
      <c r="Y749" s="24"/>
      <c r="Z749" s="24"/>
      <c r="AA749" s="24"/>
      <c r="AB749" s="24"/>
      <c r="AC749" s="24"/>
      <c r="AD749" s="24"/>
      <c r="AE749" s="24"/>
      <c r="AF749" s="24"/>
      <c r="AG749" s="24"/>
      <c r="AH749" s="24"/>
      <c r="AI749" s="24"/>
      <c r="AJ749" s="24"/>
      <c r="AK749" s="24"/>
      <c r="AL749" s="24"/>
      <c r="AM749" s="24"/>
      <c r="AN749" s="24"/>
      <c r="AO749" s="24"/>
      <c r="AP749" s="24"/>
      <c r="AQ749" s="24"/>
      <c r="AR749" s="24"/>
      <c r="AS749" s="24"/>
      <c r="AT749" s="24"/>
      <c r="AU749" s="24"/>
      <c r="AV749" s="24"/>
      <c r="AW749" s="24"/>
      <c r="AX749" s="24"/>
      <c r="AY749" s="24"/>
      <c r="AZ749" s="24"/>
      <c r="BA749" s="24"/>
      <c r="BB749" s="24"/>
      <c r="BC749" s="24"/>
      <c r="BD749" s="24"/>
      <c r="BE749" s="24"/>
      <c r="BF749" s="24"/>
      <c r="BG749" s="24"/>
      <c r="BH749" s="24"/>
      <c r="BI749" s="24"/>
      <c r="BJ749" s="24"/>
      <c r="BK749" s="24"/>
      <c r="BL749" s="24"/>
      <c r="BM749" s="24"/>
      <c r="BN749" s="24"/>
      <c r="BO749" s="24"/>
      <c r="BP749" s="24"/>
      <c r="BQ749" s="24"/>
      <c r="BR749" s="24"/>
      <c r="BS749" s="24"/>
      <c r="BT749" s="24"/>
      <c r="BU749" s="24"/>
      <c r="BV749" s="24"/>
      <c r="BW749" s="24"/>
      <c r="BX749" s="24"/>
      <c r="BY749" s="24"/>
      <c r="BZ749" s="24"/>
      <c r="CA749" s="24"/>
      <c r="CB749" s="24"/>
      <c r="CC749" s="24"/>
      <c r="CD749" s="24"/>
      <c r="CE749" s="24"/>
      <c r="CF749" s="24"/>
      <c r="CG749" s="24"/>
      <c r="CH749" s="24"/>
      <c r="CI749" s="24"/>
      <c r="CJ749" s="24"/>
      <c r="CK749" s="24"/>
      <c r="CL749" s="24"/>
      <c r="CM749" s="24"/>
      <c r="CN749" s="24"/>
      <c r="CO749" s="24"/>
      <c r="CP749" s="24"/>
      <c r="CQ749" s="24"/>
      <c r="CR749" s="24"/>
      <c r="CS749" s="24"/>
      <c r="CT749" s="24"/>
      <c r="CU749" s="24"/>
      <c r="CV749" s="24"/>
      <c r="CW749" s="24"/>
      <c r="CX749" s="24"/>
      <c r="CY749" s="24"/>
      <c r="CZ749" s="24"/>
      <c r="DA749" s="24"/>
      <c r="DB749" s="24"/>
      <c r="DC749" s="24"/>
      <c r="DD749" s="24"/>
      <c r="DE749" s="24"/>
      <c r="DF749" s="24"/>
      <c r="DG749" s="24"/>
      <c r="DH749" s="24"/>
      <c r="DI749" s="24"/>
      <c r="DJ749" s="24"/>
      <c r="DK749" s="24"/>
      <c r="DL749" s="24"/>
      <c r="DM749" s="24"/>
      <c r="DN749" s="24"/>
      <c r="DO749" s="24"/>
      <c r="DP749" s="24"/>
      <c r="DQ749" s="24"/>
      <c r="DR749" s="24"/>
      <c r="DS749" s="24"/>
      <c r="DT749" s="24"/>
      <c r="DU749" s="24"/>
      <c r="DV749" s="24"/>
      <c r="DW749" s="24"/>
      <c r="DX749" s="24"/>
      <c r="DY749" s="24"/>
      <c r="DZ749" s="24"/>
      <c r="EA749" s="24"/>
      <c r="EB749" s="24"/>
      <c r="EC749" s="24"/>
      <c r="ED749" s="24"/>
      <c r="EE749" s="24"/>
      <c r="EF749" s="24"/>
      <c r="EG749" s="24"/>
      <c r="EH749" s="24"/>
      <c r="EI749" s="24"/>
      <c r="EJ749" s="24"/>
      <c r="EK749" s="24"/>
      <c r="EL749" s="24"/>
      <c r="EM749" s="24"/>
      <c r="EN749" s="24"/>
      <c r="EO749" s="24"/>
      <c r="EP749" s="24"/>
      <c r="EQ749" s="24"/>
      <c r="ER749" s="24"/>
      <c r="ES749" s="24"/>
      <c r="ET749" s="24"/>
      <c r="EU749" s="24"/>
      <c r="EV749" s="24"/>
      <c r="EW749" s="24"/>
      <c r="EX749" s="24"/>
      <c r="EY749" s="24"/>
      <c r="EZ749" s="24"/>
      <c r="FA749" s="24"/>
      <c r="FB749" s="24"/>
      <c r="FC749" s="24"/>
      <c r="FD749" s="24"/>
      <c r="FE749" s="24"/>
      <c r="FF749" s="24"/>
      <c r="FG749" s="24"/>
      <c r="FH749" s="24"/>
      <c r="FI749" s="24"/>
      <c r="FJ749" s="24"/>
      <c r="FK749" s="24"/>
      <c r="FL749" s="24"/>
      <c r="FM749" s="24"/>
      <c r="FN749" s="24"/>
      <c r="FO749" s="24"/>
      <c r="FP749" s="24"/>
      <c r="FQ749" s="24"/>
      <c r="FR749" s="24"/>
      <c r="FS749" s="24"/>
      <c r="FT749" s="24"/>
      <c r="FU749" s="24"/>
      <c r="FV749" s="24"/>
      <c r="FW749" s="24"/>
      <c r="FX749" s="24"/>
      <c r="FY749" s="24"/>
      <c r="FZ749" s="24"/>
      <c r="GA749" s="24"/>
      <c r="GB749" s="24"/>
      <c r="GC749" s="24"/>
      <c r="GD749" s="24"/>
      <c r="GE749" s="24"/>
      <c r="GF749" s="24"/>
      <c r="GG749" s="24"/>
      <c r="GH749" s="24"/>
      <c r="GI749" s="24"/>
      <c r="GJ749" s="24"/>
      <c r="GK749" s="24"/>
      <c r="GL749" s="24"/>
      <c r="GM749" s="24"/>
      <c r="GN749" s="24"/>
      <c r="GO749" s="24"/>
      <c r="GP749" s="24"/>
      <c r="GQ749" s="24"/>
      <c r="GR749" s="24"/>
      <c r="GS749" s="24"/>
      <c r="GT749" s="24"/>
      <c r="GU749" s="24"/>
      <c r="GV749" s="24"/>
      <c r="GW749" s="24"/>
      <c r="GX749" s="24"/>
      <c r="GY749" s="24"/>
      <c r="GZ749" s="24"/>
      <c r="HA749" s="24"/>
      <c r="HB749" s="24"/>
      <c r="HC749" s="24"/>
      <c r="HD749" s="24"/>
      <c r="HE749" s="24"/>
      <c r="HF749" s="24"/>
      <c r="HG749" s="24"/>
      <c r="HH749" s="24"/>
      <c r="HI749" s="24"/>
      <c r="HJ749" s="24"/>
      <c r="HK749" s="24"/>
      <c r="HL749" s="24"/>
      <c r="HM749" s="24"/>
      <c r="HN749" s="24"/>
      <c r="HO749" s="24"/>
      <c r="HP749" s="24"/>
      <c r="HQ749" s="24"/>
      <c r="HR749" s="24"/>
      <c r="HS749" s="24"/>
      <c r="HT749" s="24"/>
      <c r="HU749" s="24"/>
      <c r="HV749" s="24"/>
      <c r="HW749" s="24"/>
      <c r="HX749" s="24"/>
      <c r="HY749" s="24"/>
      <c r="HZ749" s="24"/>
      <c r="IA749" s="24"/>
      <c r="IB749" s="24"/>
      <c r="IC749" s="24"/>
      <c r="ID749" s="24"/>
      <c r="IE749" s="24"/>
      <c r="IF749" s="24"/>
      <c r="IG749" s="24"/>
      <c r="IH749" s="24"/>
      <c r="II749" s="24"/>
      <c r="IJ749" s="24"/>
      <c r="IK749" s="24"/>
      <c r="IL749" s="24"/>
      <c r="IM749" s="24"/>
      <c r="IN749" s="24"/>
      <c r="IO749" s="24"/>
      <c r="IP749" s="24"/>
      <c r="IQ749" s="24"/>
      <c r="IR749" s="24"/>
      <c r="IS749" s="24"/>
      <c r="IT749" s="24"/>
      <c r="IU749" s="24"/>
      <c r="IV749" s="24"/>
    </row>
    <row r="750" spans="1:256" s="25" customFormat="1" x14ac:dyDescent="0.15">
      <c r="A750" s="3"/>
      <c r="B750" s="3"/>
      <c r="C750" s="62" t="s">
        <v>5288</v>
      </c>
      <c r="D750" s="65" t="s">
        <v>6813</v>
      </c>
      <c r="E750" s="6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  <c r="AI750" s="24"/>
      <c r="AJ750" s="24"/>
      <c r="AK750" s="24"/>
      <c r="AL750" s="24"/>
      <c r="AM750" s="24"/>
      <c r="AN750" s="24"/>
      <c r="AO750" s="24"/>
      <c r="AP750" s="24"/>
      <c r="AQ750" s="24"/>
      <c r="AR750" s="24"/>
      <c r="AS750" s="24"/>
      <c r="AT750" s="24"/>
      <c r="AU750" s="24"/>
      <c r="AV750" s="24"/>
      <c r="AW750" s="24"/>
      <c r="AX750" s="24"/>
      <c r="AY750" s="24"/>
      <c r="AZ750" s="24"/>
      <c r="BA750" s="24"/>
      <c r="BB750" s="24"/>
      <c r="BC750" s="24"/>
      <c r="BD750" s="24"/>
      <c r="BE750" s="24"/>
      <c r="BF750" s="24"/>
      <c r="BG750" s="24"/>
      <c r="BH750" s="24"/>
      <c r="BI750" s="24"/>
      <c r="BJ750" s="24"/>
      <c r="BK750" s="24"/>
      <c r="BL750" s="24"/>
      <c r="BM750" s="24"/>
      <c r="BN750" s="24"/>
      <c r="BO750" s="24"/>
      <c r="BP750" s="24"/>
      <c r="BQ750" s="24"/>
      <c r="BR750" s="24"/>
      <c r="BS750" s="24"/>
      <c r="BT750" s="24"/>
      <c r="BU750" s="24"/>
      <c r="BV750" s="24"/>
      <c r="BW750" s="24"/>
      <c r="BX750" s="24"/>
      <c r="BY750" s="24"/>
      <c r="BZ750" s="24"/>
      <c r="CA750" s="24"/>
      <c r="CB750" s="24"/>
      <c r="CC750" s="24"/>
      <c r="CD750" s="24"/>
      <c r="CE750" s="24"/>
      <c r="CF750" s="24"/>
      <c r="CG750" s="24"/>
      <c r="CH750" s="24"/>
      <c r="CI750" s="24"/>
      <c r="CJ750" s="24"/>
      <c r="CK750" s="24"/>
      <c r="CL750" s="24"/>
      <c r="CM750" s="24"/>
      <c r="CN750" s="24"/>
      <c r="CO750" s="24"/>
      <c r="CP750" s="24"/>
      <c r="CQ750" s="24"/>
      <c r="CR750" s="24"/>
      <c r="CS750" s="24"/>
      <c r="CT750" s="24"/>
      <c r="CU750" s="24"/>
      <c r="CV750" s="24"/>
      <c r="CW750" s="24"/>
      <c r="CX750" s="24"/>
      <c r="CY750" s="24"/>
      <c r="CZ750" s="24"/>
      <c r="DA750" s="24"/>
      <c r="DB750" s="24"/>
      <c r="DC750" s="24"/>
      <c r="DD750" s="24"/>
      <c r="DE750" s="24"/>
      <c r="DF750" s="24"/>
      <c r="DG750" s="24"/>
      <c r="DH750" s="24"/>
      <c r="DI750" s="24"/>
      <c r="DJ750" s="24"/>
      <c r="DK750" s="24"/>
      <c r="DL750" s="24"/>
      <c r="DM750" s="24"/>
      <c r="DN750" s="24"/>
      <c r="DO750" s="24"/>
      <c r="DP750" s="24"/>
      <c r="DQ750" s="24"/>
      <c r="DR750" s="24"/>
      <c r="DS750" s="24"/>
      <c r="DT750" s="24"/>
      <c r="DU750" s="24"/>
      <c r="DV750" s="24"/>
      <c r="DW750" s="24"/>
      <c r="DX750" s="24"/>
      <c r="DY750" s="24"/>
      <c r="DZ750" s="24"/>
      <c r="EA750" s="24"/>
      <c r="EB750" s="24"/>
      <c r="EC750" s="24"/>
      <c r="ED750" s="24"/>
      <c r="EE750" s="24"/>
      <c r="EF750" s="24"/>
      <c r="EG750" s="24"/>
      <c r="EH750" s="24"/>
      <c r="EI750" s="24"/>
      <c r="EJ750" s="24"/>
      <c r="EK750" s="24"/>
      <c r="EL750" s="24"/>
      <c r="EM750" s="24"/>
      <c r="EN750" s="24"/>
      <c r="EO750" s="24"/>
      <c r="EP750" s="24"/>
      <c r="EQ750" s="24"/>
      <c r="ER750" s="24"/>
      <c r="ES750" s="24"/>
      <c r="ET750" s="24"/>
      <c r="EU750" s="24"/>
      <c r="EV750" s="24"/>
      <c r="EW750" s="24"/>
      <c r="EX750" s="24"/>
      <c r="EY750" s="24"/>
      <c r="EZ750" s="24"/>
      <c r="FA750" s="24"/>
      <c r="FB750" s="24"/>
      <c r="FC750" s="24"/>
      <c r="FD750" s="24"/>
      <c r="FE750" s="24"/>
      <c r="FF750" s="24"/>
      <c r="FG750" s="24"/>
      <c r="FH750" s="24"/>
      <c r="FI750" s="24"/>
      <c r="FJ750" s="24"/>
      <c r="FK750" s="24"/>
      <c r="FL750" s="24"/>
      <c r="FM750" s="24"/>
      <c r="FN750" s="24"/>
      <c r="FO750" s="24"/>
      <c r="FP750" s="24"/>
      <c r="FQ750" s="24"/>
      <c r="FR750" s="24"/>
      <c r="FS750" s="24"/>
      <c r="FT750" s="24"/>
      <c r="FU750" s="24"/>
      <c r="FV750" s="24"/>
      <c r="FW750" s="24"/>
      <c r="FX750" s="24"/>
      <c r="FY750" s="24"/>
      <c r="FZ750" s="24"/>
      <c r="GA750" s="24"/>
      <c r="GB750" s="24"/>
      <c r="GC750" s="24"/>
      <c r="GD750" s="24"/>
      <c r="GE750" s="24"/>
      <c r="GF750" s="24"/>
      <c r="GG750" s="24"/>
      <c r="GH750" s="24"/>
      <c r="GI750" s="24"/>
      <c r="GJ750" s="24"/>
      <c r="GK750" s="24"/>
      <c r="GL750" s="24"/>
      <c r="GM750" s="24"/>
      <c r="GN750" s="24"/>
      <c r="GO750" s="24"/>
      <c r="GP750" s="24"/>
      <c r="GQ750" s="24"/>
      <c r="GR750" s="24"/>
      <c r="GS750" s="24"/>
      <c r="GT750" s="24"/>
      <c r="GU750" s="24"/>
      <c r="GV750" s="24"/>
      <c r="GW750" s="24"/>
      <c r="GX750" s="24"/>
      <c r="GY750" s="24"/>
      <c r="GZ750" s="24"/>
      <c r="HA750" s="24"/>
      <c r="HB750" s="24"/>
      <c r="HC750" s="24"/>
      <c r="HD750" s="24"/>
      <c r="HE750" s="24"/>
      <c r="HF750" s="24"/>
      <c r="HG750" s="24"/>
      <c r="HH750" s="24"/>
      <c r="HI750" s="24"/>
      <c r="HJ750" s="24"/>
      <c r="HK750" s="24"/>
      <c r="HL750" s="24"/>
      <c r="HM750" s="24"/>
      <c r="HN750" s="24"/>
      <c r="HO750" s="24"/>
      <c r="HP750" s="24"/>
      <c r="HQ750" s="24"/>
      <c r="HR750" s="24"/>
      <c r="HS750" s="24"/>
      <c r="HT750" s="24"/>
      <c r="HU750" s="24"/>
      <c r="HV750" s="24"/>
      <c r="HW750" s="24"/>
      <c r="HX750" s="24"/>
      <c r="HY750" s="24"/>
      <c r="HZ750" s="24"/>
      <c r="IA750" s="24"/>
      <c r="IB750" s="24"/>
      <c r="IC750" s="24"/>
      <c r="ID750" s="24"/>
      <c r="IE750" s="24"/>
      <c r="IF750" s="24"/>
      <c r="IG750" s="24"/>
      <c r="IH750" s="24"/>
      <c r="II750" s="24"/>
      <c r="IJ750" s="24"/>
      <c r="IK750" s="24"/>
      <c r="IL750" s="24"/>
      <c r="IM750" s="24"/>
      <c r="IN750" s="24"/>
      <c r="IO750" s="24"/>
      <c r="IP750" s="24"/>
      <c r="IQ750" s="24"/>
      <c r="IR750" s="24"/>
      <c r="IS750" s="24"/>
      <c r="IT750" s="24"/>
      <c r="IU750" s="24"/>
      <c r="IV750" s="24"/>
    </row>
    <row r="751" spans="1:256" s="25" customFormat="1" x14ac:dyDescent="0.15">
      <c r="A751" s="3"/>
      <c r="B751" s="3"/>
      <c r="C751" s="62" t="s">
        <v>5289</v>
      </c>
      <c r="D751" s="65" t="s">
        <v>6814</v>
      </c>
      <c r="E751" s="6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24"/>
      <c r="Y751" s="24"/>
      <c r="Z751" s="24"/>
      <c r="AA751" s="24"/>
      <c r="AB751" s="24"/>
      <c r="AC751" s="24"/>
      <c r="AD751" s="24"/>
      <c r="AE751" s="24"/>
      <c r="AF751" s="24"/>
      <c r="AG751" s="24"/>
      <c r="AH751" s="24"/>
      <c r="AI751" s="24"/>
      <c r="AJ751" s="24"/>
      <c r="AK751" s="24"/>
      <c r="AL751" s="24"/>
      <c r="AM751" s="24"/>
      <c r="AN751" s="24"/>
      <c r="AO751" s="24"/>
      <c r="AP751" s="24"/>
      <c r="AQ751" s="24"/>
      <c r="AR751" s="24"/>
      <c r="AS751" s="24"/>
      <c r="AT751" s="24"/>
      <c r="AU751" s="24"/>
      <c r="AV751" s="24"/>
      <c r="AW751" s="24"/>
      <c r="AX751" s="24"/>
      <c r="AY751" s="24"/>
      <c r="AZ751" s="24"/>
      <c r="BA751" s="24"/>
      <c r="BB751" s="24"/>
      <c r="BC751" s="24"/>
      <c r="BD751" s="24"/>
      <c r="BE751" s="24"/>
      <c r="BF751" s="24"/>
      <c r="BG751" s="24"/>
      <c r="BH751" s="24"/>
      <c r="BI751" s="24"/>
      <c r="BJ751" s="24"/>
      <c r="BK751" s="24"/>
      <c r="BL751" s="24"/>
      <c r="BM751" s="24"/>
      <c r="BN751" s="24"/>
      <c r="BO751" s="24"/>
      <c r="BP751" s="24"/>
      <c r="BQ751" s="24"/>
      <c r="BR751" s="24"/>
      <c r="BS751" s="24"/>
      <c r="BT751" s="24"/>
      <c r="BU751" s="24"/>
      <c r="BV751" s="24"/>
      <c r="BW751" s="24"/>
      <c r="BX751" s="24"/>
      <c r="BY751" s="24"/>
      <c r="BZ751" s="24"/>
      <c r="CA751" s="24"/>
      <c r="CB751" s="24"/>
      <c r="CC751" s="24"/>
      <c r="CD751" s="24"/>
      <c r="CE751" s="24"/>
      <c r="CF751" s="24"/>
      <c r="CG751" s="24"/>
      <c r="CH751" s="24"/>
      <c r="CI751" s="24"/>
      <c r="CJ751" s="24"/>
      <c r="CK751" s="24"/>
      <c r="CL751" s="24"/>
      <c r="CM751" s="24"/>
      <c r="CN751" s="24"/>
      <c r="CO751" s="24"/>
      <c r="CP751" s="24"/>
      <c r="CQ751" s="24"/>
      <c r="CR751" s="24"/>
      <c r="CS751" s="24"/>
      <c r="CT751" s="24"/>
      <c r="CU751" s="24"/>
      <c r="CV751" s="24"/>
      <c r="CW751" s="24"/>
      <c r="CX751" s="24"/>
      <c r="CY751" s="24"/>
      <c r="CZ751" s="24"/>
      <c r="DA751" s="24"/>
      <c r="DB751" s="24"/>
      <c r="DC751" s="24"/>
      <c r="DD751" s="24"/>
      <c r="DE751" s="24"/>
      <c r="DF751" s="24"/>
      <c r="DG751" s="24"/>
      <c r="DH751" s="24"/>
      <c r="DI751" s="24"/>
      <c r="DJ751" s="24"/>
      <c r="DK751" s="24"/>
      <c r="DL751" s="24"/>
      <c r="DM751" s="24"/>
      <c r="DN751" s="24"/>
      <c r="DO751" s="24"/>
      <c r="DP751" s="24"/>
      <c r="DQ751" s="24"/>
      <c r="DR751" s="24"/>
      <c r="DS751" s="24"/>
      <c r="DT751" s="24"/>
      <c r="DU751" s="24"/>
      <c r="DV751" s="24"/>
      <c r="DW751" s="24"/>
      <c r="DX751" s="24"/>
      <c r="DY751" s="24"/>
      <c r="DZ751" s="24"/>
      <c r="EA751" s="24"/>
      <c r="EB751" s="24"/>
      <c r="EC751" s="24"/>
      <c r="ED751" s="24"/>
      <c r="EE751" s="24"/>
      <c r="EF751" s="24"/>
      <c r="EG751" s="24"/>
      <c r="EH751" s="24"/>
      <c r="EI751" s="24"/>
      <c r="EJ751" s="24"/>
      <c r="EK751" s="24"/>
      <c r="EL751" s="24"/>
      <c r="EM751" s="24"/>
      <c r="EN751" s="24"/>
      <c r="EO751" s="24"/>
      <c r="EP751" s="24"/>
      <c r="EQ751" s="24"/>
      <c r="ER751" s="24"/>
      <c r="ES751" s="24"/>
      <c r="ET751" s="24"/>
      <c r="EU751" s="24"/>
      <c r="EV751" s="24"/>
      <c r="EW751" s="24"/>
      <c r="EX751" s="24"/>
      <c r="EY751" s="24"/>
      <c r="EZ751" s="24"/>
      <c r="FA751" s="24"/>
      <c r="FB751" s="24"/>
      <c r="FC751" s="24"/>
      <c r="FD751" s="24"/>
      <c r="FE751" s="24"/>
      <c r="FF751" s="24"/>
      <c r="FG751" s="24"/>
      <c r="FH751" s="24"/>
      <c r="FI751" s="24"/>
      <c r="FJ751" s="24"/>
      <c r="FK751" s="24"/>
      <c r="FL751" s="24"/>
      <c r="FM751" s="24"/>
      <c r="FN751" s="24"/>
      <c r="FO751" s="24"/>
      <c r="FP751" s="24"/>
      <c r="FQ751" s="24"/>
      <c r="FR751" s="24"/>
      <c r="FS751" s="24"/>
      <c r="FT751" s="24"/>
      <c r="FU751" s="24"/>
      <c r="FV751" s="24"/>
      <c r="FW751" s="24"/>
      <c r="FX751" s="24"/>
      <c r="FY751" s="24"/>
      <c r="FZ751" s="24"/>
      <c r="GA751" s="24"/>
      <c r="GB751" s="24"/>
      <c r="GC751" s="24"/>
      <c r="GD751" s="24"/>
      <c r="GE751" s="24"/>
      <c r="GF751" s="24"/>
      <c r="GG751" s="24"/>
      <c r="GH751" s="24"/>
      <c r="GI751" s="24"/>
      <c r="GJ751" s="24"/>
      <c r="GK751" s="24"/>
      <c r="GL751" s="24"/>
      <c r="GM751" s="24"/>
      <c r="GN751" s="24"/>
      <c r="GO751" s="24"/>
      <c r="GP751" s="24"/>
      <c r="GQ751" s="24"/>
      <c r="GR751" s="24"/>
      <c r="GS751" s="24"/>
      <c r="GT751" s="24"/>
      <c r="GU751" s="24"/>
      <c r="GV751" s="24"/>
      <c r="GW751" s="24"/>
      <c r="GX751" s="24"/>
      <c r="GY751" s="24"/>
      <c r="GZ751" s="24"/>
      <c r="HA751" s="24"/>
      <c r="HB751" s="24"/>
      <c r="HC751" s="24"/>
      <c r="HD751" s="24"/>
      <c r="HE751" s="24"/>
      <c r="HF751" s="24"/>
      <c r="HG751" s="24"/>
      <c r="HH751" s="24"/>
      <c r="HI751" s="24"/>
      <c r="HJ751" s="24"/>
      <c r="HK751" s="24"/>
      <c r="HL751" s="24"/>
      <c r="HM751" s="24"/>
      <c r="HN751" s="24"/>
      <c r="HO751" s="24"/>
      <c r="HP751" s="24"/>
      <c r="HQ751" s="24"/>
      <c r="HR751" s="24"/>
      <c r="HS751" s="24"/>
      <c r="HT751" s="24"/>
      <c r="HU751" s="24"/>
      <c r="HV751" s="24"/>
      <c r="HW751" s="24"/>
      <c r="HX751" s="24"/>
      <c r="HY751" s="24"/>
      <c r="HZ751" s="24"/>
      <c r="IA751" s="24"/>
      <c r="IB751" s="24"/>
      <c r="IC751" s="24"/>
      <c r="ID751" s="24"/>
      <c r="IE751" s="24"/>
      <c r="IF751" s="24"/>
      <c r="IG751" s="24"/>
      <c r="IH751" s="24"/>
      <c r="II751" s="24"/>
      <c r="IJ751" s="24"/>
      <c r="IK751" s="24"/>
      <c r="IL751" s="24"/>
      <c r="IM751" s="24"/>
      <c r="IN751" s="24"/>
      <c r="IO751" s="24"/>
      <c r="IP751" s="24"/>
      <c r="IQ751" s="24"/>
      <c r="IR751" s="24"/>
      <c r="IS751" s="24"/>
      <c r="IT751" s="24"/>
      <c r="IU751" s="24"/>
      <c r="IV751" s="24"/>
    </row>
    <row r="752" spans="1:256" s="25" customFormat="1" x14ac:dyDescent="0.15">
      <c r="A752" s="3"/>
      <c r="B752" s="3"/>
      <c r="C752" s="62"/>
      <c r="D752" s="63" t="s">
        <v>7882</v>
      </c>
      <c r="E752" s="6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24"/>
      <c r="Y752" s="24"/>
      <c r="Z752" s="24"/>
      <c r="AA752" s="24"/>
      <c r="AB752" s="24"/>
      <c r="AC752" s="24"/>
      <c r="AD752" s="24"/>
      <c r="AE752" s="24"/>
      <c r="AF752" s="24"/>
      <c r="AG752" s="24"/>
      <c r="AH752" s="24"/>
      <c r="AI752" s="24"/>
      <c r="AJ752" s="24"/>
      <c r="AK752" s="24"/>
      <c r="AL752" s="24"/>
      <c r="AM752" s="24"/>
      <c r="AN752" s="24"/>
      <c r="AO752" s="24"/>
      <c r="AP752" s="24"/>
      <c r="AQ752" s="24"/>
      <c r="AR752" s="24"/>
      <c r="AS752" s="24"/>
      <c r="AT752" s="24"/>
      <c r="AU752" s="24"/>
      <c r="AV752" s="24"/>
      <c r="AW752" s="24"/>
      <c r="AX752" s="24"/>
      <c r="AY752" s="24"/>
      <c r="AZ752" s="24"/>
      <c r="BA752" s="24"/>
      <c r="BB752" s="24"/>
      <c r="BC752" s="24"/>
      <c r="BD752" s="24"/>
      <c r="BE752" s="24"/>
      <c r="BF752" s="24"/>
      <c r="BG752" s="24"/>
      <c r="BH752" s="24"/>
      <c r="BI752" s="24"/>
      <c r="BJ752" s="24"/>
      <c r="BK752" s="24"/>
      <c r="BL752" s="24"/>
      <c r="BM752" s="24"/>
      <c r="BN752" s="24"/>
      <c r="BO752" s="24"/>
      <c r="BP752" s="24"/>
      <c r="BQ752" s="24"/>
      <c r="BR752" s="24"/>
      <c r="BS752" s="24"/>
      <c r="BT752" s="24"/>
      <c r="BU752" s="24"/>
      <c r="BV752" s="24"/>
      <c r="BW752" s="24"/>
      <c r="BX752" s="24"/>
      <c r="BY752" s="24"/>
      <c r="BZ752" s="24"/>
      <c r="CA752" s="24"/>
      <c r="CB752" s="24"/>
      <c r="CC752" s="24"/>
      <c r="CD752" s="24"/>
      <c r="CE752" s="24"/>
      <c r="CF752" s="24"/>
      <c r="CG752" s="24"/>
      <c r="CH752" s="24"/>
      <c r="CI752" s="24"/>
      <c r="CJ752" s="24"/>
      <c r="CK752" s="24"/>
      <c r="CL752" s="24"/>
      <c r="CM752" s="24"/>
      <c r="CN752" s="24"/>
      <c r="CO752" s="24"/>
      <c r="CP752" s="24"/>
      <c r="CQ752" s="24"/>
      <c r="CR752" s="24"/>
      <c r="CS752" s="24"/>
      <c r="CT752" s="24"/>
      <c r="CU752" s="24"/>
      <c r="CV752" s="24"/>
      <c r="CW752" s="24"/>
      <c r="CX752" s="24"/>
      <c r="CY752" s="24"/>
      <c r="CZ752" s="24"/>
      <c r="DA752" s="24"/>
      <c r="DB752" s="24"/>
      <c r="DC752" s="24"/>
      <c r="DD752" s="24"/>
      <c r="DE752" s="24"/>
      <c r="DF752" s="24"/>
      <c r="DG752" s="24"/>
      <c r="DH752" s="24"/>
      <c r="DI752" s="24"/>
      <c r="DJ752" s="24"/>
      <c r="DK752" s="24"/>
      <c r="DL752" s="24"/>
      <c r="DM752" s="24"/>
      <c r="DN752" s="24"/>
      <c r="DO752" s="24"/>
      <c r="DP752" s="24"/>
      <c r="DQ752" s="24"/>
      <c r="DR752" s="24"/>
      <c r="DS752" s="24"/>
      <c r="DT752" s="24"/>
      <c r="DU752" s="24"/>
      <c r="DV752" s="24"/>
      <c r="DW752" s="24"/>
      <c r="DX752" s="24"/>
      <c r="DY752" s="24"/>
      <c r="DZ752" s="24"/>
      <c r="EA752" s="24"/>
      <c r="EB752" s="24"/>
      <c r="EC752" s="24"/>
      <c r="ED752" s="24"/>
      <c r="EE752" s="24"/>
      <c r="EF752" s="24"/>
      <c r="EG752" s="24"/>
      <c r="EH752" s="24"/>
      <c r="EI752" s="24"/>
      <c r="EJ752" s="24"/>
      <c r="EK752" s="24"/>
      <c r="EL752" s="24"/>
      <c r="EM752" s="24"/>
      <c r="EN752" s="24"/>
      <c r="EO752" s="24"/>
      <c r="EP752" s="24"/>
      <c r="EQ752" s="24"/>
      <c r="ER752" s="24"/>
      <c r="ES752" s="24"/>
      <c r="ET752" s="24"/>
      <c r="EU752" s="24"/>
      <c r="EV752" s="24"/>
      <c r="EW752" s="24"/>
      <c r="EX752" s="24"/>
      <c r="EY752" s="24"/>
      <c r="EZ752" s="24"/>
      <c r="FA752" s="24"/>
      <c r="FB752" s="24"/>
      <c r="FC752" s="24"/>
      <c r="FD752" s="24"/>
      <c r="FE752" s="24"/>
      <c r="FF752" s="24"/>
      <c r="FG752" s="24"/>
      <c r="FH752" s="24"/>
      <c r="FI752" s="24"/>
      <c r="FJ752" s="24"/>
      <c r="FK752" s="24"/>
      <c r="FL752" s="24"/>
      <c r="FM752" s="24"/>
      <c r="FN752" s="24"/>
      <c r="FO752" s="24"/>
      <c r="FP752" s="24"/>
      <c r="FQ752" s="24"/>
      <c r="FR752" s="24"/>
      <c r="FS752" s="24"/>
      <c r="FT752" s="24"/>
      <c r="FU752" s="24"/>
      <c r="FV752" s="24"/>
      <c r="FW752" s="24"/>
      <c r="FX752" s="24"/>
      <c r="FY752" s="24"/>
      <c r="FZ752" s="24"/>
      <c r="GA752" s="24"/>
      <c r="GB752" s="24"/>
      <c r="GC752" s="24"/>
      <c r="GD752" s="24"/>
      <c r="GE752" s="24"/>
      <c r="GF752" s="24"/>
      <c r="GG752" s="24"/>
      <c r="GH752" s="24"/>
      <c r="GI752" s="24"/>
      <c r="GJ752" s="24"/>
      <c r="GK752" s="24"/>
      <c r="GL752" s="24"/>
      <c r="GM752" s="24"/>
      <c r="GN752" s="24"/>
      <c r="GO752" s="24"/>
      <c r="GP752" s="24"/>
      <c r="GQ752" s="24"/>
      <c r="GR752" s="24"/>
      <c r="GS752" s="24"/>
      <c r="GT752" s="24"/>
      <c r="GU752" s="24"/>
      <c r="GV752" s="24"/>
      <c r="GW752" s="24"/>
      <c r="GX752" s="24"/>
      <c r="GY752" s="24"/>
      <c r="GZ752" s="24"/>
      <c r="HA752" s="24"/>
      <c r="HB752" s="24"/>
      <c r="HC752" s="24"/>
      <c r="HD752" s="24"/>
      <c r="HE752" s="24"/>
      <c r="HF752" s="24"/>
      <c r="HG752" s="24"/>
      <c r="HH752" s="24"/>
      <c r="HI752" s="24"/>
      <c r="HJ752" s="24"/>
      <c r="HK752" s="24"/>
      <c r="HL752" s="24"/>
      <c r="HM752" s="24"/>
      <c r="HN752" s="24"/>
      <c r="HO752" s="24"/>
      <c r="HP752" s="24"/>
      <c r="HQ752" s="24"/>
      <c r="HR752" s="24"/>
      <c r="HS752" s="24"/>
      <c r="HT752" s="24"/>
      <c r="HU752" s="24"/>
      <c r="HV752" s="24"/>
      <c r="HW752" s="24"/>
      <c r="HX752" s="24"/>
      <c r="HY752" s="24"/>
      <c r="HZ752" s="24"/>
      <c r="IA752" s="24"/>
      <c r="IB752" s="24"/>
      <c r="IC752" s="24"/>
      <c r="ID752" s="24"/>
      <c r="IE752" s="24"/>
      <c r="IF752" s="24"/>
      <c r="IG752" s="24"/>
      <c r="IH752" s="24"/>
      <c r="II752" s="24"/>
      <c r="IJ752" s="24"/>
      <c r="IK752" s="24"/>
      <c r="IL752" s="24"/>
      <c r="IM752" s="24"/>
      <c r="IN752" s="24"/>
      <c r="IO752" s="24"/>
      <c r="IP752" s="24"/>
      <c r="IQ752" s="24"/>
      <c r="IR752" s="24"/>
      <c r="IS752" s="24"/>
      <c r="IT752" s="24"/>
      <c r="IU752" s="24"/>
      <c r="IV752" s="24"/>
    </row>
    <row r="753" spans="1:256" s="25" customFormat="1" x14ac:dyDescent="0.15">
      <c r="A753" s="3"/>
      <c r="B753" s="3"/>
      <c r="C753" s="62" t="s">
        <v>5290</v>
      </c>
      <c r="D753" s="65" t="s">
        <v>6815</v>
      </c>
      <c r="E753" s="6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24"/>
      <c r="Y753" s="24"/>
      <c r="Z753" s="24"/>
      <c r="AA753" s="24"/>
      <c r="AB753" s="24"/>
      <c r="AC753" s="24"/>
      <c r="AD753" s="24"/>
      <c r="AE753" s="24"/>
      <c r="AF753" s="24"/>
      <c r="AG753" s="24"/>
      <c r="AH753" s="24"/>
      <c r="AI753" s="24"/>
      <c r="AJ753" s="24"/>
      <c r="AK753" s="24"/>
      <c r="AL753" s="24"/>
      <c r="AM753" s="24"/>
      <c r="AN753" s="24"/>
      <c r="AO753" s="24"/>
      <c r="AP753" s="24"/>
      <c r="AQ753" s="24"/>
      <c r="AR753" s="24"/>
      <c r="AS753" s="24"/>
      <c r="AT753" s="24"/>
      <c r="AU753" s="24"/>
      <c r="AV753" s="24"/>
      <c r="AW753" s="24"/>
      <c r="AX753" s="24"/>
      <c r="AY753" s="24"/>
      <c r="AZ753" s="24"/>
      <c r="BA753" s="24"/>
      <c r="BB753" s="24"/>
      <c r="BC753" s="24"/>
      <c r="BD753" s="24"/>
      <c r="BE753" s="24"/>
      <c r="BF753" s="24"/>
      <c r="BG753" s="24"/>
      <c r="BH753" s="24"/>
      <c r="BI753" s="24"/>
      <c r="BJ753" s="24"/>
      <c r="BK753" s="24"/>
      <c r="BL753" s="24"/>
      <c r="BM753" s="24"/>
      <c r="BN753" s="24"/>
      <c r="BO753" s="24"/>
      <c r="BP753" s="24"/>
      <c r="BQ753" s="24"/>
      <c r="BR753" s="24"/>
      <c r="BS753" s="24"/>
      <c r="BT753" s="24"/>
      <c r="BU753" s="24"/>
      <c r="BV753" s="24"/>
      <c r="BW753" s="24"/>
      <c r="BX753" s="24"/>
      <c r="BY753" s="24"/>
      <c r="BZ753" s="24"/>
      <c r="CA753" s="24"/>
      <c r="CB753" s="24"/>
      <c r="CC753" s="24"/>
      <c r="CD753" s="24"/>
      <c r="CE753" s="24"/>
      <c r="CF753" s="24"/>
      <c r="CG753" s="24"/>
      <c r="CH753" s="24"/>
      <c r="CI753" s="24"/>
      <c r="CJ753" s="24"/>
      <c r="CK753" s="24"/>
      <c r="CL753" s="24"/>
      <c r="CM753" s="24"/>
      <c r="CN753" s="24"/>
      <c r="CO753" s="24"/>
      <c r="CP753" s="24"/>
      <c r="CQ753" s="24"/>
      <c r="CR753" s="24"/>
      <c r="CS753" s="24"/>
      <c r="CT753" s="24"/>
      <c r="CU753" s="24"/>
      <c r="CV753" s="24"/>
      <c r="CW753" s="24"/>
      <c r="CX753" s="24"/>
      <c r="CY753" s="24"/>
      <c r="CZ753" s="24"/>
      <c r="DA753" s="24"/>
      <c r="DB753" s="24"/>
      <c r="DC753" s="24"/>
      <c r="DD753" s="24"/>
      <c r="DE753" s="24"/>
      <c r="DF753" s="24"/>
      <c r="DG753" s="24"/>
      <c r="DH753" s="24"/>
      <c r="DI753" s="24"/>
      <c r="DJ753" s="24"/>
      <c r="DK753" s="24"/>
      <c r="DL753" s="24"/>
      <c r="DM753" s="24"/>
      <c r="DN753" s="24"/>
      <c r="DO753" s="24"/>
      <c r="DP753" s="24"/>
      <c r="DQ753" s="24"/>
      <c r="DR753" s="24"/>
      <c r="DS753" s="24"/>
      <c r="DT753" s="24"/>
      <c r="DU753" s="24"/>
      <c r="DV753" s="24"/>
      <c r="DW753" s="24"/>
      <c r="DX753" s="24"/>
      <c r="DY753" s="24"/>
      <c r="DZ753" s="24"/>
      <c r="EA753" s="24"/>
      <c r="EB753" s="24"/>
      <c r="EC753" s="24"/>
      <c r="ED753" s="24"/>
      <c r="EE753" s="24"/>
      <c r="EF753" s="24"/>
      <c r="EG753" s="24"/>
      <c r="EH753" s="24"/>
      <c r="EI753" s="24"/>
      <c r="EJ753" s="24"/>
      <c r="EK753" s="24"/>
      <c r="EL753" s="24"/>
      <c r="EM753" s="24"/>
      <c r="EN753" s="24"/>
      <c r="EO753" s="24"/>
      <c r="EP753" s="24"/>
      <c r="EQ753" s="24"/>
      <c r="ER753" s="24"/>
      <c r="ES753" s="24"/>
      <c r="ET753" s="24"/>
      <c r="EU753" s="24"/>
      <c r="EV753" s="24"/>
      <c r="EW753" s="24"/>
      <c r="EX753" s="24"/>
      <c r="EY753" s="24"/>
      <c r="EZ753" s="24"/>
      <c r="FA753" s="24"/>
      <c r="FB753" s="24"/>
      <c r="FC753" s="24"/>
      <c r="FD753" s="24"/>
      <c r="FE753" s="24"/>
      <c r="FF753" s="24"/>
      <c r="FG753" s="24"/>
      <c r="FH753" s="24"/>
      <c r="FI753" s="24"/>
      <c r="FJ753" s="24"/>
      <c r="FK753" s="24"/>
      <c r="FL753" s="24"/>
      <c r="FM753" s="24"/>
      <c r="FN753" s="24"/>
      <c r="FO753" s="24"/>
      <c r="FP753" s="24"/>
      <c r="FQ753" s="24"/>
      <c r="FR753" s="24"/>
      <c r="FS753" s="24"/>
      <c r="FT753" s="24"/>
      <c r="FU753" s="24"/>
      <c r="FV753" s="24"/>
      <c r="FW753" s="24"/>
      <c r="FX753" s="24"/>
      <c r="FY753" s="24"/>
      <c r="FZ753" s="24"/>
      <c r="GA753" s="24"/>
      <c r="GB753" s="24"/>
      <c r="GC753" s="24"/>
      <c r="GD753" s="24"/>
      <c r="GE753" s="24"/>
      <c r="GF753" s="24"/>
      <c r="GG753" s="24"/>
      <c r="GH753" s="24"/>
      <c r="GI753" s="24"/>
      <c r="GJ753" s="24"/>
      <c r="GK753" s="24"/>
      <c r="GL753" s="24"/>
      <c r="GM753" s="24"/>
      <c r="GN753" s="24"/>
      <c r="GO753" s="24"/>
      <c r="GP753" s="24"/>
      <c r="GQ753" s="24"/>
      <c r="GR753" s="24"/>
      <c r="GS753" s="24"/>
      <c r="GT753" s="24"/>
      <c r="GU753" s="24"/>
      <c r="GV753" s="24"/>
      <c r="GW753" s="24"/>
      <c r="GX753" s="24"/>
      <c r="GY753" s="24"/>
      <c r="GZ753" s="24"/>
      <c r="HA753" s="24"/>
      <c r="HB753" s="24"/>
      <c r="HC753" s="24"/>
      <c r="HD753" s="24"/>
      <c r="HE753" s="24"/>
      <c r="HF753" s="24"/>
      <c r="HG753" s="24"/>
      <c r="HH753" s="24"/>
      <c r="HI753" s="24"/>
      <c r="HJ753" s="24"/>
      <c r="HK753" s="24"/>
      <c r="HL753" s="24"/>
      <c r="HM753" s="24"/>
      <c r="HN753" s="24"/>
      <c r="HO753" s="24"/>
      <c r="HP753" s="24"/>
      <c r="HQ753" s="24"/>
      <c r="HR753" s="24"/>
      <c r="HS753" s="24"/>
      <c r="HT753" s="24"/>
      <c r="HU753" s="24"/>
      <c r="HV753" s="24"/>
      <c r="HW753" s="24"/>
      <c r="HX753" s="24"/>
      <c r="HY753" s="24"/>
      <c r="HZ753" s="24"/>
      <c r="IA753" s="24"/>
      <c r="IB753" s="24"/>
      <c r="IC753" s="24"/>
      <c r="ID753" s="24"/>
      <c r="IE753" s="24"/>
      <c r="IF753" s="24"/>
      <c r="IG753" s="24"/>
      <c r="IH753" s="24"/>
      <c r="II753" s="24"/>
      <c r="IJ753" s="24"/>
      <c r="IK753" s="24"/>
      <c r="IL753" s="24"/>
      <c r="IM753" s="24"/>
      <c r="IN753" s="24"/>
      <c r="IO753" s="24"/>
      <c r="IP753" s="24"/>
      <c r="IQ753" s="24"/>
      <c r="IR753" s="24"/>
      <c r="IS753" s="24"/>
      <c r="IT753" s="24"/>
      <c r="IU753" s="24"/>
      <c r="IV753" s="24"/>
    </row>
    <row r="754" spans="1:256" s="25" customFormat="1" x14ac:dyDescent="0.15">
      <c r="A754" s="3"/>
      <c r="B754" s="3"/>
      <c r="C754" s="62"/>
      <c r="D754" s="64" t="s">
        <v>7882</v>
      </c>
      <c r="E754" s="6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24"/>
      <c r="Y754" s="24"/>
      <c r="Z754" s="24"/>
      <c r="AA754" s="24"/>
      <c r="AB754" s="24"/>
      <c r="AC754" s="24"/>
      <c r="AD754" s="24"/>
      <c r="AE754" s="24"/>
      <c r="AF754" s="24"/>
      <c r="AG754" s="24"/>
      <c r="AH754" s="24"/>
      <c r="AI754" s="24"/>
      <c r="AJ754" s="24"/>
      <c r="AK754" s="24"/>
      <c r="AL754" s="24"/>
      <c r="AM754" s="24"/>
      <c r="AN754" s="24"/>
      <c r="AO754" s="24"/>
      <c r="AP754" s="24"/>
      <c r="AQ754" s="24"/>
      <c r="AR754" s="24"/>
      <c r="AS754" s="24"/>
      <c r="AT754" s="24"/>
      <c r="AU754" s="24"/>
      <c r="AV754" s="24"/>
      <c r="AW754" s="24"/>
      <c r="AX754" s="24"/>
      <c r="AY754" s="24"/>
      <c r="AZ754" s="24"/>
      <c r="BA754" s="24"/>
      <c r="BB754" s="24"/>
      <c r="BC754" s="24"/>
      <c r="BD754" s="24"/>
      <c r="BE754" s="24"/>
      <c r="BF754" s="24"/>
      <c r="BG754" s="24"/>
      <c r="BH754" s="24"/>
      <c r="BI754" s="24"/>
      <c r="BJ754" s="24"/>
      <c r="BK754" s="24"/>
      <c r="BL754" s="24"/>
      <c r="BM754" s="24"/>
      <c r="BN754" s="24"/>
      <c r="BO754" s="24"/>
      <c r="BP754" s="24"/>
      <c r="BQ754" s="24"/>
      <c r="BR754" s="24"/>
      <c r="BS754" s="24"/>
      <c r="BT754" s="24"/>
      <c r="BU754" s="24"/>
      <c r="BV754" s="24"/>
      <c r="BW754" s="24"/>
      <c r="BX754" s="24"/>
      <c r="BY754" s="24"/>
      <c r="BZ754" s="24"/>
      <c r="CA754" s="24"/>
      <c r="CB754" s="24"/>
      <c r="CC754" s="24"/>
      <c r="CD754" s="24"/>
      <c r="CE754" s="24"/>
      <c r="CF754" s="24"/>
      <c r="CG754" s="24"/>
      <c r="CH754" s="24"/>
      <c r="CI754" s="24"/>
      <c r="CJ754" s="24"/>
      <c r="CK754" s="24"/>
      <c r="CL754" s="24"/>
      <c r="CM754" s="24"/>
      <c r="CN754" s="24"/>
      <c r="CO754" s="24"/>
      <c r="CP754" s="24"/>
      <c r="CQ754" s="24"/>
      <c r="CR754" s="24"/>
      <c r="CS754" s="24"/>
      <c r="CT754" s="24"/>
      <c r="CU754" s="24"/>
      <c r="CV754" s="24"/>
      <c r="CW754" s="24"/>
      <c r="CX754" s="24"/>
      <c r="CY754" s="24"/>
      <c r="CZ754" s="24"/>
      <c r="DA754" s="24"/>
      <c r="DB754" s="24"/>
      <c r="DC754" s="24"/>
      <c r="DD754" s="24"/>
      <c r="DE754" s="24"/>
      <c r="DF754" s="24"/>
      <c r="DG754" s="24"/>
      <c r="DH754" s="24"/>
      <c r="DI754" s="24"/>
      <c r="DJ754" s="24"/>
      <c r="DK754" s="24"/>
      <c r="DL754" s="24"/>
      <c r="DM754" s="24"/>
      <c r="DN754" s="24"/>
      <c r="DO754" s="24"/>
      <c r="DP754" s="24"/>
      <c r="DQ754" s="24"/>
      <c r="DR754" s="24"/>
      <c r="DS754" s="24"/>
      <c r="DT754" s="24"/>
      <c r="DU754" s="24"/>
      <c r="DV754" s="24"/>
      <c r="DW754" s="24"/>
      <c r="DX754" s="24"/>
      <c r="DY754" s="24"/>
      <c r="DZ754" s="24"/>
      <c r="EA754" s="24"/>
      <c r="EB754" s="24"/>
      <c r="EC754" s="24"/>
      <c r="ED754" s="24"/>
      <c r="EE754" s="24"/>
      <c r="EF754" s="24"/>
      <c r="EG754" s="24"/>
      <c r="EH754" s="24"/>
      <c r="EI754" s="24"/>
      <c r="EJ754" s="24"/>
      <c r="EK754" s="24"/>
      <c r="EL754" s="24"/>
      <c r="EM754" s="24"/>
      <c r="EN754" s="24"/>
      <c r="EO754" s="24"/>
      <c r="EP754" s="24"/>
      <c r="EQ754" s="24"/>
      <c r="ER754" s="24"/>
      <c r="ES754" s="24"/>
      <c r="ET754" s="24"/>
      <c r="EU754" s="24"/>
      <c r="EV754" s="24"/>
      <c r="EW754" s="24"/>
      <c r="EX754" s="24"/>
      <c r="EY754" s="24"/>
      <c r="EZ754" s="24"/>
      <c r="FA754" s="24"/>
      <c r="FB754" s="24"/>
      <c r="FC754" s="24"/>
      <c r="FD754" s="24"/>
      <c r="FE754" s="24"/>
      <c r="FF754" s="24"/>
      <c r="FG754" s="24"/>
      <c r="FH754" s="24"/>
      <c r="FI754" s="24"/>
      <c r="FJ754" s="24"/>
      <c r="FK754" s="24"/>
      <c r="FL754" s="24"/>
      <c r="FM754" s="24"/>
      <c r="FN754" s="24"/>
      <c r="FO754" s="24"/>
      <c r="FP754" s="24"/>
      <c r="FQ754" s="24"/>
      <c r="FR754" s="24"/>
      <c r="FS754" s="24"/>
      <c r="FT754" s="24"/>
      <c r="FU754" s="24"/>
      <c r="FV754" s="24"/>
      <c r="FW754" s="24"/>
      <c r="FX754" s="24"/>
      <c r="FY754" s="24"/>
      <c r="FZ754" s="24"/>
      <c r="GA754" s="24"/>
      <c r="GB754" s="24"/>
      <c r="GC754" s="24"/>
      <c r="GD754" s="24"/>
      <c r="GE754" s="24"/>
      <c r="GF754" s="24"/>
      <c r="GG754" s="24"/>
      <c r="GH754" s="24"/>
      <c r="GI754" s="24"/>
      <c r="GJ754" s="24"/>
      <c r="GK754" s="24"/>
      <c r="GL754" s="24"/>
      <c r="GM754" s="24"/>
      <c r="GN754" s="24"/>
      <c r="GO754" s="24"/>
      <c r="GP754" s="24"/>
      <c r="GQ754" s="24"/>
      <c r="GR754" s="24"/>
      <c r="GS754" s="24"/>
      <c r="GT754" s="24"/>
      <c r="GU754" s="24"/>
      <c r="GV754" s="24"/>
      <c r="GW754" s="24"/>
      <c r="GX754" s="24"/>
      <c r="GY754" s="24"/>
      <c r="GZ754" s="24"/>
      <c r="HA754" s="24"/>
      <c r="HB754" s="24"/>
      <c r="HC754" s="24"/>
      <c r="HD754" s="24"/>
      <c r="HE754" s="24"/>
      <c r="HF754" s="24"/>
      <c r="HG754" s="24"/>
      <c r="HH754" s="24"/>
      <c r="HI754" s="24"/>
      <c r="HJ754" s="24"/>
      <c r="HK754" s="24"/>
      <c r="HL754" s="24"/>
      <c r="HM754" s="24"/>
      <c r="HN754" s="24"/>
      <c r="HO754" s="24"/>
      <c r="HP754" s="24"/>
      <c r="HQ754" s="24"/>
      <c r="HR754" s="24"/>
      <c r="HS754" s="24"/>
      <c r="HT754" s="24"/>
      <c r="HU754" s="24"/>
      <c r="HV754" s="24"/>
      <c r="HW754" s="24"/>
      <c r="HX754" s="24"/>
      <c r="HY754" s="24"/>
      <c r="HZ754" s="24"/>
      <c r="IA754" s="24"/>
      <c r="IB754" s="24"/>
      <c r="IC754" s="24"/>
      <c r="ID754" s="24"/>
      <c r="IE754" s="24"/>
      <c r="IF754" s="24"/>
      <c r="IG754" s="24"/>
      <c r="IH754" s="24"/>
      <c r="II754" s="24"/>
      <c r="IJ754" s="24"/>
      <c r="IK754" s="24"/>
      <c r="IL754" s="24"/>
      <c r="IM754" s="24"/>
      <c r="IN754" s="24"/>
      <c r="IO754" s="24"/>
      <c r="IP754" s="24"/>
      <c r="IQ754" s="24"/>
      <c r="IR754" s="24"/>
      <c r="IS754" s="24"/>
      <c r="IT754" s="24"/>
      <c r="IU754" s="24"/>
      <c r="IV754" s="24"/>
    </row>
    <row r="755" spans="1:256" x14ac:dyDescent="0.15">
      <c r="A755" s="3"/>
      <c r="B755" s="3"/>
      <c r="C755" s="62" t="s">
        <v>5291</v>
      </c>
      <c r="D755" s="65" t="s">
        <v>6815</v>
      </c>
      <c r="E755" s="6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56" s="25" customFormat="1" x14ac:dyDescent="0.15">
      <c r="A756" s="3"/>
      <c r="B756" s="3"/>
      <c r="C756" s="62" t="s">
        <v>5292</v>
      </c>
      <c r="D756" s="65" t="s">
        <v>6816</v>
      </c>
      <c r="E756" s="6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24"/>
      <c r="Y756" s="24"/>
      <c r="Z756" s="24"/>
      <c r="AA756" s="24"/>
      <c r="AB756" s="24"/>
      <c r="AC756" s="24"/>
      <c r="AD756" s="24"/>
      <c r="AE756" s="24"/>
      <c r="AF756" s="24"/>
      <c r="AG756" s="24"/>
      <c r="AH756" s="24"/>
      <c r="AI756" s="24"/>
      <c r="AJ756" s="24"/>
      <c r="AK756" s="24"/>
      <c r="AL756" s="24"/>
      <c r="AM756" s="24"/>
      <c r="AN756" s="24"/>
      <c r="AO756" s="24"/>
      <c r="AP756" s="24"/>
      <c r="AQ756" s="24"/>
      <c r="AR756" s="24"/>
      <c r="AS756" s="24"/>
      <c r="AT756" s="24"/>
      <c r="AU756" s="24"/>
      <c r="AV756" s="24"/>
      <c r="AW756" s="24"/>
      <c r="AX756" s="24"/>
      <c r="AY756" s="24"/>
      <c r="AZ756" s="24"/>
      <c r="BA756" s="24"/>
      <c r="BB756" s="24"/>
      <c r="BC756" s="24"/>
      <c r="BD756" s="24"/>
      <c r="BE756" s="24"/>
      <c r="BF756" s="24"/>
      <c r="BG756" s="24"/>
      <c r="BH756" s="24"/>
      <c r="BI756" s="24"/>
      <c r="BJ756" s="24"/>
      <c r="BK756" s="24"/>
      <c r="BL756" s="24"/>
      <c r="BM756" s="24"/>
      <c r="BN756" s="24"/>
      <c r="BO756" s="24"/>
      <c r="BP756" s="24"/>
      <c r="BQ756" s="24"/>
      <c r="BR756" s="24"/>
      <c r="BS756" s="24"/>
      <c r="BT756" s="24"/>
      <c r="BU756" s="24"/>
      <c r="BV756" s="24"/>
      <c r="BW756" s="24"/>
      <c r="BX756" s="24"/>
      <c r="BY756" s="24"/>
      <c r="BZ756" s="24"/>
      <c r="CA756" s="24"/>
      <c r="CB756" s="24"/>
      <c r="CC756" s="24"/>
      <c r="CD756" s="24"/>
      <c r="CE756" s="24"/>
      <c r="CF756" s="24"/>
      <c r="CG756" s="24"/>
      <c r="CH756" s="24"/>
      <c r="CI756" s="24"/>
      <c r="CJ756" s="24"/>
      <c r="CK756" s="24"/>
      <c r="CL756" s="24"/>
      <c r="CM756" s="24"/>
      <c r="CN756" s="24"/>
      <c r="CO756" s="24"/>
      <c r="CP756" s="24"/>
      <c r="CQ756" s="24"/>
      <c r="CR756" s="24"/>
      <c r="CS756" s="24"/>
      <c r="CT756" s="24"/>
      <c r="CU756" s="24"/>
      <c r="CV756" s="24"/>
      <c r="CW756" s="24"/>
      <c r="CX756" s="24"/>
      <c r="CY756" s="24"/>
      <c r="CZ756" s="24"/>
      <c r="DA756" s="24"/>
      <c r="DB756" s="24"/>
      <c r="DC756" s="24"/>
      <c r="DD756" s="24"/>
      <c r="DE756" s="24"/>
      <c r="DF756" s="24"/>
      <c r="DG756" s="24"/>
      <c r="DH756" s="24"/>
      <c r="DI756" s="24"/>
      <c r="DJ756" s="24"/>
      <c r="DK756" s="24"/>
      <c r="DL756" s="24"/>
      <c r="DM756" s="24"/>
      <c r="DN756" s="24"/>
      <c r="DO756" s="24"/>
      <c r="DP756" s="24"/>
      <c r="DQ756" s="24"/>
      <c r="DR756" s="24"/>
      <c r="DS756" s="24"/>
      <c r="DT756" s="24"/>
      <c r="DU756" s="24"/>
      <c r="DV756" s="24"/>
      <c r="DW756" s="24"/>
      <c r="DX756" s="24"/>
      <c r="DY756" s="24"/>
      <c r="DZ756" s="24"/>
      <c r="EA756" s="24"/>
      <c r="EB756" s="24"/>
      <c r="EC756" s="24"/>
      <c r="ED756" s="24"/>
      <c r="EE756" s="24"/>
      <c r="EF756" s="24"/>
      <c r="EG756" s="24"/>
      <c r="EH756" s="24"/>
      <c r="EI756" s="24"/>
      <c r="EJ756" s="24"/>
      <c r="EK756" s="24"/>
      <c r="EL756" s="24"/>
      <c r="EM756" s="24"/>
      <c r="EN756" s="24"/>
      <c r="EO756" s="24"/>
      <c r="EP756" s="24"/>
      <c r="EQ756" s="24"/>
      <c r="ER756" s="24"/>
      <c r="ES756" s="24"/>
      <c r="ET756" s="24"/>
      <c r="EU756" s="24"/>
      <c r="EV756" s="24"/>
      <c r="EW756" s="24"/>
      <c r="EX756" s="24"/>
      <c r="EY756" s="24"/>
      <c r="EZ756" s="24"/>
      <c r="FA756" s="24"/>
      <c r="FB756" s="24"/>
      <c r="FC756" s="24"/>
      <c r="FD756" s="24"/>
      <c r="FE756" s="24"/>
      <c r="FF756" s="24"/>
      <c r="FG756" s="24"/>
      <c r="FH756" s="24"/>
      <c r="FI756" s="24"/>
      <c r="FJ756" s="24"/>
      <c r="FK756" s="24"/>
      <c r="FL756" s="24"/>
      <c r="FM756" s="24"/>
      <c r="FN756" s="24"/>
      <c r="FO756" s="24"/>
      <c r="FP756" s="24"/>
      <c r="FQ756" s="24"/>
      <c r="FR756" s="24"/>
      <c r="FS756" s="24"/>
      <c r="FT756" s="24"/>
      <c r="FU756" s="24"/>
      <c r="FV756" s="24"/>
      <c r="FW756" s="24"/>
      <c r="FX756" s="24"/>
      <c r="FY756" s="24"/>
      <c r="FZ756" s="24"/>
      <c r="GA756" s="24"/>
      <c r="GB756" s="24"/>
      <c r="GC756" s="24"/>
      <c r="GD756" s="24"/>
      <c r="GE756" s="24"/>
      <c r="GF756" s="24"/>
      <c r="GG756" s="24"/>
      <c r="GH756" s="24"/>
      <c r="GI756" s="24"/>
      <c r="GJ756" s="24"/>
      <c r="GK756" s="24"/>
      <c r="GL756" s="24"/>
      <c r="GM756" s="24"/>
      <c r="GN756" s="24"/>
      <c r="GO756" s="24"/>
      <c r="GP756" s="24"/>
      <c r="GQ756" s="24"/>
      <c r="GR756" s="24"/>
      <c r="GS756" s="24"/>
      <c r="GT756" s="24"/>
      <c r="GU756" s="24"/>
      <c r="GV756" s="24"/>
      <c r="GW756" s="24"/>
      <c r="GX756" s="24"/>
      <c r="GY756" s="24"/>
      <c r="GZ756" s="24"/>
      <c r="HA756" s="24"/>
      <c r="HB756" s="24"/>
      <c r="HC756" s="24"/>
      <c r="HD756" s="24"/>
      <c r="HE756" s="24"/>
      <c r="HF756" s="24"/>
      <c r="HG756" s="24"/>
      <c r="HH756" s="24"/>
      <c r="HI756" s="24"/>
      <c r="HJ756" s="24"/>
      <c r="HK756" s="24"/>
      <c r="HL756" s="24"/>
      <c r="HM756" s="24"/>
      <c r="HN756" s="24"/>
      <c r="HO756" s="24"/>
      <c r="HP756" s="24"/>
      <c r="HQ756" s="24"/>
      <c r="HR756" s="24"/>
      <c r="HS756" s="24"/>
      <c r="HT756" s="24"/>
      <c r="HU756" s="24"/>
      <c r="HV756" s="24"/>
      <c r="HW756" s="24"/>
      <c r="HX756" s="24"/>
      <c r="HY756" s="24"/>
      <c r="HZ756" s="24"/>
      <c r="IA756" s="24"/>
      <c r="IB756" s="24"/>
      <c r="IC756" s="24"/>
      <c r="ID756" s="24"/>
      <c r="IE756" s="24"/>
      <c r="IF756" s="24"/>
      <c r="IG756" s="24"/>
      <c r="IH756" s="24"/>
      <c r="II756" s="24"/>
      <c r="IJ756" s="24"/>
      <c r="IK756" s="24"/>
      <c r="IL756" s="24"/>
      <c r="IM756" s="24"/>
      <c r="IN756" s="24"/>
      <c r="IO756" s="24"/>
      <c r="IP756" s="24"/>
      <c r="IQ756" s="24"/>
      <c r="IR756" s="24"/>
      <c r="IS756" s="24"/>
      <c r="IT756" s="24"/>
      <c r="IU756" s="24"/>
      <c r="IV756" s="24"/>
    </row>
    <row r="757" spans="1:256" s="25" customFormat="1" x14ac:dyDescent="0.15">
      <c r="A757" s="3"/>
      <c r="B757" s="3"/>
      <c r="C757" s="62" t="s">
        <v>5293</v>
      </c>
      <c r="D757" s="65" t="s">
        <v>6817</v>
      </c>
      <c r="E757" s="6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24"/>
      <c r="Y757" s="24"/>
      <c r="Z757" s="24"/>
      <c r="AA757" s="24"/>
      <c r="AB757" s="24"/>
      <c r="AC757" s="24"/>
      <c r="AD757" s="24"/>
      <c r="AE757" s="24"/>
      <c r="AF757" s="24"/>
      <c r="AG757" s="24"/>
      <c r="AH757" s="24"/>
      <c r="AI757" s="24"/>
      <c r="AJ757" s="24"/>
      <c r="AK757" s="24"/>
      <c r="AL757" s="24"/>
      <c r="AM757" s="24"/>
      <c r="AN757" s="24"/>
      <c r="AO757" s="24"/>
      <c r="AP757" s="24"/>
      <c r="AQ757" s="24"/>
      <c r="AR757" s="24"/>
      <c r="AS757" s="24"/>
      <c r="AT757" s="24"/>
      <c r="AU757" s="24"/>
      <c r="AV757" s="24"/>
      <c r="AW757" s="24"/>
      <c r="AX757" s="24"/>
      <c r="AY757" s="24"/>
      <c r="AZ757" s="24"/>
      <c r="BA757" s="24"/>
      <c r="BB757" s="24"/>
      <c r="BC757" s="24"/>
      <c r="BD757" s="24"/>
      <c r="BE757" s="24"/>
      <c r="BF757" s="24"/>
      <c r="BG757" s="24"/>
      <c r="BH757" s="24"/>
      <c r="BI757" s="24"/>
      <c r="BJ757" s="24"/>
      <c r="BK757" s="24"/>
      <c r="BL757" s="24"/>
      <c r="BM757" s="24"/>
      <c r="BN757" s="24"/>
      <c r="BO757" s="24"/>
      <c r="BP757" s="24"/>
      <c r="BQ757" s="24"/>
      <c r="BR757" s="24"/>
      <c r="BS757" s="24"/>
      <c r="BT757" s="24"/>
      <c r="BU757" s="24"/>
      <c r="BV757" s="24"/>
      <c r="BW757" s="24"/>
      <c r="BX757" s="24"/>
      <c r="BY757" s="24"/>
      <c r="BZ757" s="24"/>
      <c r="CA757" s="24"/>
      <c r="CB757" s="24"/>
      <c r="CC757" s="24"/>
      <c r="CD757" s="24"/>
      <c r="CE757" s="24"/>
      <c r="CF757" s="24"/>
      <c r="CG757" s="24"/>
      <c r="CH757" s="24"/>
      <c r="CI757" s="24"/>
      <c r="CJ757" s="24"/>
      <c r="CK757" s="24"/>
      <c r="CL757" s="24"/>
      <c r="CM757" s="24"/>
      <c r="CN757" s="24"/>
      <c r="CO757" s="24"/>
      <c r="CP757" s="24"/>
      <c r="CQ757" s="24"/>
      <c r="CR757" s="24"/>
      <c r="CS757" s="24"/>
      <c r="CT757" s="24"/>
      <c r="CU757" s="24"/>
      <c r="CV757" s="24"/>
      <c r="CW757" s="24"/>
      <c r="CX757" s="24"/>
      <c r="CY757" s="24"/>
      <c r="CZ757" s="24"/>
      <c r="DA757" s="24"/>
      <c r="DB757" s="24"/>
      <c r="DC757" s="24"/>
      <c r="DD757" s="24"/>
      <c r="DE757" s="24"/>
      <c r="DF757" s="24"/>
      <c r="DG757" s="24"/>
      <c r="DH757" s="24"/>
      <c r="DI757" s="24"/>
      <c r="DJ757" s="24"/>
      <c r="DK757" s="24"/>
      <c r="DL757" s="24"/>
      <c r="DM757" s="24"/>
      <c r="DN757" s="24"/>
      <c r="DO757" s="24"/>
      <c r="DP757" s="24"/>
      <c r="DQ757" s="24"/>
      <c r="DR757" s="24"/>
      <c r="DS757" s="24"/>
      <c r="DT757" s="24"/>
      <c r="DU757" s="24"/>
      <c r="DV757" s="24"/>
      <c r="DW757" s="24"/>
      <c r="DX757" s="24"/>
      <c r="DY757" s="24"/>
      <c r="DZ757" s="24"/>
      <c r="EA757" s="24"/>
      <c r="EB757" s="24"/>
      <c r="EC757" s="24"/>
      <c r="ED757" s="24"/>
      <c r="EE757" s="24"/>
      <c r="EF757" s="24"/>
      <c r="EG757" s="24"/>
      <c r="EH757" s="24"/>
      <c r="EI757" s="24"/>
      <c r="EJ757" s="24"/>
      <c r="EK757" s="24"/>
      <c r="EL757" s="24"/>
      <c r="EM757" s="24"/>
      <c r="EN757" s="24"/>
      <c r="EO757" s="24"/>
      <c r="EP757" s="24"/>
      <c r="EQ757" s="24"/>
      <c r="ER757" s="24"/>
      <c r="ES757" s="24"/>
      <c r="ET757" s="24"/>
      <c r="EU757" s="24"/>
      <c r="EV757" s="24"/>
      <c r="EW757" s="24"/>
      <c r="EX757" s="24"/>
      <c r="EY757" s="24"/>
      <c r="EZ757" s="24"/>
      <c r="FA757" s="24"/>
      <c r="FB757" s="24"/>
      <c r="FC757" s="24"/>
      <c r="FD757" s="24"/>
      <c r="FE757" s="24"/>
      <c r="FF757" s="24"/>
      <c r="FG757" s="24"/>
      <c r="FH757" s="24"/>
      <c r="FI757" s="24"/>
      <c r="FJ757" s="24"/>
      <c r="FK757" s="24"/>
      <c r="FL757" s="24"/>
      <c r="FM757" s="24"/>
      <c r="FN757" s="24"/>
      <c r="FO757" s="24"/>
      <c r="FP757" s="24"/>
      <c r="FQ757" s="24"/>
      <c r="FR757" s="24"/>
      <c r="FS757" s="24"/>
      <c r="FT757" s="24"/>
      <c r="FU757" s="24"/>
      <c r="FV757" s="24"/>
      <c r="FW757" s="24"/>
      <c r="FX757" s="24"/>
      <c r="FY757" s="24"/>
      <c r="FZ757" s="24"/>
      <c r="GA757" s="24"/>
      <c r="GB757" s="24"/>
      <c r="GC757" s="24"/>
      <c r="GD757" s="24"/>
      <c r="GE757" s="24"/>
      <c r="GF757" s="24"/>
      <c r="GG757" s="24"/>
      <c r="GH757" s="24"/>
      <c r="GI757" s="24"/>
      <c r="GJ757" s="24"/>
      <c r="GK757" s="24"/>
      <c r="GL757" s="24"/>
      <c r="GM757" s="24"/>
      <c r="GN757" s="24"/>
      <c r="GO757" s="24"/>
      <c r="GP757" s="24"/>
      <c r="GQ757" s="24"/>
      <c r="GR757" s="24"/>
      <c r="GS757" s="24"/>
      <c r="GT757" s="24"/>
      <c r="GU757" s="24"/>
      <c r="GV757" s="24"/>
      <c r="GW757" s="24"/>
      <c r="GX757" s="24"/>
      <c r="GY757" s="24"/>
      <c r="GZ757" s="24"/>
      <c r="HA757" s="24"/>
      <c r="HB757" s="24"/>
      <c r="HC757" s="24"/>
      <c r="HD757" s="24"/>
      <c r="HE757" s="24"/>
      <c r="HF757" s="24"/>
      <c r="HG757" s="24"/>
      <c r="HH757" s="24"/>
      <c r="HI757" s="24"/>
      <c r="HJ757" s="24"/>
      <c r="HK757" s="24"/>
      <c r="HL757" s="24"/>
      <c r="HM757" s="24"/>
      <c r="HN757" s="24"/>
      <c r="HO757" s="24"/>
      <c r="HP757" s="24"/>
      <c r="HQ757" s="24"/>
      <c r="HR757" s="24"/>
      <c r="HS757" s="24"/>
      <c r="HT757" s="24"/>
      <c r="HU757" s="24"/>
      <c r="HV757" s="24"/>
      <c r="HW757" s="24"/>
      <c r="HX757" s="24"/>
      <c r="HY757" s="24"/>
      <c r="HZ757" s="24"/>
      <c r="IA757" s="24"/>
      <c r="IB757" s="24"/>
      <c r="IC757" s="24"/>
      <c r="ID757" s="24"/>
      <c r="IE757" s="24"/>
      <c r="IF757" s="24"/>
      <c r="IG757" s="24"/>
      <c r="IH757" s="24"/>
      <c r="II757" s="24"/>
      <c r="IJ757" s="24"/>
      <c r="IK757" s="24"/>
      <c r="IL757" s="24"/>
      <c r="IM757" s="24"/>
      <c r="IN757" s="24"/>
      <c r="IO757" s="24"/>
      <c r="IP757" s="24"/>
      <c r="IQ757" s="24"/>
      <c r="IR757" s="24"/>
      <c r="IS757" s="24"/>
      <c r="IT757" s="24"/>
      <c r="IU757" s="24"/>
      <c r="IV757" s="24"/>
    </row>
    <row r="758" spans="1:256" s="25" customFormat="1" x14ac:dyDescent="0.15">
      <c r="A758" s="3"/>
      <c r="B758" s="3"/>
      <c r="C758" s="62" t="s">
        <v>5294</v>
      </c>
      <c r="D758" s="65" t="s">
        <v>6818</v>
      </c>
      <c r="E758" s="6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24"/>
      <c r="Y758" s="24"/>
      <c r="Z758" s="24"/>
      <c r="AA758" s="24"/>
      <c r="AB758" s="24"/>
      <c r="AC758" s="24"/>
      <c r="AD758" s="24"/>
      <c r="AE758" s="24"/>
      <c r="AF758" s="24"/>
      <c r="AG758" s="24"/>
      <c r="AH758" s="24"/>
      <c r="AI758" s="24"/>
      <c r="AJ758" s="24"/>
      <c r="AK758" s="24"/>
      <c r="AL758" s="24"/>
      <c r="AM758" s="24"/>
      <c r="AN758" s="24"/>
      <c r="AO758" s="24"/>
      <c r="AP758" s="24"/>
      <c r="AQ758" s="24"/>
      <c r="AR758" s="24"/>
      <c r="AS758" s="24"/>
      <c r="AT758" s="24"/>
      <c r="AU758" s="24"/>
      <c r="AV758" s="24"/>
      <c r="AW758" s="24"/>
      <c r="AX758" s="24"/>
      <c r="AY758" s="24"/>
      <c r="AZ758" s="24"/>
      <c r="BA758" s="24"/>
      <c r="BB758" s="24"/>
      <c r="BC758" s="24"/>
      <c r="BD758" s="24"/>
      <c r="BE758" s="24"/>
      <c r="BF758" s="24"/>
      <c r="BG758" s="24"/>
      <c r="BH758" s="24"/>
      <c r="BI758" s="24"/>
      <c r="BJ758" s="24"/>
      <c r="BK758" s="24"/>
      <c r="BL758" s="24"/>
      <c r="BM758" s="24"/>
      <c r="BN758" s="24"/>
      <c r="BO758" s="24"/>
      <c r="BP758" s="24"/>
      <c r="BQ758" s="24"/>
      <c r="BR758" s="24"/>
      <c r="BS758" s="24"/>
      <c r="BT758" s="24"/>
      <c r="BU758" s="24"/>
      <c r="BV758" s="24"/>
      <c r="BW758" s="24"/>
      <c r="BX758" s="24"/>
      <c r="BY758" s="24"/>
      <c r="BZ758" s="24"/>
      <c r="CA758" s="24"/>
      <c r="CB758" s="24"/>
      <c r="CC758" s="24"/>
      <c r="CD758" s="24"/>
      <c r="CE758" s="24"/>
      <c r="CF758" s="24"/>
      <c r="CG758" s="24"/>
      <c r="CH758" s="24"/>
      <c r="CI758" s="24"/>
      <c r="CJ758" s="24"/>
      <c r="CK758" s="24"/>
      <c r="CL758" s="24"/>
      <c r="CM758" s="24"/>
      <c r="CN758" s="24"/>
      <c r="CO758" s="24"/>
      <c r="CP758" s="24"/>
      <c r="CQ758" s="24"/>
      <c r="CR758" s="24"/>
      <c r="CS758" s="24"/>
      <c r="CT758" s="24"/>
      <c r="CU758" s="24"/>
      <c r="CV758" s="24"/>
      <c r="CW758" s="24"/>
      <c r="CX758" s="24"/>
      <c r="CY758" s="24"/>
      <c r="CZ758" s="24"/>
      <c r="DA758" s="24"/>
      <c r="DB758" s="24"/>
      <c r="DC758" s="24"/>
      <c r="DD758" s="24"/>
      <c r="DE758" s="24"/>
      <c r="DF758" s="24"/>
      <c r="DG758" s="24"/>
      <c r="DH758" s="24"/>
      <c r="DI758" s="24"/>
      <c r="DJ758" s="24"/>
      <c r="DK758" s="24"/>
      <c r="DL758" s="24"/>
      <c r="DM758" s="24"/>
      <c r="DN758" s="24"/>
      <c r="DO758" s="24"/>
      <c r="DP758" s="24"/>
      <c r="DQ758" s="24"/>
      <c r="DR758" s="24"/>
      <c r="DS758" s="24"/>
      <c r="DT758" s="24"/>
      <c r="DU758" s="24"/>
      <c r="DV758" s="24"/>
      <c r="DW758" s="24"/>
      <c r="DX758" s="24"/>
      <c r="DY758" s="24"/>
      <c r="DZ758" s="24"/>
      <c r="EA758" s="24"/>
      <c r="EB758" s="24"/>
      <c r="EC758" s="24"/>
      <c r="ED758" s="24"/>
      <c r="EE758" s="24"/>
      <c r="EF758" s="24"/>
      <c r="EG758" s="24"/>
      <c r="EH758" s="24"/>
      <c r="EI758" s="24"/>
      <c r="EJ758" s="24"/>
      <c r="EK758" s="24"/>
      <c r="EL758" s="24"/>
      <c r="EM758" s="24"/>
      <c r="EN758" s="24"/>
      <c r="EO758" s="24"/>
      <c r="EP758" s="24"/>
      <c r="EQ758" s="24"/>
      <c r="ER758" s="24"/>
      <c r="ES758" s="24"/>
      <c r="ET758" s="24"/>
      <c r="EU758" s="24"/>
      <c r="EV758" s="24"/>
      <c r="EW758" s="24"/>
      <c r="EX758" s="24"/>
      <c r="EY758" s="24"/>
      <c r="EZ758" s="24"/>
      <c r="FA758" s="24"/>
      <c r="FB758" s="24"/>
      <c r="FC758" s="24"/>
      <c r="FD758" s="24"/>
      <c r="FE758" s="24"/>
      <c r="FF758" s="24"/>
      <c r="FG758" s="24"/>
      <c r="FH758" s="24"/>
      <c r="FI758" s="24"/>
      <c r="FJ758" s="24"/>
      <c r="FK758" s="24"/>
      <c r="FL758" s="24"/>
      <c r="FM758" s="24"/>
      <c r="FN758" s="24"/>
      <c r="FO758" s="24"/>
      <c r="FP758" s="24"/>
      <c r="FQ758" s="24"/>
      <c r="FR758" s="24"/>
      <c r="FS758" s="24"/>
      <c r="FT758" s="24"/>
      <c r="FU758" s="24"/>
      <c r="FV758" s="24"/>
      <c r="FW758" s="24"/>
      <c r="FX758" s="24"/>
      <c r="FY758" s="24"/>
      <c r="FZ758" s="24"/>
      <c r="GA758" s="24"/>
      <c r="GB758" s="24"/>
      <c r="GC758" s="24"/>
      <c r="GD758" s="24"/>
      <c r="GE758" s="24"/>
      <c r="GF758" s="24"/>
      <c r="GG758" s="24"/>
      <c r="GH758" s="24"/>
      <c r="GI758" s="24"/>
      <c r="GJ758" s="24"/>
      <c r="GK758" s="24"/>
      <c r="GL758" s="24"/>
      <c r="GM758" s="24"/>
      <c r="GN758" s="24"/>
      <c r="GO758" s="24"/>
      <c r="GP758" s="24"/>
      <c r="GQ758" s="24"/>
      <c r="GR758" s="24"/>
      <c r="GS758" s="24"/>
      <c r="GT758" s="24"/>
      <c r="GU758" s="24"/>
      <c r="GV758" s="24"/>
      <c r="GW758" s="24"/>
      <c r="GX758" s="24"/>
      <c r="GY758" s="24"/>
      <c r="GZ758" s="24"/>
      <c r="HA758" s="24"/>
      <c r="HB758" s="24"/>
      <c r="HC758" s="24"/>
      <c r="HD758" s="24"/>
      <c r="HE758" s="24"/>
      <c r="HF758" s="24"/>
      <c r="HG758" s="24"/>
      <c r="HH758" s="24"/>
      <c r="HI758" s="24"/>
      <c r="HJ758" s="24"/>
      <c r="HK758" s="24"/>
      <c r="HL758" s="24"/>
      <c r="HM758" s="24"/>
      <c r="HN758" s="24"/>
      <c r="HO758" s="24"/>
      <c r="HP758" s="24"/>
      <c r="HQ758" s="24"/>
      <c r="HR758" s="24"/>
      <c r="HS758" s="24"/>
      <c r="HT758" s="24"/>
      <c r="HU758" s="24"/>
      <c r="HV758" s="24"/>
      <c r="HW758" s="24"/>
      <c r="HX758" s="24"/>
      <c r="HY758" s="24"/>
      <c r="HZ758" s="24"/>
      <c r="IA758" s="24"/>
      <c r="IB758" s="24"/>
      <c r="IC758" s="24"/>
      <c r="ID758" s="24"/>
      <c r="IE758" s="24"/>
      <c r="IF758" s="24"/>
      <c r="IG758" s="24"/>
      <c r="IH758" s="24"/>
      <c r="II758" s="24"/>
      <c r="IJ758" s="24"/>
      <c r="IK758" s="24"/>
      <c r="IL758" s="24"/>
      <c r="IM758" s="24"/>
      <c r="IN758" s="24"/>
      <c r="IO758" s="24"/>
      <c r="IP758" s="24"/>
      <c r="IQ758" s="24"/>
      <c r="IR758" s="24"/>
      <c r="IS758" s="24"/>
      <c r="IT758" s="24"/>
      <c r="IU758" s="24"/>
      <c r="IV758" s="24"/>
    </row>
    <row r="759" spans="1:256" s="25" customFormat="1" x14ac:dyDescent="0.15">
      <c r="A759" s="3"/>
      <c r="B759" s="3"/>
      <c r="C759" s="62"/>
      <c r="D759" s="63" t="s">
        <v>7883</v>
      </c>
      <c r="E759" s="6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24"/>
      <c r="Y759" s="24"/>
      <c r="Z759" s="24"/>
      <c r="AA759" s="24"/>
      <c r="AB759" s="24"/>
      <c r="AC759" s="24"/>
      <c r="AD759" s="24"/>
      <c r="AE759" s="24"/>
      <c r="AF759" s="24"/>
      <c r="AG759" s="24"/>
      <c r="AH759" s="24"/>
      <c r="AI759" s="24"/>
      <c r="AJ759" s="24"/>
      <c r="AK759" s="24"/>
      <c r="AL759" s="24"/>
      <c r="AM759" s="24"/>
      <c r="AN759" s="24"/>
      <c r="AO759" s="24"/>
      <c r="AP759" s="24"/>
      <c r="AQ759" s="24"/>
      <c r="AR759" s="24"/>
      <c r="AS759" s="24"/>
      <c r="AT759" s="24"/>
      <c r="AU759" s="24"/>
      <c r="AV759" s="24"/>
      <c r="AW759" s="24"/>
      <c r="AX759" s="24"/>
      <c r="AY759" s="24"/>
      <c r="AZ759" s="24"/>
      <c r="BA759" s="24"/>
      <c r="BB759" s="24"/>
      <c r="BC759" s="24"/>
      <c r="BD759" s="24"/>
      <c r="BE759" s="24"/>
      <c r="BF759" s="24"/>
      <c r="BG759" s="24"/>
      <c r="BH759" s="24"/>
      <c r="BI759" s="24"/>
      <c r="BJ759" s="24"/>
      <c r="BK759" s="24"/>
      <c r="BL759" s="24"/>
      <c r="BM759" s="24"/>
      <c r="BN759" s="24"/>
      <c r="BO759" s="24"/>
      <c r="BP759" s="24"/>
      <c r="BQ759" s="24"/>
      <c r="BR759" s="24"/>
      <c r="BS759" s="24"/>
      <c r="BT759" s="24"/>
      <c r="BU759" s="24"/>
      <c r="BV759" s="24"/>
      <c r="BW759" s="24"/>
      <c r="BX759" s="24"/>
      <c r="BY759" s="24"/>
      <c r="BZ759" s="24"/>
      <c r="CA759" s="24"/>
      <c r="CB759" s="24"/>
      <c r="CC759" s="24"/>
      <c r="CD759" s="24"/>
      <c r="CE759" s="24"/>
      <c r="CF759" s="24"/>
      <c r="CG759" s="24"/>
      <c r="CH759" s="24"/>
      <c r="CI759" s="24"/>
      <c r="CJ759" s="24"/>
      <c r="CK759" s="24"/>
      <c r="CL759" s="24"/>
      <c r="CM759" s="24"/>
      <c r="CN759" s="24"/>
      <c r="CO759" s="24"/>
      <c r="CP759" s="24"/>
      <c r="CQ759" s="24"/>
      <c r="CR759" s="24"/>
      <c r="CS759" s="24"/>
      <c r="CT759" s="24"/>
      <c r="CU759" s="24"/>
      <c r="CV759" s="24"/>
      <c r="CW759" s="24"/>
      <c r="CX759" s="24"/>
      <c r="CY759" s="24"/>
      <c r="CZ759" s="24"/>
      <c r="DA759" s="24"/>
      <c r="DB759" s="24"/>
      <c r="DC759" s="24"/>
      <c r="DD759" s="24"/>
      <c r="DE759" s="24"/>
      <c r="DF759" s="24"/>
      <c r="DG759" s="24"/>
      <c r="DH759" s="24"/>
      <c r="DI759" s="24"/>
      <c r="DJ759" s="24"/>
      <c r="DK759" s="24"/>
      <c r="DL759" s="24"/>
      <c r="DM759" s="24"/>
      <c r="DN759" s="24"/>
      <c r="DO759" s="24"/>
      <c r="DP759" s="24"/>
      <c r="DQ759" s="24"/>
      <c r="DR759" s="24"/>
      <c r="DS759" s="24"/>
      <c r="DT759" s="24"/>
      <c r="DU759" s="24"/>
      <c r="DV759" s="24"/>
      <c r="DW759" s="24"/>
      <c r="DX759" s="24"/>
      <c r="DY759" s="24"/>
      <c r="DZ759" s="24"/>
      <c r="EA759" s="24"/>
      <c r="EB759" s="24"/>
      <c r="EC759" s="24"/>
      <c r="ED759" s="24"/>
      <c r="EE759" s="24"/>
      <c r="EF759" s="24"/>
      <c r="EG759" s="24"/>
      <c r="EH759" s="24"/>
      <c r="EI759" s="24"/>
      <c r="EJ759" s="24"/>
      <c r="EK759" s="24"/>
      <c r="EL759" s="24"/>
      <c r="EM759" s="24"/>
      <c r="EN759" s="24"/>
      <c r="EO759" s="24"/>
      <c r="EP759" s="24"/>
      <c r="EQ759" s="24"/>
      <c r="ER759" s="24"/>
      <c r="ES759" s="24"/>
      <c r="ET759" s="24"/>
      <c r="EU759" s="24"/>
      <c r="EV759" s="24"/>
      <c r="EW759" s="24"/>
      <c r="EX759" s="24"/>
      <c r="EY759" s="24"/>
      <c r="EZ759" s="24"/>
      <c r="FA759" s="24"/>
      <c r="FB759" s="24"/>
      <c r="FC759" s="24"/>
      <c r="FD759" s="24"/>
      <c r="FE759" s="24"/>
      <c r="FF759" s="24"/>
      <c r="FG759" s="24"/>
      <c r="FH759" s="24"/>
      <c r="FI759" s="24"/>
      <c r="FJ759" s="24"/>
      <c r="FK759" s="24"/>
      <c r="FL759" s="24"/>
      <c r="FM759" s="24"/>
      <c r="FN759" s="24"/>
      <c r="FO759" s="24"/>
      <c r="FP759" s="24"/>
      <c r="FQ759" s="24"/>
      <c r="FR759" s="24"/>
      <c r="FS759" s="24"/>
      <c r="FT759" s="24"/>
      <c r="FU759" s="24"/>
      <c r="FV759" s="24"/>
      <c r="FW759" s="24"/>
      <c r="FX759" s="24"/>
      <c r="FY759" s="24"/>
      <c r="FZ759" s="24"/>
      <c r="GA759" s="24"/>
      <c r="GB759" s="24"/>
      <c r="GC759" s="24"/>
      <c r="GD759" s="24"/>
      <c r="GE759" s="24"/>
      <c r="GF759" s="24"/>
      <c r="GG759" s="24"/>
      <c r="GH759" s="24"/>
      <c r="GI759" s="24"/>
      <c r="GJ759" s="24"/>
      <c r="GK759" s="24"/>
      <c r="GL759" s="24"/>
      <c r="GM759" s="24"/>
      <c r="GN759" s="24"/>
      <c r="GO759" s="24"/>
      <c r="GP759" s="24"/>
      <c r="GQ759" s="24"/>
      <c r="GR759" s="24"/>
      <c r="GS759" s="24"/>
      <c r="GT759" s="24"/>
      <c r="GU759" s="24"/>
      <c r="GV759" s="24"/>
      <c r="GW759" s="24"/>
      <c r="GX759" s="24"/>
      <c r="GY759" s="24"/>
      <c r="GZ759" s="24"/>
      <c r="HA759" s="24"/>
      <c r="HB759" s="24"/>
      <c r="HC759" s="24"/>
      <c r="HD759" s="24"/>
      <c r="HE759" s="24"/>
      <c r="HF759" s="24"/>
      <c r="HG759" s="24"/>
      <c r="HH759" s="24"/>
      <c r="HI759" s="24"/>
      <c r="HJ759" s="24"/>
      <c r="HK759" s="24"/>
      <c r="HL759" s="24"/>
      <c r="HM759" s="24"/>
      <c r="HN759" s="24"/>
      <c r="HO759" s="24"/>
      <c r="HP759" s="24"/>
      <c r="HQ759" s="24"/>
      <c r="HR759" s="24"/>
      <c r="HS759" s="24"/>
      <c r="HT759" s="24"/>
      <c r="HU759" s="24"/>
      <c r="HV759" s="24"/>
      <c r="HW759" s="24"/>
      <c r="HX759" s="24"/>
      <c r="HY759" s="24"/>
      <c r="HZ759" s="24"/>
      <c r="IA759" s="24"/>
      <c r="IB759" s="24"/>
      <c r="IC759" s="24"/>
      <c r="ID759" s="24"/>
      <c r="IE759" s="24"/>
      <c r="IF759" s="24"/>
      <c r="IG759" s="24"/>
      <c r="IH759" s="24"/>
      <c r="II759" s="24"/>
      <c r="IJ759" s="24"/>
      <c r="IK759" s="24"/>
      <c r="IL759" s="24"/>
      <c r="IM759" s="24"/>
      <c r="IN759" s="24"/>
      <c r="IO759" s="24"/>
      <c r="IP759" s="24"/>
      <c r="IQ759" s="24"/>
      <c r="IR759" s="24"/>
      <c r="IS759" s="24"/>
      <c r="IT759" s="24"/>
      <c r="IU759" s="24"/>
      <c r="IV759" s="24"/>
    </row>
    <row r="760" spans="1:256" s="25" customFormat="1" x14ac:dyDescent="0.15">
      <c r="A760" s="3"/>
      <c r="B760" s="3"/>
      <c r="C760" s="62" t="s">
        <v>5295</v>
      </c>
      <c r="D760" s="65" t="s">
        <v>6819</v>
      </c>
      <c r="E760" s="6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24"/>
      <c r="Y760" s="24"/>
      <c r="Z760" s="24"/>
      <c r="AA760" s="24"/>
      <c r="AB760" s="24"/>
      <c r="AC760" s="24"/>
      <c r="AD760" s="24"/>
      <c r="AE760" s="24"/>
      <c r="AF760" s="24"/>
      <c r="AG760" s="24"/>
      <c r="AH760" s="24"/>
      <c r="AI760" s="24"/>
      <c r="AJ760" s="24"/>
      <c r="AK760" s="24"/>
      <c r="AL760" s="24"/>
      <c r="AM760" s="24"/>
      <c r="AN760" s="24"/>
      <c r="AO760" s="24"/>
      <c r="AP760" s="24"/>
      <c r="AQ760" s="24"/>
      <c r="AR760" s="24"/>
      <c r="AS760" s="24"/>
      <c r="AT760" s="24"/>
      <c r="AU760" s="24"/>
      <c r="AV760" s="24"/>
      <c r="AW760" s="24"/>
      <c r="AX760" s="24"/>
      <c r="AY760" s="24"/>
      <c r="AZ760" s="24"/>
      <c r="BA760" s="24"/>
      <c r="BB760" s="24"/>
      <c r="BC760" s="24"/>
      <c r="BD760" s="24"/>
      <c r="BE760" s="24"/>
      <c r="BF760" s="24"/>
      <c r="BG760" s="24"/>
      <c r="BH760" s="24"/>
      <c r="BI760" s="24"/>
      <c r="BJ760" s="24"/>
      <c r="BK760" s="24"/>
      <c r="BL760" s="24"/>
      <c r="BM760" s="24"/>
      <c r="BN760" s="24"/>
      <c r="BO760" s="24"/>
      <c r="BP760" s="24"/>
      <c r="BQ760" s="24"/>
      <c r="BR760" s="24"/>
      <c r="BS760" s="24"/>
      <c r="BT760" s="24"/>
      <c r="BU760" s="24"/>
      <c r="BV760" s="24"/>
      <c r="BW760" s="24"/>
      <c r="BX760" s="24"/>
      <c r="BY760" s="24"/>
      <c r="BZ760" s="24"/>
      <c r="CA760" s="24"/>
      <c r="CB760" s="24"/>
      <c r="CC760" s="24"/>
      <c r="CD760" s="24"/>
      <c r="CE760" s="24"/>
      <c r="CF760" s="24"/>
      <c r="CG760" s="24"/>
      <c r="CH760" s="24"/>
      <c r="CI760" s="24"/>
      <c r="CJ760" s="24"/>
      <c r="CK760" s="24"/>
      <c r="CL760" s="24"/>
      <c r="CM760" s="24"/>
      <c r="CN760" s="24"/>
      <c r="CO760" s="24"/>
      <c r="CP760" s="24"/>
      <c r="CQ760" s="24"/>
      <c r="CR760" s="24"/>
      <c r="CS760" s="24"/>
      <c r="CT760" s="24"/>
      <c r="CU760" s="24"/>
      <c r="CV760" s="24"/>
      <c r="CW760" s="24"/>
      <c r="CX760" s="24"/>
      <c r="CY760" s="24"/>
      <c r="CZ760" s="24"/>
      <c r="DA760" s="24"/>
      <c r="DB760" s="24"/>
      <c r="DC760" s="24"/>
      <c r="DD760" s="24"/>
      <c r="DE760" s="24"/>
      <c r="DF760" s="24"/>
      <c r="DG760" s="24"/>
      <c r="DH760" s="24"/>
      <c r="DI760" s="24"/>
      <c r="DJ760" s="24"/>
      <c r="DK760" s="24"/>
      <c r="DL760" s="24"/>
      <c r="DM760" s="24"/>
      <c r="DN760" s="24"/>
      <c r="DO760" s="24"/>
      <c r="DP760" s="24"/>
      <c r="DQ760" s="24"/>
      <c r="DR760" s="24"/>
      <c r="DS760" s="24"/>
      <c r="DT760" s="24"/>
      <c r="DU760" s="24"/>
      <c r="DV760" s="24"/>
      <c r="DW760" s="24"/>
      <c r="DX760" s="24"/>
      <c r="DY760" s="24"/>
      <c r="DZ760" s="24"/>
      <c r="EA760" s="24"/>
      <c r="EB760" s="24"/>
      <c r="EC760" s="24"/>
      <c r="ED760" s="24"/>
      <c r="EE760" s="24"/>
      <c r="EF760" s="24"/>
      <c r="EG760" s="24"/>
      <c r="EH760" s="24"/>
      <c r="EI760" s="24"/>
      <c r="EJ760" s="24"/>
      <c r="EK760" s="24"/>
      <c r="EL760" s="24"/>
      <c r="EM760" s="24"/>
      <c r="EN760" s="24"/>
      <c r="EO760" s="24"/>
      <c r="EP760" s="24"/>
      <c r="EQ760" s="24"/>
      <c r="ER760" s="24"/>
      <c r="ES760" s="24"/>
      <c r="ET760" s="24"/>
      <c r="EU760" s="24"/>
      <c r="EV760" s="24"/>
      <c r="EW760" s="24"/>
      <c r="EX760" s="24"/>
      <c r="EY760" s="24"/>
      <c r="EZ760" s="24"/>
      <c r="FA760" s="24"/>
      <c r="FB760" s="24"/>
      <c r="FC760" s="24"/>
      <c r="FD760" s="24"/>
      <c r="FE760" s="24"/>
      <c r="FF760" s="24"/>
      <c r="FG760" s="24"/>
      <c r="FH760" s="24"/>
      <c r="FI760" s="24"/>
      <c r="FJ760" s="24"/>
      <c r="FK760" s="24"/>
      <c r="FL760" s="24"/>
      <c r="FM760" s="24"/>
      <c r="FN760" s="24"/>
      <c r="FO760" s="24"/>
      <c r="FP760" s="24"/>
      <c r="FQ760" s="24"/>
      <c r="FR760" s="24"/>
      <c r="FS760" s="24"/>
      <c r="FT760" s="24"/>
      <c r="FU760" s="24"/>
      <c r="FV760" s="24"/>
      <c r="FW760" s="24"/>
      <c r="FX760" s="24"/>
      <c r="FY760" s="24"/>
      <c r="FZ760" s="24"/>
      <c r="GA760" s="24"/>
      <c r="GB760" s="24"/>
      <c r="GC760" s="24"/>
      <c r="GD760" s="24"/>
      <c r="GE760" s="24"/>
      <c r="GF760" s="24"/>
      <c r="GG760" s="24"/>
      <c r="GH760" s="24"/>
      <c r="GI760" s="24"/>
      <c r="GJ760" s="24"/>
      <c r="GK760" s="24"/>
      <c r="GL760" s="24"/>
      <c r="GM760" s="24"/>
      <c r="GN760" s="24"/>
      <c r="GO760" s="24"/>
      <c r="GP760" s="24"/>
      <c r="GQ760" s="24"/>
      <c r="GR760" s="24"/>
      <c r="GS760" s="24"/>
      <c r="GT760" s="24"/>
      <c r="GU760" s="24"/>
      <c r="GV760" s="24"/>
      <c r="GW760" s="24"/>
      <c r="GX760" s="24"/>
      <c r="GY760" s="24"/>
      <c r="GZ760" s="24"/>
      <c r="HA760" s="24"/>
      <c r="HB760" s="24"/>
      <c r="HC760" s="24"/>
      <c r="HD760" s="24"/>
      <c r="HE760" s="24"/>
      <c r="HF760" s="24"/>
      <c r="HG760" s="24"/>
      <c r="HH760" s="24"/>
      <c r="HI760" s="24"/>
      <c r="HJ760" s="24"/>
      <c r="HK760" s="24"/>
      <c r="HL760" s="24"/>
      <c r="HM760" s="24"/>
      <c r="HN760" s="24"/>
      <c r="HO760" s="24"/>
      <c r="HP760" s="24"/>
      <c r="HQ760" s="24"/>
      <c r="HR760" s="24"/>
      <c r="HS760" s="24"/>
      <c r="HT760" s="24"/>
      <c r="HU760" s="24"/>
      <c r="HV760" s="24"/>
      <c r="HW760" s="24"/>
      <c r="HX760" s="24"/>
      <c r="HY760" s="24"/>
      <c r="HZ760" s="24"/>
      <c r="IA760" s="24"/>
      <c r="IB760" s="24"/>
      <c r="IC760" s="24"/>
      <c r="ID760" s="24"/>
      <c r="IE760" s="24"/>
      <c r="IF760" s="24"/>
      <c r="IG760" s="24"/>
      <c r="IH760" s="24"/>
      <c r="II760" s="24"/>
      <c r="IJ760" s="24"/>
      <c r="IK760" s="24"/>
      <c r="IL760" s="24"/>
      <c r="IM760" s="24"/>
      <c r="IN760" s="24"/>
      <c r="IO760" s="24"/>
      <c r="IP760" s="24"/>
      <c r="IQ760" s="24"/>
      <c r="IR760" s="24"/>
      <c r="IS760" s="24"/>
      <c r="IT760" s="24"/>
      <c r="IU760" s="24"/>
      <c r="IV760" s="24"/>
    </row>
    <row r="761" spans="1:256" s="25" customFormat="1" x14ac:dyDescent="0.15">
      <c r="A761" s="3"/>
      <c r="B761" s="3"/>
      <c r="C761" s="62"/>
      <c r="D761" s="64" t="s">
        <v>7884</v>
      </c>
      <c r="E761" s="6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24"/>
      <c r="Y761" s="24"/>
      <c r="Z761" s="24"/>
      <c r="AA761" s="24"/>
      <c r="AB761" s="24"/>
      <c r="AC761" s="24"/>
      <c r="AD761" s="24"/>
      <c r="AE761" s="24"/>
      <c r="AF761" s="24"/>
      <c r="AG761" s="24"/>
      <c r="AH761" s="24"/>
      <c r="AI761" s="24"/>
      <c r="AJ761" s="24"/>
      <c r="AK761" s="24"/>
      <c r="AL761" s="24"/>
      <c r="AM761" s="24"/>
      <c r="AN761" s="24"/>
      <c r="AO761" s="24"/>
      <c r="AP761" s="24"/>
      <c r="AQ761" s="24"/>
      <c r="AR761" s="24"/>
      <c r="AS761" s="24"/>
      <c r="AT761" s="24"/>
      <c r="AU761" s="24"/>
      <c r="AV761" s="24"/>
      <c r="AW761" s="24"/>
      <c r="AX761" s="24"/>
      <c r="AY761" s="24"/>
      <c r="AZ761" s="24"/>
      <c r="BA761" s="24"/>
      <c r="BB761" s="24"/>
      <c r="BC761" s="24"/>
      <c r="BD761" s="24"/>
      <c r="BE761" s="24"/>
      <c r="BF761" s="24"/>
      <c r="BG761" s="24"/>
      <c r="BH761" s="24"/>
      <c r="BI761" s="24"/>
      <c r="BJ761" s="24"/>
      <c r="BK761" s="24"/>
      <c r="BL761" s="24"/>
      <c r="BM761" s="24"/>
      <c r="BN761" s="24"/>
      <c r="BO761" s="24"/>
      <c r="BP761" s="24"/>
      <c r="BQ761" s="24"/>
      <c r="BR761" s="24"/>
      <c r="BS761" s="24"/>
      <c r="BT761" s="24"/>
      <c r="BU761" s="24"/>
      <c r="BV761" s="24"/>
      <c r="BW761" s="24"/>
      <c r="BX761" s="24"/>
      <c r="BY761" s="24"/>
      <c r="BZ761" s="24"/>
      <c r="CA761" s="24"/>
      <c r="CB761" s="24"/>
      <c r="CC761" s="24"/>
      <c r="CD761" s="24"/>
      <c r="CE761" s="24"/>
      <c r="CF761" s="24"/>
      <c r="CG761" s="24"/>
      <c r="CH761" s="24"/>
      <c r="CI761" s="24"/>
      <c r="CJ761" s="24"/>
      <c r="CK761" s="24"/>
      <c r="CL761" s="24"/>
      <c r="CM761" s="24"/>
      <c r="CN761" s="24"/>
      <c r="CO761" s="24"/>
      <c r="CP761" s="24"/>
      <c r="CQ761" s="24"/>
      <c r="CR761" s="24"/>
      <c r="CS761" s="24"/>
      <c r="CT761" s="24"/>
      <c r="CU761" s="24"/>
      <c r="CV761" s="24"/>
      <c r="CW761" s="24"/>
      <c r="CX761" s="24"/>
      <c r="CY761" s="24"/>
      <c r="CZ761" s="24"/>
      <c r="DA761" s="24"/>
      <c r="DB761" s="24"/>
      <c r="DC761" s="24"/>
      <c r="DD761" s="24"/>
      <c r="DE761" s="24"/>
      <c r="DF761" s="24"/>
      <c r="DG761" s="24"/>
      <c r="DH761" s="24"/>
      <c r="DI761" s="24"/>
      <c r="DJ761" s="24"/>
      <c r="DK761" s="24"/>
      <c r="DL761" s="24"/>
      <c r="DM761" s="24"/>
      <c r="DN761" s="24"/>
      <c r="DO761" s="24"/>
      <c r="DP761" s="24"/>
      <c r="DQ761" s="24"/>
      <c r="DR761" s="24"/>
      <c r="DS761" s="24"/>
      <c r="DT761" s="24"/>
      <c r="DU761" s="24"/>
      <c r="DV761" s="24"/>
      <c r="DW761" s="24"/>
      <c r="DX761" s="24"/>
      <c r="DY761" s="24"/>
      <c r="DZ761" s="24"/>
      <c r="EA761" s="24"/>
      <c r="EB761" s="24"/>
      <c r="EC761" s="24"/>
      <c r="ED761" s="24"/>
      <c r="EE761" s="24"/>
      <c r="EF761" s="24"/>
      <c r="EG761" s="24"/>
      <c r="EH761" s="24"/>
      <c r="EI761" s="24"/>
      <c r="EJ761" s="24"/>
      <c r="EK761" s="24"/>
      <c r="EL761" s="24"/>
      <c r="EM761" s="24"/>
      <c r="EN761" s="24"/>
      <c r="EO761" s="24"/>
      <c r="EP761" s="24"/>
      <c r="EQ761" s="24"/>
      <c r="ER761" s="24"/>
      <c r="ES761" s="24"/>
      <c r="ET761" s="24"/>
      <c r="EU761" s="24"/>
      <c r="EV761" s="24"/>
      <c r="EW761" s="24"/>
      <c r="EX761" s="24"/>
      <c r="EY761" s="24"/>
      <c r="EZ761" s="24"/>
      <c r="FA761" s="24"/>
      <c r="FB761" s="24"/>
      <c r="FC761" s="24"/>
      <c r="FD761" s="24"/>
      <c r="FE761" s="24"/>
      <c r="FF761" s="24"/>
      <c r="FG761" s="24"/>
      <c r="FH761" s="24"/>
      <c r="FI761" s="24"/>
      <c r="FJ761" s="24"/>
      <c r="FK761" s="24"/>
      <c r="FL761" s="24"/>
      <c r="FM761" s="24"/>
      <c r="FN761" s="24"/>
      <c r="FO761" s="24"/>
      <c r="FP761" s="24"/>
      <c r="FQ761" s="24"/>
      <c r="FR761" s="24"/>
      <c r="FS761" s="24"/>
      <c r="FT761" s="24"/>
      <c r="FU761" s="24"/>
      <c r="FV761" s="24"/>
      <c r="FW761" s="24"/>
      <c r="FX761" s="24"/>
      <c r="FY761" s="24"/>
      <c r="FZ761" s="24"/>
      <c r="GA761" s="24"/>
      <c r="GB761" s="24"/>
      <c r="GC761" s="24"/>
      <c r="GD761" s="24"/>
      <c r="GE761" s="24"/>
      <c r="GF761" s="24"/>
      <c r="GG761" s="24"/>
      <c r="GH761" s="24"/>
      <c r="GI761" s="24"/>
      <c r="GJ761" s="24"/>
      <c r="GK761" s="24"/>
      <c r="GL761" s="24"/>
      <c r="GM761" s="24"/>
      <c r="GN761" s="24"/>
      <c r="GO761" s="24"/>
      <c r="GP761" s="24"/>
      <c r="GQ761" s="24"/>
      <c r="GR761" s="24"/>
      <c r="GS761" s="24"/>
      <c r="GT761" s="24"/>
      <c r="GU761" s="24"/>
      <c r="GV761" s="24"/>
      <c r="GW761" s="24"/>
      <c r="GX761" s="24"/>
      <c r="GY761" s="24"/>
      <c r="GZ761" s="24"/>
      <c r="HA761" s="24"/>
      <c r="HB761" s="24"/>
      <c r="HC761" s="24"/>
      <c r="HD761" s="24"/>
      <c r="HE761" s="24"/>
      <c r="HF761" s="24"/>
      <c r="HG761" s="24"/>
      <c r="HH761" s="24"/>
      <c r="HI761" s="24"/>
      <c r="HJ761" s="24"/>
      <c r="HK761" s="24"/>
      <c r="HL761" s="24"/>
      <c r="HM761" s="24"/>
      <c r="HN761" s="24"/>
      <c r="HO761" s="24"/>
      <c r="HP761" s="24"/>
      <c r="HQ761" s="24"/>
      <c r="HR761" s="24"/>
      <c r="HS761" s="24"/>
      <c r="HT761" s="24"/>
      <c r="HU761" s="24"/>
      <c r="HV761" s="24"/>
      <c r="HW761" s="24"/>
      <c r="HX761" s="24"/>
      <c r="HY761" s="24"/>
      <c r="HZ761" s="24"/>
      <c r="IA761" s="24"/>
      <c r="IB761" s="24"/>
      <c r="IC761" s="24"/>
      <c r="ID761" s="24"/>
      <c r="IE761" s="24"/>
      <c r="IF761" s="24"/>
      <c r="IG761" s="24"/>
      <c r="IH761" s="24"/>
      <c r="II761" s="24"/>
      <c r="IJ761" s="24"/>
      <c r="IK761" s="24"/>
      <c r="IL761" s="24"/>
      <c r="IM761" s="24"/>
      <c r="IN761" s="24"/>
      <c r="IO761" s="24"/>
      <c r="IP761" s="24"/>
      <c r="IQ761" s="24"/>
      <c r="IR761" s="24"/>
      <c r="IS761" s="24"/>
      <c r="IT761" s="24"/>
      <c r="IU761" s="24"/>
      <c r="IV761" s="24"/>
    </row>
    <row r="762" spans="1:256" x14ac:dyDescent="0.15">
      <c r="A762" s="3"/>
      <c r="B762" s="3"/>
      <c r="C762" s="62" t="s">
        <v>5296</v>
      </c>
      <c r="D762" s="65" t="s">
        <v>6820</v>
      </c>
      <c r="E762" s="6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56" x14ac:dyDescent="0.15">
      <c r="A763" s="3"/>
      <c r="B763" s="3"/>
      <c r="C763" s="62" t="s">
        <v>5297</v>
      </c>
      <c r="D763" s="65" t="s">
        <v>6821</v>
      </c>
      <c r="E763" s="6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56" x14ac:dyDescent="0.15">
      <c r="A764" s="3"/>
      <c r="B764" s="3"/>
      <c r="C764" s="62" t="s">
        <v>5298</v>
      </c>
      <c r="D764" s="65" t="s">
        <v>6822</v>
      </c>
      <c r="E764" s="6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56" x14ac:dyDescent="0.15">
      <c r="A765" s="3"/>
      <c r="B765" s="3"/>
      <c r="C765" s="62" t="s">
        <v>5299</v>
      </c>
      <c r="D765" s="65" t="s">
        <v>6823</v>
      </c>
      <c r="E765" s="6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56" x14ac:dyDescent="0.15">
      <c r="A766" s="3"/>
      <c r="B766" s="3"/>
      <c r="C766" s="62"/>
      <c r="D766" s="64" t="s">
        <v>7885</v>
      </c>
      <c r="E766" s="6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56" x14ac:dyDescent="0.15">
      <c r="A767" s="3"/>
      <c r="B767" s="3"/>
      <c r="C767" s="62" t="s">
        <v>5300</v>
      </c>
      <c r="D767" s="65" t="s">
        <v>6824</v>
      </c>
      <c r="E767" s="6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56" x14ac:dyDescent="0.15">
      <c r="A768" s="3"/>
      <c r="B768" s="3"/>
      <c r="C768" s="62" t="s">
        <v>5301</v>
      </c>
      <c r="D768" s="65" t="s">
        <v>6825</v>
      </c>
      <c r="E768" s="6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x14ac:dyDescent="0.15">
      <c r="A769" s="3"/>
      <c r="B769" s="3"/>
      <c r="C769" s="62" t="s">
        <v>5302</v>
      </c>
      <c r="D769" s="65" t="s">
        <v>6826</v>
      </c>
      <c r="E769" s="6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x14ac:dyDescent="0.15">
      <c r="A770" s="3"/>
      <c r="B770" s="3"/>
      <c r="C770" s="62" t="s">
        <v>5303</v>
      </c>
      <c r="D770" s="65" t="s">
        <v>6827</v>
      </c>
      <c r="E770" s="6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x14ac:dyDescent="0.15">
      <c r="A771" s="3"/>
      <c r="B771" s="3"/>
      <c r="C771" s="62" t="s">
        <v>5304</v>
      </c>
      <c r="D771" s="65" t="s">
        <v>6828</v>
      </c>
      <c r="E771" s="6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x14ac:dyDescent="0.15">
      <c r="A772" s="3"/>
      <c r="B772" s="3"/>
      <c r="C772" s="62"/>
      <c r="D772" s="64" t="s">
        <v>7886</v>
      </c>
      <c r="E772" s="6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x14ac:dyDescent="0.15">
      <c r="A773" s="3"/>
      <c r="B773" s="3"/>
      <c r="C773" s="62" t="s">
        <v>5305</v>
      </c>
      <c r="D773" s="65" t="s">
        <v>6829</v>
      </c>
      <c r="E773" s="6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x14ac:dyDescent="0.15">
      <c r="A774" s="3"/>
      <c r="B774" s="3"/>
      <c r="C774" s="62" t="s">
        <v>5306</v>
      </c>
      <c r="D774" s="65" t="s">
        <v>6830</v>
      </c>
      <c r="E774" s="6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x14ac:dyDescent="0.15">
      <c r="A775" s="3"/>
      <c r="B775" s="3"/>
      <c r="C775" s="62" t="s">
        <v>5307</v>
      </c>
      <c r="D775" s="65" t="s">
        <v>6831</v>
      </c>
      <c r="E775" s="6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x14ac:dyDescent="0.15">
      <c r="A776" s="3"/>
      <c r="B776" s="3"/>
      <c r="C776" s="62"/>
      <c r="D776" s="59" t="s">
        <v>199</v>
      </c>
      <c r="E776" s="6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x14ac:dyDescent="0.15">
      <c r="A777" s="3"/>
      <c r="B777" s="3"/>
      <c r="C777" s="62" t="s">
        <v>5308</v>
      </c>
      <c r="D777" s="65" t="s">
        <v>6832</v>
      </c>
      <c r="E777" s="6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x14ac:dyDescent="0.15">
      <c r="A778" s="3"/>
      <c r="B778" s="3"/>
      <c r="C778" s="62"/>
      <c r="D778" s="63" t="s">
        <v>7887</v>
      </c>
      <c r="E778" s="6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x14ac:dyDescent="0.15">
      <c r="A779" s="3"/>
      <c r="B779" s="3"/>
      <c r="C779" s="62" t="s">
        <v>5309</v>
      </c>
      <c r="D779" s="65" t="s">
        <v>6833</v>
      </c>
      <c r="E779" s="6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x14ac:dyDescent="0.15">
      <c r="A780" s="3"/>
      <c r="B780" s="3"/>
      <c r="C780" s="62"/>
      <c r="D780" s="64" t="s">
        <v>6834</v>
      </c>
      <c r="E780" s="6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x14ac:dyDescent="0.15">
      <c r="A781" s="3"/>
      <c r="B781" s="3"/>
      <c r="C781" s="62" t="s">
        <v>5310</v>
      </c>
      <c r="D781" s="65" t="s">
        <v>6834</v>
      </c>
      <c r="E781" s="6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x14ac:dyDescent="0.15">
      <c r="A782" s="3"/>
      <c r="B782" s="3"/>
      <c r="C782" s="62" t="s">
        <v>5311</v>
      </c>
      <c r="D782" s="65" t="s">
        <v>6835</v>
      </c>
      <c r="E782" s="6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x14ac:dyDescent="0.15">
      <c r="A783" s="3"/>
      <c r="B783" s="3"/>
      <c r="C783" s="62"/>
      <c r="D783" s="64" t="s">
        <v>7888</v>
      </c>
      <c r="E783" s="6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x14ac:dyDescent="0.15">
      <c r="A784" s="4"/>
      <c r="B784" s="4"/>
      <c r="C784" s="62" t="s">
        <v>5312</v>
      </c>
      <c r="D784" s="65" t="s">
        <v>6836</v>
      </c>
      <c r="E784" s="6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x14ac:dyDescent="0.15">
      <c r="A785" s="4"/>
      <c r="B785" s="4"/>
      <c r="C785" s="62" t="s">
        <v>5313</v>
      </c>
      <c r="D785" s="65" t="s">
        <v>6837</v>
      </c>
      <c r="E785" s="6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x14ac:dyDescent="0.15">
      <c r="A786" s="4"/>
      <c r="B786" s="4"/>
      <c r="C786" s="62" t="s">
        <v>5314</v>
      </c>
      <c r="D786" s="65" t="s">
        <v>6838</v>
      </c>
      <c r="E786" s="6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x14ac:dyDescent="0.15">
      <c r="A787" s="4"/>
      <c r="B787" s="4"/>
      <c r="C787" s="62" t="s">
        <v>5315</v>
      </c>
      <c r="D787" s="65" t="s">
        <v>6839</v>
      </c>
      <c r="E787" s="6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x14ac:dyDescent="0.15">
      <c r="A788" s="4"/>
      <c r="B788" s="4"/>
      <c r="C788" s="62" t="s">
        <v>5316</v>
      </c>
      <c r="D788" s="65" t="s">
        <v>6840</v>
      </c>
      <c r="E788" s="6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x14ac:dyDescent="0.15">
      <c r="A789" s="4"/>
      <c r="B789" s="4"/>
      <c r="C789" s="62" t="s">
        <v>5317</v>
      </c>
      <c r="D789" s="65" t="s">
        <v>6841</v>
      </c>
      <c r="E789" s="6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x14ac:dyDescent="0.15">
      <c r="A790" s="4"/>
      <c r="B790" s="4"/>
      <c r="C790" s="62"/>
      <c r="D790" s="64" t="s">
        <v>6842</v>
      </c>
      <c r="E790" s="6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x14ac:dyDescent="0.15">
      <c r="A791" s="4"/>
      <c r="B791" s="4"/>
      <c r="C791" s="62" t="s">
        <v>5318</v>
      </c>
      <c r="D791" s="65" t="s">
        <v>6842</v>
      </c>
      <c r="E791" s="6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x14ac:dyDescent="0.15">
      <c r="A792" s="4"/>
      <c r="B792" s="4"/>
      <c r="C792" s="62" t="s">
        <v>5319</v>
      </c>
      <c r="D792" s="65" t="s">
        <v>6843</v>
      </c>
      <c r="E792" s="6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x14ac:dyDescent="0.15">
      <c r="A793" s="4"/>
      <c r="B793" s="4"/>
      <c r="C793" s="62"/>
      <c r="D793" s="63" t="s">
        <v>7889</v>
      </c>
      <c r="E793" s="6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x14ac:dyDescent="0.15">
      <c r="A794" s="4"/>
      <c r="B794" s="4"/>
      <c r="C794" s="62" t="s">
        <v>5320</v>
      </c>
      <c r="D794" s="65" t="s">
        <v>6844</v>
      </c>
      <c r="E794" s="6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x14ac:dyDescent="0.15">
      <c r="A795" s="4"/>
      <c r="B795" s="4"/>
      <c r="C795" s="62"/>
      <c r="D795" s="64" t="s">
        <v>7890</v>
      </c>
      <c r="E795" s="6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x14ac:dyDescent="0.15">
      <c r="A796" s="4"/>
      <c r="B796" s="4"/>
      <c r="C796" s="62" t="s">
        <v>5321</v>
      </c>
      <c r="D796" s="65" t="s">
        <v>6845</v>
      </c>
      <c r="E796" s="6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x14ac:dyDescent="0.15">
      <c r="A797" s="4"/>
      <c r="B797" s="4"/>
      <c r="C797" s="62" t="s">
        <v>5322</v>
      </c>
      <c r="D797" s="65" t="s">
        <v>6846</v>
      </c>
      <c r="E797" s="6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x14ac:dyDescent="0.15">
      <c r="A798" s="4"/>
      <c r="B798" s="4"/>
      <c r="C798" s="62" t="s">
        <v>5323</v>
      </c>
      <c r="D798" s="65" t="s">
        <v>6847</v>
      </c>
      <c r="E798" s="6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x14ac:dyDescent="0.15">
      <c r="A799" s="4"/>
      <c r="B799" s="4"/>
      <c r="C799" s="62" t="s">
        <v>5324</v>
      </c>
      <c r="D799" s="65" t="s">
        <v>6848</v>
      </c>
      <c r="E799" s="6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x14ac:dyDescent="0.15">
      <c r="A800" s="4"/>
      <c r="B800" s="4"/>
      <c r="C800" s="62" t="s">
        <v>5325</v>
      </c>
      <c r="D800" s="65" t="s">
        <v>6849</v>
      </c>
      <c r="E800" s="6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56" x14ac:dyDescent="0.15">
      <c r="A801" s="4"/>
      <c r="B801" s="4"/>
      <c r="C801" s="62" t="s">
        <v>5326</v>
      </c>
      <c r="D801" s="65" t="s">
        <v>6850</v>
      </c>
      <c r="E801" s="6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56" x14ac:dyDescent="0.15">
      <c r="A802" s="4"/>
      <c r="B802" s="4"/>
      <c r="C802" s="62" t="s">
        <v>5327</v>
      </c>
      <c r="D802" s="65" t="s">
        <v>6851</v>
      </c>
      <c r="E802" s="6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56" x14ac:dyDescent="0.15">
      <c r="A803" s="4"/>
      <c r="B803" s="4"/>
      <c r="C803" s="62"/>
      <c r="D803" s="64" t="s">
        <v>6852</v>
      </c>
      <c r="E803" s="6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56" s="25" customFormat="1" x14ac:dyDescent="0.15">
      <c r="A804" s="4"/>
      <c r="B804" s="4"/>
      <c r="C804" s="62" t="s">
        <v>5328</v>
      </c>
      <c r="D804" s="65" t="s">
        <v>6852</v>
      </c>
      <c r="E804" s="6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24"/>
      <c r="Y804" s="24"/>
      <c r="Z804" s="24"/>
      <c r="AA804" s="24"/>
      <c r="AB804" s="24"/>
      <c r="AC804" s="24"/>
      <c r="AD804" s="24"/>
      <c r="AE804" s="24"/>
      <c r="AF804" s="24"/>
      <c r="AG804" s="24"/>
      <c r="AH804" s="24"/>
      <c r="AI804" s="24"/>
      <c r="AJ804" s="24"/>
      <c r="AK804" s="24"/>
      <c r="AL804" s="24"/>
      <c r="AM804" s="24"/>
      <c r="AN804" s="24"/>
      <c r="AO804" s="24"/>
      <c r="AP804" s="24"/>
      <c r="AQ804" s="24"/>
      <c r="AR804" s="24"/>
      <c r="AS804" s="24"/>
      <c r="AT804" s="24"/>
      <c r="AU804" s="24"/>
      <c r="AV804" s="24"/>
      <c r="AW804" s="24"/>
      <c r="AX804" s="24"/>
      <c r="AY804" s="24"/>
      <c r="AZ804" s="24"/>
      <c r="BA804" s="24"/>
      <c r="BB804" s="24"/>
      <c r="BC804" s="24"/>
      <c r="BD804" s="24"/>
      <c r="BE804" s="24"/>
      <c r="BF804" s="24"/>
      <c r="BG804" s="24"/>
      <c r="BH804" s="24"/>
      <c r="BI804" s="24"/>
      <c r="BJ804" s="24"/>
      <c r="BK804" s="24"/>
      <c r="BL804" s="24"/>
      <c r="BM804" s="24"/>
      <c r="BN804" s="24"/>
      <c r="BO804" s="24"/>
      <c r="BP804" s="24"/>
      <c r="BQ804" s="24"/>
      <c r="BR804" s="24"/>
      <c r="BS804" s="24"/>
      <c r="BT804" s="24"/>
      <c r="BU804" s="24"/>
      <c r="BV804" s="24"/>
      <c r="BW804" s="24"/>
      <c r="BX804" s="24"/>
      <c r="BY804" s="24"/>
      <c r="BZ804" s="24"/>
      <c r="CA804" s="24"/>
      <c r="CB804" s="24"/>
      <c r="CC804" s="24"/>
      <c r="CD804" s="24"/>
      <c r="CE804" s="24"/>
      <c r="CF804" s="24"/>
      <c r="CG804" s="24"/>
      <c r="CH804" s="24"/>
      <c r="CI804" s="24"/>
      <c r="CJ804" s="24"/>
      <c r="CK804" s="24"/>
      <c r="CL804" s="24"/>
      <c r="CM804" s="24"/>
      <c r="CN804" s="24"/>
      <c r="CO804" s="24"/>
      <c r="CP804" s="24"/>
      <c r="CQ804" s="24"/>
      <c r="CR804" s="24"/>
      <c r="CS804" s="24"/>
      <c r="CT804" s="24"/>
      <c r="CU804" s="24"/>
      <c r="CV804" s="24"/>
      <c r="CW804" s="24"/>
      <c r="CX804" s="24"/>
      <c r="CY804" s="24"/>
      <c r="CZ804" s="24"/>
      <c r="DA804" s="24"/>
      <c r="DB804" s="24"/>
      <c r="DC804" s="24"/>
      <c r="DD804" s="24"/>
      <c r="DE804" s="24"/>
      <c r="DF804" s="24"/>
      <c r="DG804" s="24"/>
      <c r="DH804" s="24"/>
      <c r="DI804" s="24"/>
      <c r="DJ804" s="24"/>
      <c r="DK804" s="24"/>
      <c r="DL804" s="24"/>
      <c r="DM804" s="24"/>
      <c r="DN804" s="24"/>
      <c r="DO804" s="24"/>
      <c r="DP804" s="24"/>
      <c r="DQ804" s="24"/>
      <c r="DR804" s="24"/>
      <c r="DS804" s="24"/>
      <c r="DT804" s="24"/>
      <c r="DU804" s="24"/>
      <c r="DV804" s="24"/>
      <c r="DW804" s="24"/>
      <c r="DX804" s="24"/>
      <c r="DY804" s="24"/>
      <c r="DZ804" s="24"/>
      <c r="EA804" s="24"/>
      <c r="EB804" s="24"/>
      <c r="EC804" s="24"/>
      <c r="ED804" s="24"/>
      <c r="EE804" s="24"/>
      <c r="EF804" s="24"/>
      <c r="EG804" s="24"/>
      <c r="EH804" s="24"/>
      <c r="EI804" s="24"/>
      <c r="EJ804" s="24"/>
      <c r="EK804" s="24"/>
      <c r="EL804" s="24"/>
      <c r="EM804" s="24"/>
      <c r="EN804" s="24"/>
      <c r="EO804" s="24"/>
      <c r="EP804" s="24"/>
      <c r="EQ804" s="24"/>
      <c r="ER804" s="24"/>
      <c r="ES804" s="24"/>
      <c r="ET804" s="24"/>
      <c r="EU804" s="24"/>
      <c r="EV804" s="24"/>
      <c r="EW804" s="24"/>
      <c r="EX804" s="24"/>
      <c r="EY804" s="24"/>
      <c r="EZ804" s="24"/>
      <c r="FA804" s="24"/>
      <c r="FB804" s="24"/>
      <c r="FC804" s="24"/>
      <c r="FD804" s="24"/>
      <c r="FE804" s="24"/>
      <c r="FF804" s="24"/>
      <c r="FG804" s="24"/>
      <c r="FH804" s="24"/>
      <c r="FI804" s="24"/>
      <c r="FJ804" s="24"/>
      <c r="FK804" s="24"/>
      <c r="FL804" s="24"/>
      <c r="FM804" s="24"/>
      <c r="FN804" s="24"/>
      <c r="FO804" s="24"/>
      <c r="FP804" s="24"/>
      <c r="FQ804" s="24"/>
      <c r="FR804" s="24"/>
      <c r="FS804" s="24"/>
      <c r="FT804" s="24"/>
      <c r="FU804" s="24"/>
      <c r="FV804" s="24"/>
      <c r="FW804" s="24"/>
      <c r="FX804" s="24"/>
      <c r="FY804" s="24"/>
      <c r="FZ804" s="24"/>
      <c r="GA804" s="24"/>
      <c r="GB804" s="24"/>
      <c r="GC804" s="24"/>
      <c r="GD804" s="24"/>
      <c r="GE804" s="24"/>
      <c r="GF804" s="24"/>
      <c r="GG804" s="24"/>
      <c r="GH804" s="24"/>
      <c r="GI804" s="24"/>
      <c r="GJ804" s="24"/>
      <c r="GK804" s="24"/>
      <c r="GL804" s="24"/>
      <c r="GM804" s="24"/>
      <c r="GN804" s="24"/>
      <c r="GO804" s="24"/>
      <c r="GP804" s="24"/>
      <c r="GQ804" s="24"/>
      <c r="GR804" s="24"/>
      <c r="GS804" s="24"/>
      <c r="GT804" s="24"/>
      <c r="GU804" s="24"/>
      <c r="GV804" s="24"/>
      <c r="GW804" s="24"/>
      <c r="GX804" s="24"/>
      <c r="GY804" s="24"/>
      <c r="GZ804" s="24"/>
      <c r="HA804" s="24"/>
      <c r="HB804" s="24"/>
      <c r="HC804" s="24"/>
      <c r="HD804" s="24"/>
      <c r="HE804" s="24"/>
      <c r="HF804" s="24"/>
      <c r="HG804" s="24"/>
      <c r="HH804" s="24"/>
      <c r="HI804" s="24"/>
      <c r="HJ804" s="24"/>
      <c r="HK804" s="24"/>
      <c r="HL804" s="24"/>
      <c r="HM804" s="24"/>
      <c r="HN804" s="24"/>
      <c r="HO804" s="24"/>
      <c r="HP804" s="24"/>
      <c r="HQ804" s="24"/>
      <c r="HR804" s="24"/>
      <c r="HS804" s="24"/>
      <c r="HT804" s="24"/>
      <c r="HU804" s="24"/>
      <c r="HV804" s="24"/>
      <c r="HW804" s="24"/>
      <c r="HX804" s="24"/>
      <c r="HY804" s="24"/>
      <c r="HZ804" s="24"/>
      <c r="IA804" s="24"/>
      <c r="IB804" s="24"/>
      <c r="IC804" s="24"/>
      <c r="ID804" s="24"/>
      <c r="IE804" s="24"/>
      <c r="IF804" s="24"/>
      <c r="IG804" s="24"/>
      <c r="IH804" s="24"/>
      <c r="II804" s="24"/>
      <c r="IJ804" s="24"/>
      <c r="IK804" s="24"/>
      <c r="IL804" s="24"/>
      <c r="IM804" s="24"/>
      <c r="IN804" s="24"/>
      <c r="IO804" s="24"/>
      <c r="IP804" s="24"/>
      <c r="IQ804" s="24"/>
      <c r="IR804" s="24"/>
      <c r="IS804" s="24"/>
      <c r="IT804" s="24"/>
      <c r="IU804" s="24"/>
      <c r="IV804" s="24"/>
    </row>
    <row r="805" spans="1:256" s="25" customFormat="1" x14ac:dyDescent="0.15">
      <c r="A805" s="4"/>
      <c r="B805" s="4"/>
      <c r="C805" s="62" t="s">
        <v>5329</v>
      </c>
      <c r="D805" s="65" t="s">
        <v>6853</v>
      </c>
      <c r="E805" s="6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24"/>
      <c r="Y805" s="24"/>
      <c r="Z805" s="24"/>
      <c r="AA805" s="24"/>
      <c r="AB805" s="24"/>
      <c r="AC805" s="24"/>
      <c r="AD805" s="24"/>
      <c r="AE805" s="24"/>
      <c r="AF805" s="24"/>
      <c r="AG805" s="24"/>
      <c r="AH805" s="24"/>
      <c r="AI805" s="24"/>
      <c r="AJ805" s="24"/>
      <c r="AK805" s="24"/>
      <c r="AL805" s="24"/>
      <c r="AM805" s="24"/>
      <c r="AN805" s="24"/>
      <c r="AO805" s="24"/>
      <c r="AP805" s="24"/>
      <c r="AQ805" s="24"/>
      <c r="AR805" s="24"/>
      <c r="AS805" s="24"/>
      <c r="AT805" s="24"/>
      <c r="AU805" s="24"/>
      <c r="AV805" s="24"/>
      <c r="AW805" s="24"/>
      <c r="AX805" s="24"/>
      <c r="AY805" s="24"/>
      <c r="AZ805" s="24"/>
      <c r="BA805" s="24"/>
      <c r="BB805" s="24"/>
      <c r="BC805" s="24"/>
      <c r="BD805" s="24"/>
      <c r="BE805" s="24"/>
      <c r="BF805" s="24"/>
      <c r="BG805" s="24"/>
      <c r="BH805" s="24"/>
      <c r="BI805" s="24"/>
      <c r="BJ805" s="24"/>
      <c r="BK805" s="24"/>
      <c r="BL805" s="24"/>
      <c r="BM805" s="24"/>
      <c r="BN805" s="24"/>
      <c r="BO805" s="24"/>
      <c r="BP805" s="24"/>
      <c r="BQ805" s="24"/>
      <c r="BR805" s="24"/>
      <c r="BS805" s="24"/>
      <c r="BT805" s="24"/>
      <c r="BU805" s="24"/>
      <c r="BV805" s="24"/>
      <c r="BW805" s="24"/>
      <c r="BX805" s="24"/>
      <c r="BY805" s="24"/>
      <c r="BZ805" s="24"/>
      <c r="CA805" s="24"/>
      <c r="CB805" s="24"/>
      <c r="CC805" s="24"/>
      <c r="CD805" s="24"/>
      <c r="CE805" s="24"/>
      <c r="CF805" s="24"/>
      <c r="CG805" s="24"/>
      <c r="CH805" s="24"/>
      <c r="CI805" s="24"/>
      <c r="CJ805" s="24"/>
      <c r="CK805" s="24"/>
      <c r="CL805" s="24"/>
      <c r="CM805" s="24"/>
      <c r="CN805" s="24"/>
      <c r="CO805" s="24"/>
      <c r="CP805" s="24"/>
      <c r="CQ805" s="24"/>
      <c r="CR805" s="24"/>
      <c r="CS805" s="24"/>
      <c r="CT805" s="24"/>
      <c r="CU805" s="24"/>
      <c r="CV805" s="24"/>
      <c r="CW805" s="24"/>
      <c r="CX805" s="24"/>
      <c r="CY805" s="24"/>
      <c r="CZ805" s="24"/>
      <c r="DA805" s="24"/>
      <c r="DB805" s="24"/>
      <c r="DC805" s="24"/>
      <c r="DD805" s="24"/>
      <c r="DE805" s="24"/>
      <c r="DF805" s="24"/>
      <c r="DG805" s="24"/>
      <c r="DH805" s="24"/>
      <c r="DI805" s="24"/>
      <c r="DJ805" s="24"/>
      <c r="DK805" s="24"/>
      <c r="DL805" s="24"/>
      <c r="DM805" s="24"/>
      <c r="DN805" s="24"/>
      <c r="DO805" s="24"/>
      <c r="DP805" s="24"/>
      <c r="DQ805" s="24"/>
      <c r="DR805" s="24"/>
      <c r="DS805" s="24"/>
      <c r="DT805" s="24"/>
      <c r="DU805" s="24"/>
      <c r="DV805" s="24"/>
      <c r="DW805" s="24"/>
      <c r="DX805" s="24"/>
      <c r="DY805" s="24"/>
      <c r="DZ805" s="24"/>
      <c r="EA805" s="24"/>
      <c r="EB805" s="24"/>
      <c r="EC805" s="24"/>
      <c r="ED805" s="24"/>
      <c r="EE805" s="24"/>
      <c r="EF805" s="24"/>
      <c r="EG805" s="24"/>
      <c r="EH805" s="24"/>
      <c r="EI805" s="24"/>
      <c r="EJ805" s="24"/>
      <c r="EK805" s="24"/>
      <c r="EL805" s="24"/>
      <c r="EM805" s="24"/>
      <c r="EN805" s="24"/>
      <c r="EO805" s="24"/>
      <c r="EP805" s="24"/>
      <c r="EQ805" s="24"/>
      <c r="ER805" s="24"/>
      <c r="ES805" s="24"/>
      <c r="ET805" s="24"/>
      <c r="EU805" s="24"/>
      <c r="EV805" s="24"/>
      <c r="EW805" s="24"/>
      <c r="EX805" s="24"/>
      <c r="EY805" s="24"/>
      <c r="EZ805" s="24"/>
      <c r="FA805" s="24"/>
      <c r="FB805" s="24"/>
      <c r="FC805" s="24"/>
      <c r="FD805" s="24"/>
      <c r="FE805" s="24"/>
      <c r="FF805" s="24"/>
      <c r="FG805" s="24"/>
      <c r="FH805" s="24"/>
      <c r="FI805" s="24"/>
      <c r="FJ805" s="24"/>
      <c r="FK805" s="24"/>
      <c r="FL805" s="24"/>
      <c r="FM805" s="24"/>
      <c r="FN805" s="24"/>
      <c r="FO805" s="24"/>
      <c r="FP805" s="24"/>
      <c r="FQ805" s="24"/>
      <c r="FR805" s="24"/>
      <c r="FS805" s="24"/>
      <c r="FT805" s="24"/>
      <c r="FU805" s="24"/>
      <c r="FV805" s="24"/>
      <c r="FW805" s="24"/>
      <c r="FX805" s="24"/>
      <c r="FY805" s="24"/>
      <c r="FZ805" s="24"/>
      <c r="GA805" s="24"/>
      <c r="GB805" s="24"/>
      <c r="GC805" s="24"/>
      <c r="GD805" s="24"/>
      <c r="GE805" s="24"/>
      <c r="GF805" s="24"/>
      <c r="GG805" s="24"/>
      <c r="GH805" s="24"/>
      <c r="GI805" s="24"/>
      <c r="GJ805" s="24"/>
      <c r="GK805" s="24"/>
      <c r="GL805" s="24"/>
      <c r="GM805" s="24"/>
      <c r="GN805" s="24"/>
      <c r="GO805" s="24"/>
      <c r="GP805" s="24"/>
      <c r="GQ805" s="24"/>
      <c r="GR805" s="24"/>
      <c r="GS805" s="24"/>
      <c r="GT805" s="24"/>
      <c r="GU805" s="24"/>
      <c r="GV805" s="24"/>
      <c r="GW805" s="24"/>
      <c r="GX805" s="24"/>
      <c r="GY805" s="24"/>
      <c r="GZ805" s="24"/>
      <c r="HA805" s="24"/>
      <c r="HB805" s="24"/>
      <c r="HC805" s="24"/>
      <c r="HD805" s="24"/>
      <c r="HE805" s="24"/>
      <c r="HF805" s="24"/>
      <c r="HG805" s="24"/>
      <c r="HH805" s="24"/>
      <c r="HI805" s="24"/>
      <c r="HJ805" s="24"/>
      <c r="HK805" s="24"/>
      <c r="HL805" s="24"/>
      <c r="HM805" s="24"/>
      <c r="HN805" s="24"/>
      <c r="HO805" s="24"/>
      <c r="HP805" s="24"/>
      <c r="HQ805" s="24"/>
      <c r="HR805" s="24"/>
      <c r="HS805" s="24"/>
      <c r="HT805" s="24"/>
      <c r="HU805" s="24"/>
      <c r="HV805" s="24"/>
      <c r="HW805" s="24"/>
      <c r="HX805" s="24"/>
      <c r="HY805" s="24"/>
      <c r="HZ805" s="24"/>
      <c r="IA805" s="24"/>
      <c r="IB805" s="24"/>
      <c r="IC805" s="24"/>
      <c r="ID805" s="24"/>
      <c r="IE805" s="24"/>
      <c r="IF805" s="24"/>
      <c r="IG805" s="24"/>
      <c r="IH805" s="24"/>
      <c r="II805" s="24"/>
      <c r="IJ805" s="24"/>
      <c r="IK805" s="24"/>
      <c r="IL805" s="24"/>
      <c r="IM805" s="24"/>
      <c r="IN805" s="24"/>
      <c r="IO805" s="24"/>
      <c r="IP805" s="24"/>
      <c r="IQ805" s="24"/>
      <c r="IR805" s="24"/>
      <c r="IS805" s="24"/>
      <c r="IT805" s="24"/>
      <c r="IU805" s="24"/>
      <c r="IV805" s="24"/>
    </row>
    <row r="806" spans="1:256" s="25" customFormat="1" x14ac:dyDescent="0.15">
      <c r="A806" s="4"/>
      <c r="B806" s="4"/>
      <c r="C806" s="62"/>
      <c r="D806" s="64" t="s">
        <v>7891</v>
      </c>
      <c r="E806" s="6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24"/>
      <c r="Y806" s="24"/>
      <c r="Z806" s="24"/>
      <c r="AA806" s="24"/>
      <c r="AB806" s="24"/>
      <c r="AC806" s="24"/>
      <c r="AD806" s="24"/>
      <c r="AE806" s="24"/>
      <c r="AF806" s="24"/>
      <c r="AG806" s="24"/>
      <c r="AH806" s="24"/>
      <c r="AI806" s="24"/>
      <c r="AJ806" s="24"/>
      <c r="AK806" s="24"/>
      <c r="AL806" s="24"/>
      <c r="AM806" s="24"/>
      <c r="AN806" s="24"/>
      <c r="AO806" s="24"/>
      <c r="AP806" s="24"/>
      <c r="AQ806" s="24"/>
      <c r="AR806" s="24"/>
      <c r="AS806" s="24"/>
      <c r="AT806" s="24"/>
      <c r="AU806" s="24"/>
      <c r="AV806" s="24"/>
      <c r="AW806" s="24"/>
      <c r="AX806" s="24"/>
      <c r="AY806" s="24"/>
      <c r="AZ806" s="24"/>
      <c r="BA806" s="24"/>
      <c r="BB806" s="24"/>
      <c r="BC806" s="24"/>
      <c r="BD806" s="24"/>
      <c r="BE806" s="24"/>
      <c r="BF806" s="24"/>
      <c r="BG806" s="24"/>
      <c r="BH806" s="24"/>
      <c r="BI806" s="24"/>
      <c r="BJ806" s="24"/>
      <c r="BK806" s="24"/>
      <c r="BL806" s="24"/>
      <c r="BM806" s="24"/>
      <c r="BN806" s="24"/>
      <c r="BO806" s="24"/>
      <c r="BP806" s="24"/>
      <c r="BQ806" s="24"/>
      <c r="BR806" s="24"/>
      <c r="BS806" s="24"/>
      <c r="BT806" s="24"/>
      <c r="BU806" s="24"/>
      <c r="BV806" s="24"/>
      <c r="BW806" s="24"/>
      <c r="BX806" s="24"/>
      <c r="BY806" s="24"/>
      <c r="BZ806" s="24"/>
      <c r="CA806" s="24"/>
      <c r="CB806" s="24"/>
      <c r="CC806" s="24"/>
      <c r="CD806" s="24"/>
      <c r="CE806" s="24"/>
      <c r="CF806" s="24"/>
      <c r="CG806" s="24"/>
      <c r="CH806" s="24"/>
      <c r="CI806" s="24"/>
      <c r="CJ806" s="24"/>
      <c r="CK806" s="24"/>
      <c r="CL806" s="24"/>
      <c r="CM806" s="24"/>
      <c r="CN806" s="24"/>
      <c r="CO806" s="24"/>
      <c r="CP806" s="24"/>
      <c r="CQ806" s="24"/>
      <c r="CR806" s="24"/>
      <c r="CS806" s="24"/>
      <c r="CT806" s="24"/>
      <c r="CU806" s="24"/>
      <c r="CV806" s="24"/>
      <c r="CW806" s="24"/>
      <c r="CX806" s="24"/>
      <c r="CY806" s="24"/>
      <c r="CZ806" s="24"/>
      <c r="DA806" s="24"/>
      <c r="DB806" s="24"/>
      <c r="DC806" s="24"/>
      <c r="DD806" s="24"/>
      <c r="DE806" s="24"/>
      <c r="DF806" s="24"/>
      <c r="DG806" s="24"/>
      <c r="DH806" s="24"/>
      <c r="DI806" s="24"/>
      <c r="DJ806" s="24"/>
      <c r="DK806" s="24"/>
      <c r="DL806" s="24"/>
      <c r="DM806" s="24"/>
      <c r="DN806" s="24"/>
      <c r="DO806" s="24"/>
      <c r="DP806" s="24"/>
      <c r="DQ806" s="24"/>
      <c r="DR806" s="24"/>
      <c r="DS806" s="24"/>
      <c r="DT806" s="24"/>
      <c r="DU806" s="24"/>
      <c r="DV806" s="24"/>
      <c r="DW806" s="24"/>
      <c r="DX806" s="24"/>
      <c r="DY806" s="24"/>
      <c r="DZ806" s="24"/>
      <c r="EA806" s="24"/>
      <c r="EB806" s="24"/>
      <c r="EC806" s="24"/>
      <c r="ED806" s="24"/>
      <c r="EE806" s="24"/>
      <c r="EF806" s="24"/>
      <c r="EG806" s="24"/>
      <c r="EH806" s="24"/>
      <c r="EI806" s="24"/>
      <c r="EJ806" s="24"/>
      <c r="EK806" s="24"/>
      <c r="EL806" s="24"/>
      <c r="EM806" s="24"/>
      <c r="EN806" s="24"/>
      <c r="EO806" s="24"/>
      <c r="EP806" s="24"/>
      <c r="EQ806" s="24"/>
      <c r="ER806" s="24"/>
      <c r="ES806" s="24"/>
      <c r="ET806" s="24"/>
      <c r="EU806" s="24"/>
      <c r="EV806" s="24"/>
      <c r="EW806" s="24"/>
      <c r="EX806" s="24"/>
      <c r="EY806" s="24"/>
      <c r="EZ806" s="24"/>
      <c r="FA806" s="24"/>
      <c r="FB806" s="24"/>
      <c r="FC806" s="24"/>
      <c r="FD806" s="24"/>
      <c r="FE806" s="24"/>
      <c r="FF806" s="24"/>
      <c r="FG806" s="24"/>
      <c r="FH806" s="24"/>
      <c r="FI806" s="24"/>
      <c r="FJ806" s="24"/>
      <c r="FK806" s="24"/>
      <c r="FL806" s="24"/>
      <c r="FM806" s="24"/>
      <c r="FN806" s="24"/>
      <c r="FO806" s="24"/>
      <c r="FP806" s="24"/>
      <c r="FQ806" s="24"/>
      <c r="FR806" s="24"/>
      <c r="FS806" s="24"/>
      <c r="FT806" s="24"/>
      <c r="FU806" s="24"/>
      <c r="FV806" s="24"/>
      <c r="FW806" s="24"/>
      <c r="FX806" s="24"/>
      <c r="FY806" s="24"/>
      <c r="FZ806" s="24"/>
      <c r="GA806" s="24"/>
      <c r="GB806" s="24"/>
      <c r="GC806" s="24"/>
      <c r="GD806" s="24"/>
      <c r="GE806" s="24"/>
      <c r="GF806" s="24"/>
      <c r="GG806" s="24"/>
      <c r="GH806" s="24"/>
      <c r="GI806" s="24"/>
      <c r="GJ806" s="24"/>
      <c r="GK806" s="24"/>
      <c r="GL806" s="24"/>
      <c r="GM806" s="24"/>
      <c r="GN806" s="24"/>
      <c r="GO806" s="24"/>
      <c r="GP806" s="24"/>
      <c r="GQ806" s="24"/>
      <c r="GR806" s="24"/>
      <c r="GS806" s="24"/>
      <c r="GT806" s="24"/>
      <c r="GU806" s="24"/>
      <c r="GV806" s="24"/>
      <c r="GW806" s="24"/>
      <c r="GX806" s="24"/>
      <c r="GY806" s="24"/>
      <c r="GZ806" s="24"/>
      <c r="HA806" s="24"/>
      <c r="HB806" s="24"/>
      <c r="HC806" s="24"/>
      <c r="HD806" s="24"/>
      <c r="HE806" s="24"/>
      <c r="HF806" s="24"/>
      <c r="HG806" s="24"/>
      <c r="HH806" s="24"/>
      <c r="HI806" s="24"/>
      <c r="HJ806" s="24"/>
      <c r="HK806" s="24"/>
      <c r="HL806" s="24"/>
      <c r="HM806" s="24"/>
      <c r="HN806" s="24"/>
      <c r="HO806" s="24"/>
      <c r="HP806" s="24"/>
      <c r="HQ806" s="24"/>
      <c r="HR806" s="24"/>
      <c r="HS806" s="24"/>
      <c r="HT806" s="24"/>
      <c r="HU806" s="24"/>
      <c r="HV806" s="24"/>
      <c r="HW806" s="24"/>
      <c r="HX806" s="24"/>
      <c r="HY806" s="24"/>
      <c r="HZ806" s="24"/>
      <c r="IA806" s="24"/>
      <c r="IB806" s="24"/>
      <c r="IC806" s="24"/>
      <c r="ID806" s="24"/>
      <c r="IE806" s="24"/>
      <c r="IF806" s="24"/>
      <c r="IG806" s="24"/>
      <c r="IH806" s="24"/>
      <c r="II806" s="24"/>
      <c r="IJ806" s="24"/>
      <c r="IK806" s="24"/>
      <c r="IL806" s="24"/>
      <c r="IM806" s="24"/>
      <c r="IN806" s="24"/>
      <c r="IO806" s="24"/>
      <c r="IP806" s="24"/>
      <c r="IQ806" s="24"/>
      <c r="IR806" s="24"/>
      <c r="IS806" s="24"/>
      <c r="IT806" s="24"/>
      <c r="IU806" s="24"/>
      <c r="IV806" s="24"/>
    </row>
    <row r="807" spans="1:256" s="25" customFormat="1" x14ac:dyDescent="0.15">
      <c r="A807" s="4"/>
      <c r="B807" s="4"/>
      <c r="C807" s="62" t="s">
        <v>5330</v>
      </c>
      <c r="D807" s="65" t="s">
        <v>6854</v>
      </c>
      <c r="E807" s="6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24"/>
      <c r="Y807" s="24"/>
      <c r="Z807" s="24"/>
      <c r="AA807" s="24"/>
      <c r="AB807" s="24"/>
      <c r="AC807" s="24"/>
      <c r="AD807" s="24"/>
      <c r="AE807" s="24"/>
      <c r="AF807" s="24"/>
      <c r="AG807" s="24"/>
      <c r="AH807" s="24"/>
      <c r="AI807" s="24"/>
      <c r="AJ807" s="24"/>
      <c r="AK807" s="24"/>
      <c r="AL807" s="24"/>
      <c r="AM807" s="24"/>
      <c r="AN807" s="24"/>
      <c r="AO807" s="24"/>
      <c r="AP807" s="24"/>
      <c r="AQ807" s="24"/>
      <c r="AR807" s="24"/>
      <c r="AS807" s="24"/>
      <c r="AT807" s="24"/>
      <c r="AU807" s="24"/>
      <c r="AV807" s="24"/>
      <c r="AW807" s="24"/>
      <c r="AX807" s="24"/>
      <c r="AY807" s="24"/>
      <c r="AZ807" s="24"/>
      <c r="BA807" s="24"/>
      <c r="BB807" s="24"/>
      <c r="BC807" s="24"/>
      <c r="BD807" s="24"/>
      <c r="BE807" s="24"/>
      <c r="BF807" s="24"/>
      <c r="BG807" s="24"/>
      <c r="BH807" s="24"/>
      <c r="BI807" s="24"/>
      <c r="BJ807" s="24"/>
      <c r="BK807" s="24"/>
      <c r="BL807" s="24"/>
      <c r="BM807" s="24"/>
      <c r="BN807" s="24"/>
      <c r="BO807" s="24"/>
      <c r="BP807" s="24"/>
      <c r="BQ807" s="24"/>
      <c r="BR807" s="24"/>
      <c r="BS807" s="24"/>
      <c r="BT807" s="24"/>
      <c r="BU807" s="24"/>
      <c r="BV807" s="24"/>
      <c r="BW807" s="24"/>
      <c r="BX807" s="24"/>
      <c r="BY807" s="24"/>
      <c r="BZ807" s="24"/>
      <c r="CA807" s="24"/>
      <c r="CB807" s="24"/>
      <c r="CC807" s="24"/>
      <c r="CD807" s="24"/>
      <c r="CE807" s="24"/>
      <c r="CF807" s="24"/>
      <c r="CG807" s="24"/>
      <c r="CH807" s="24"/>
      <c r="CI807" s="24"/>
      <c r="CJ807" s="24"/>
      <c r="CK807" s="24"/>
      <c r="CL807" s="24"/>
      <c r="CM807" s="24"/>
      <c r="CN807" s="24"/>
      <c r="CO807" s="24"/>
      <c r="CP807" s="24"/>
      <c r="CQ807" s="24"/>
      <c r="CR807" s="24"/>
      <c r="CS807" s="24"/>
      <c r="CT807" s="24"/>
      <c r="CU807" s="24"/>
      <c r="CV807" s="24"/>
      <c r="CW807" s="24"/>
      <c r="CX807" s="24"/>
      <c r="CY807" s="24"/>
      <c r="CZ807" s="24"/>
      <c r="DA807" s="24"/>
      <c r="DB807" s="24"/>
      <c r="DC807" s="24"/>
      <c r="DD807" s="24"/>
      <c r="DE807" s="24"/>
      <c r="DF807" s="24"/>
      <c r="DG807" s="24"/>
      <c r="DH807" s="24"/>
      <c r="DI807" s="24"/>
      <c r="DJ807" s="24"/>
      <c r="DK807" s="24"/>
      <c r="DL807" s="24"/>
      <c r="DM807" s="24"/>
      <c r="DN807" s="24"/>
      <c r="DO807" s="24"/>
      <c r="DP807" s="24"/>
      <c r="DQ807" s="24"/>
      <c r="DR807" s="24"/>
      <c r="DS807" s="24"/>
      <c r="DT807" s="24"/>
      <c r="DU807" s="24"/>
      <c r="DV807" s="24"/>
      <c r="DW807" s="24"/>
      <c r="DX807" s="24"/>
      <c r="DY807" s="24"/>
      <c r="DZ807" s="24"/>
      <c r="EA807" s="24"/>
      <c r="EB807" s="24"/>
      <c r="EC807" s="24"/>
      <c r="ED807" s="24"/>
      <c r="EE807" s="24"/>
      <c r="EF807" s="24"/>
      <c r="EG807" s="24"/>
      <c r="EH807" s="24"/>
      <c r="EI807" s="24"/>
      <c r="EJ807" s="24"/>
      <c r="EK807" s="24"/>
      <c r="EL807" s="24"/>
      <c r="EM807" s="24"/>
      <c r="EN807" s="24"/>
      <c r="EO807" s="24"/>
      <c r="EP807" s="24"/>
      <c r="EQ807" s="24"/>
      <c r="ER807" s="24"/>
      <c r="ES807" s="24"/>
      <c r="ET807" s="24"/>
      <c r="EU807" s="24"/>
      <c r="EV807" s="24"/>
      <c r="EW807" s="24"/>
      <c r="EX807" s="24"/>
      <c r="EY807" s="24"/>
      <c r="EZ807" s="24"/>
      <c r="FA807" s="24"/>
      <c r="FB807" s="24"/>
      <c r="FC807" s="24"/>
      <c r="FD807" s="24"/>
      <c r="FE807" s="24"/>
      <c r="FF807" s="24"/>
      <c r="FG807" s="24"/>
      <c r="FH807" s="24"/>
      <c r="FI807" s="24"/>
      <c r="FJ807" s="24"/>
      <c r="FK807" s="24"/>
      <c r="FL807" s="24"/>
      <c r="FM807" s="24"/>
      <c r="FN807" s="24"/>
      <c r="FO807" s="24"/>
      <c r="FP807" s="24"/>
      <c r="FQ807" s="24"/>
      <c r="FR807" s="24"/>
      <c r="FS807" s="24"/>
      <c r="FT807" s="24"/>
      <c r="FU807" s="24"/>
      <c r="FV807" s="24"/>
      <c r="FW807" s="24"/>
      <c r="FX807" s="24"/>
      <c r="FY807" s="24"/>
      <c r="FZ807" s="24"/>
      <c r="GA807" s="24"/>
      <c r="GB807" s="24"/>
      <c r="GC807" s="24"/>
      <c r="GD807" s="24"/>
      <c r="GE807" s="24"/>
      <c r="GF807" s="24"/>
      <c r="GG807" s="24"/>
      <c r="GH807" s="24"/>
      <c r="GI807" s="24"/>
      <c r="GJ807" s="24"/>
      <c r="GK807" s="24"/>
      <c r="GL807" s="24"/>
      <c r="GM807" s="24"/>
      <c r="GN807" s="24"/>
      <c r="GO807" s="24"/>
      <c r="GP807" s="24"/>
      <c r="GQ807" s="24"/>
      <c r="GR807" s="24"/>
      <c r="GS807" s="24"/>
      <c r="GT807" s="24"/>
      <c r="GU807" s="24"/>
      <c r="GV807" s="24"/>
      <c r="GW807" s="24"/>
      <c r="GX807" s="24"/>
      <c r="GY807" s="24"/>
      <c r="GZ807" s="24"/>
      <c r="HA807" s="24"/>
      <c r="HB807" s="24"/>
      <c r="HC807" s="24"/>
      <c r="HD807" s="24"/>
      <c r="HE807" s="24"/>
      <c r="HF807" s="24"/>
      <c r="HG807" s="24"/>
      <c r="HH807" s="24"/>
      <c r="HI807" s="24"/>
      <c r="HJ807" s="24"/>
      <c r="HK807" s="24"/>
      <c r="HL807" s="24"/>
      <c r="HM807" s="24"/>
      <c r="HN807" s="24"/>
      <c r="HO807" s="24"/>
      <c r="HP807" s="24"/>
      <c r="HQ807" s="24"/>
      <c r="HR807" s="24"/>
      <c r="HS807" s="24"/>
      <c r="HT807" s="24"/>
      <c r="HU807" s="24"/>
      <c r="HV807" s="24"/>
      <c r="HW807" s="24"/>
      <c r="HX807" s="24"/>
      <c r="HY807" s="24"/>
      <c r="HZ807" s="24"/>
      <c r="IA807" s="24"/>
      <c r="IB807" s="24"/>
      <c r="IC807" s="24"/>
      <c r="ID807" s="24"/>
      <c r="IE807" s="24"/>
      <c r="IF807" s="24"/>
      <c r="IG807" s="24"/>
      <c r="IH807" s="24"/>
      <c r="II807" s="24"/>
      <c r="IJ807" s="24"/>
      <c r="IK807" s="24"/>
      <c r="IL807" s="24"/>
      <c r="IM807" s="24"/>
      <c r="IN807" s="24"/>
      <c r="IO807" s="24"/>
      <c r="IP807" s="24"/>
      <c r="IQ807" s="24"/>
      <c r="IR807" s="24"/>
      <c r="IS807" s="24"/>
      <c r="IT807" s="24"/>
      <c r="IU807" s="24"/>
      <c r="IV807" s="24"/>
    </row>
    <row r="808" spans="1:256" s="25" customFormat="1" x14ac:dyDescent="0.15">
      <c r="A808" s="4"/>
      <c r="B808" s="4"/>
      <c r="C808" s="62" t="s">
        <v>5331</v>
      </c>
      <c r="D808" s="65" t="s">
        <v>6855</v>
      </c>
      <c r="E808" s="6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24"/>
      <c r="Y808" s="24"/>
      <c r="Z808" s="24"/>
      <c r="AA808" s="24"/>
      <c r="AB808" s="24"/>
      <c r="AC808" s="24"/>
      <c r="AD808" s="24"/>
      <c r="AE808" s="24"/>
      <c r="AF808" s="24"/>
      <c r="AG808" s="24"/>
      <c r="AH808" s="24"/>
      <c r="AI808" s="24"/>
      <c r="AJ808" s="24"/>
      <c r="AK808" s="24"/>
      <c r="AL808" s="24"/>
      <c r="AM808" s="24"/>
      <c r="AN808" s="24"/>
      <c r="AO808" s="24"/>
      <c r="AP808" s="24"/>
      <c r="AQ808" s="24"/>
      <c r="AR808" s="24"/>
      <c r="AS808" s="24"/>
      <c r="AT808" s="24"/>
      <c r="AU808" s="24"/>
      <c r="AV808" s="24"/>
      <c r="AW808" s="24"/>
      <c r="AX808" s="24"/>
      <c r="AY808" s="24"/>
      <c r="AZ808" s="24"/>
      <c r="BA808" s="24"/>
      <c r="BB808" s="24"/>
      <c r="BC808" s="24"/>
      <c r="BD808" s="24"/>
      <c r="BE808" s="24"/>
      <c r="BF808" s="24"/>
      <c r="BG808" s="24"/>
      <c r="BH808" s="24"/>
      <c r="BI808" s="24"/>
      <c r="BJ808" s="24"/>
      <c r="BK808" s="24"/>
      <c r="BL808" s="24"/>
      <c r="BM808" s="24"/>
      <c r="BN808" s="24"/>
      <c r="BO808" s="24"/>
      <c r="BP808" s="24"/>
      <c r="BQ808" s="24"/>
      <c r="BR808" s="24"/>
      <c r="BS808" s="24"/>
      <c r="BT808" s="24"/>
      <c r="BU808" s="24"/>
      <c r="BV808" s="24"/>
      <c r="BW808" s="24"/>
      <c r="BX808" s="24"/>
      <c r="BY808" s="24"/>
      <c r="BZ808" s="24"/>
      <c r="CA808" s="24"/>
      <c r="CB808" s="24"/>
      <c r="CC808" s="24"/>
      <c r="CD808" s="24"/>
      <c r="CE808" s="24"/>
      <c r="CF808" s="24"/>
      <c r="CG808" s="24"/>
      <c r="CH808" s="24"/>
      <c r="CI808" s="24"/>
      <c r="CJ808" s="24"/>
      <c r="CK808" s="24"/>
      <c r="CL808" s="24"/>
      <c r="CM808" s="24"/>
      <c r="CN808" s="24"/>
      <c r="CO808" s="24"/>
      <c r="CP808" s="24"/>
      <c r="CQ808" s="24"/>
      <c r="CR808" s="24"/>
      <c r="CS808" s="24"/>
      <c r="CT808" s="24"/>
      <c r="CU808" s="24"/>
      <c r="CV808" s="24"/>
      <c r="CW808" s="24"/>
      <c r="CX808" s="24"/>
      <c r="CY808" s="24"/>
      <c r="CZ808" s="24"/>
      <c r="DA808" s="24"/>
      <c r="DB808" s="24"/>
      <c r="DC808" s="24"/>
      <c r="DD808" s="24"/>
      <c r="DE808" s="24"/>
      <c r="DF808" s="24"/>
      <c r="DG808" s="24"/>
      <c r="DH808" s="24"/>
      <c r="DI808" s="24"/>
      <c r="DJ808" s="24"/>
      <c r="DK808" s="24"/>
      <c r="DL808" s="24"/>
      <c r="DM808" s="24"/>
      <c r="DN808" s="24"/>
      <c r="DO808" s="24"/>
      <c r="DP808" s="24"/>
      <c r="DQ808" s="24"/>
      <c r="DR808" s="24"/>
      <c r="DS808" s="24"/>
      <c r="DT808" s="24"/>
      <c r="DU808" s="24"/>
      <c r="DV808" s="24"/>
      <c r="DW808" s="24"/>
      <c r="DX808" s="24"/>
      <c r="DY808" s="24"/>
      <c r="DZ808" s="24"/>
      <c r="EA808" s="24"/>
      <c r="EB808" s="24"/>
      <c r="EC808" s="24"/>
      <c r="ED808" s="24"/>
      <c r="EE808" s="24"/>
      <c r="EF808" s="24"/>
      <c r="EG808" s="24"/>
      <c r="EH808" s="24"/>
      <c r="EI808" s="24"/>
      <c r="EJ808" s="24"/>
      <c r="EK808" s="24"/>
      <c r="EL808" s="24"/>
      <c r="EM808" s="24"/>
      <c r="EN808" s="24"/>
      <c r="EO808" s="24"/>
      <c r="EP808" s="24"/>
      <c r="EQ808" s="24"/>
      <c r="ER808" s="24"/>
      <c r="ES808" s="24"/>
      <c r="ET808" s="24"/>
      <c r="EU808" s="24"/>
      <c r="EV808" s="24"/>
      <c r="EW808" s="24"/>
      <c r="EX808" s="24"/>
      <c r="EY808" s="24"/>
      <c r="EZ808" s="24"/>
      <c r="FA808" s="24"/>
      <c r="FB808" s="24"/>
      <c r="FC808" s="24"/>
      <c r="FD808" s="24"/>
      <c r="FE808" s="24"/>
      <c r="FF808" s="24"/>
      <c r="FG808" s="24"/>
      <c r="FH808" s="24"/>
      <c r="FI808" s="24"/>
      <c r="FJ808" s="24"/>
      <c r="FK808" s="24"/>
      <c r="FL808" s="24"/>
      <c r="FM808" s="24"/>
      <c r="FN808" s="24"/>
      <c r="FO808" s="24"/>
      <c r="FP808" s="24"/>
      <c r="FQ808" s="24"/>
      <c r="FR808" s="24"/>
      <c r="FS808" s="24"/>
      <c r="FT808" s="24"/>
      <c r="FU808" s="24"/>
      <c r="FV808" s="24"/>
      <c r="FW808" s="24"/>
      <c r="FX808" s="24"/>
      <c r="FY808" s="24"/>
      <c r="FZ808" s="24"/>
      <c r="GA808" s="24"/>
      <c r="GB808" s="24"/>
      <c r="GC808" s="24"/>
      <c r="GD808" s="24"/>
      <c r="GE808" s="24"/>
      <c r="GF808" s="24"/>
      <c r="GG808" s="24"/>
      <c r="GH808" s="24"/>
      <c r="GI808" s="24"/>
      <c r="GJ808" s="24"/>
      <c r="GK808" s="24"/>
      <c r="GL808" s="24"/>
      <c r="GM808" s="24"/>
      <c r="GN808" s="24"/>
      <c r="GO808" s="24"/>
      <c r="GP808" s="24"/>
      <c r="GQ808" s="24"/>
      <c r="GR808" s="24"/>
      <c r="GS808" s="24"/>
      <c r="GT808" s="24"/>
      <c r="GU808" s="24"/>
      <c r="GV808" s="24"/>
      <c r="GW808" s="24"/>
      <c r="GX808" s="24"/>
      <c r="GY808" s="24"/>
      <c r="GZ808" s="24"/>
      <c r="HA808" s="24"/>
      <c r="HB808" s="24"/>
      <c r="HC808" s="24"/>
      <c r="HD808" s="24"/>
      <c r="HE808" s="24"/>
      <c r="HF808" s="24"/>
      <c r="HG808" s="24"/>
      <c r="HH808" s="24"/>
      <c r="HI808" s="24"/>
      <c r="HJ808" s="24"/>
      <c r="HK808" s="24"/>
      <c r="HL808" s="24"/>
      <c r="HM808" s="24"/>
      <c r="HN808" s="24"/>
      <c r="HO808" s="24"/>
      <c r="HP808" s="24"/>
      <c r="HQ808" s="24"/>
      <c r="HR808" s="24"/>
      <c r="HS808" s="24"/>
      <c r="HT808" s="24"/>
      <c r="HU808" s="24"/>
      <c r="HV808" s="24"/>
      <c r="HW808" s="24"/>
      <c r="HX808" s="24"/>
      <c r="HY808" s="24"/>
      <c r="HZ808" s="24"/>
      <c r="IA808" s="24"/>
      <c r="IB808" s="24"/>
      <c r="IC808" s="24"/>
      <c r="ID808" s="24"/>
      <c r="IE808" s="24"/>
      <c r="IF808" s="24"/>
      <c r="IG808" s="24"/>
      <c r="IH808" s="24"/>
      <c r="II808" s="24"/>
      <c r="IJ808" s="24"/>
      <c r="IK808" s="24"/>
      <c r="IL808" s="24"/>
      <c r="IM808" s="24"/>
      <c r="IN808" s="24"/>
      <c r="IO808" s="24"/>
      <c r="IP808" s="24"/>
      <c r="IQ808" s="24"/>
      <c r="IR808" s="24"/>
      <c r="IS808" s="24"/>
      <c r="IT808" s="24"/>
      <c r="IU808" s="24"/>
      <c r="IV808" s="24"/>
    </row>
    <row r="809" spans="1:256" s="25" customFormat="1" x14ac:dyDescent="0.15">
      <c r="A809" s="4"/>
      <c r="B809" s="4"/>
      <c r="C809" s="62" t="s">
        <v>5332</v>
      </c>
      <c r="D809" s="65" t="s">
        <v>6856</v>
      </c>
      <c r="E809" s="6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24"/>
      <c r="Y809" s="24"/>
      <c r="Z809" s="24"/>
      <c r="AA809" s="24"/>
      <c r="AB809" s="24"/>
      <c r="AC809" s="24"/>
      <c r="AD809" s="24"/>
      <c r="AE809" s="24"/>
      <c r="AF809" s="24"/>
      <c r="AG809" s="24"/>
      <c r="AH809" s="24"/>
      <c r="AI809" s="24"/>
      <c r="AJ809" s="24"/>
      <c r="AK809" s="24"/>
      <c r="AL809" s="24"/>
      <c r="AM809" s="24"/>
      <c r="AN809" s="24"/>
      <c r="AO809" s="24"/>
      <c r="AP809" s="24"/>
      <c r="AQ809" s="24"/>
      <c r="AR809" s="24"/>
      <c r="AS809" s="24"/>
      <c r="AT809" s="24"/>
      <c r="AU809" s="24"/>
      <c r="AV809" s="24"/>
      <c r="AW809" s="24"/>
      <c r="AX809" s="24"/>
      <c r="AY809" s="24"/>
      <c r="AZ809" s="24"/>
      <c r="BA809" s="24"/>
      <c r="BB809" s="24"/>
      <c r="BC809" s="24"/>
      <c r="BD809" s="24"/>
      <c r="BE809" s="24"/>
      <c r="BF809" s="24"/>
      <c r="BG809" s="24"/>
      <c r="BH809" s="24"/>
      <c r="BI809" s="24"/>
      <c r="BJ809" s="24"/>
      <c r="BK809" s="24"/>
      <c r="BL809" s="24"/>
      <c r="BM809" s="24"/>
      <c r="BN809" s="24"/>
      <c r="BO809" s="24"/>
      <c r="BP809" s="24"/>
      <c r="BQ809" s="24"/>
      <c r="BR809" s="24"/>
      <c r="BS809" s="24"/>
      <c r="BT809" s="24"/>
      <c r="BU809" s="24"/>
      <c r="BV809" s="24"/>
      <c r="BW809" s="24"/>
      <c r="BX809" s="24"/>
      <c r="BY809" s="24"/>
      <c r="BZ809" s="24"/>
      <c r="CA809" s="24"/>
      <c r="CB809" s="24"/>
      <c r="CC809" s="24"/>
      <c r="CD809" s="24"/>
      <c r="CE809" s="24"/>
      <c r="CF809" s="24"/>
      <c r="CG809" s="24"/>
      <c r="CH809" s="24"/>
      <c r="CI809" s="24"/>
      <c r="CJ809" s="24"/>
      <c r="CK809" s="24"/>
      <c r="CL809" s="24"/>
      <c r="CM809" s="24"/>
      <c r="CN809" s="24"/>
      <c r="CO809" s="24"/>
      <c r="CP809" s="24"/>
      <c r="CQ809" s="24"/>
      <c r="CR809" s="24"/>
      <c r="CS809" s="24"/>
      <c r="CT809" s="24"/>
      <c r="CU809" s="24"/>
      <c r="CV809" s="24"/>
      <c r="CW809" s="24"/>
      <c r="CX809" s="24"/>
      <c r="CY809" s="24"/>
      <c r="CZ809" s="24"/>
      <c r="DA809" s="24"/>
      <c r="DB809" s="24"/>
      <c r="DC809" s="24"/>
      <c r="DD809" s="24"/>
      <c r="DE809" s="24"/>
      <c r="DF809" s="24"/>
      <c r="DG809" s="24"/>
      <c r="DH809" s="24"/>
      <c r="DI809" s="24"/>
      <c r="DJ809" s="24"/>
      <c r="DK809" s="24"/>
      <c r="DL809" s="24"/>
      <c r="DM809" s="24"/>
      <c r="DN809" s="24"/>
      <c r="DO809" s="24"/>
      <c r="DP809" s="24"/>
      <c r="DQ809" s="24"/>
      <c r="DR809" s="24"/>
      <c r="DS809" s="24"/>
      <c r="DT809" s="24"/>
      <c r="DU809" s="24"/>
      <c r="DV809" s="24"/>
      <c r="DW809" s="24"/>
      <c r="DX809" s="24"/>
      <c r="DY809" s="24"/>
      <c r="DZ809" s="24"/>
      <c r="EA809" s="24"/>
      <c r="EB809" s="24"/>
      <c r="EC809" s="24"/>
      <c r="ED809" s="24"/>
      <c r="EE809" s="24"/>
      <c r="EF809" s="24"/>
      <c r="EG809" s="24"/>
      <c r="EH809" s="24"/>
      <c r="EI809" s="24"/>
      <c r="EJ809" s="24"/>
      <c r="EK809" s="24"/>
      <c r="EL809" s="24"/>
      <c r="EM809" s="24"/>
      <c r="EN809" s="24"/>
      <c r="EO809" s="24"/>
      <c r="EP809" s="24"/>
      <c r="EQ809" s="24"/>
      <c r="ER809" s="24"/>
      <c r="ES809" s="24"/>
      <c r="ET809" s="24"/>
      <c r="EU809" s="24"/>
      <c r="EV809" s="24"/>
      <c r="EW809" s="24"/>
      <c r="EX809" s="24"/>
      <c r="EY809" s="24"/>
      <c r="EZ809" s="24"/>
      <c r="FA809" s="24"/>
      <c r="FB809" s="24"/>
      <c r="FC809" s="24"/>
      <c r="FD809" s="24"/>
      <c r="FE809" s="24"/>
      <c r="FF809" s="24"/>
      <c r="FG809" s="24"/>
      <c r="FH809" s="24"/>
      <c r="FI809" s="24"/>
      <c r="FJ809" s="24"/>
      <c r="FK809" s="24"/>
      <c r="FL809" s="24"/>
      <c r="FM809" s="24"/>
      <c r="FN809" s="24"/>
      <c r="FO809" s="24"/>
      <c r="FP809" s="24"/>
      <c r="FQ809" s="24"/>
      <c r="FR809" s="24"/>
      <c r="FS809" s="24"/>
      <c r="FT809" s="24"/>
      <c r="FU809" s="24"/>
      <c r="FV809" s="24"/>
      <c r="FW809" s="24"/>
      <c r="FX809" s="24"/>
      <c r="FY809" s="24"/>
      <c r="FZ809" s="24"/>
      <c r="GA809" s="24"/>
      <c r="GB809" s="24"/>
      <c r="GC809" s="24"/>
      <c r="GD809" s="24"/>
      <c r="GE809" s="24"/>
      <c r="GF809" s="24"/>
      <c r="GG809" s="24"/>
      <c r="GH809" s="24"/>
      <c r="GI809" s="24"/>
      <c r="GJ809" s="24"/>
      <c r="GK809" s="24"/>
      <c r="GL809" s="24"/>
      <c r="GM809" s="24"/>
      <c r="GN809" s="24"/>
      <c r="GO809" s="24"/>
      <c r="GP809" s="24"/>
      <c r="GQ809" s="24"/>
      <c r="GR809" s="24"/>
      <c r="GS809" s="24"/>
      <c r="GT809" s="24"/>
      <c r="GU809" s="24"/>
      <c r="GV809" s="24"/>
      <c r="GW809" s="24"/>
      <c r="GX809" s="24"/>
      <c r="GY809" s="24"/>
      <c r="GZ809" s="24"/>
      <c r="HA809" s="24"/>
      <c r="HB809" s="24"/>
      <c r="HC809" s="24"/>
      <c r="HD809" s="24"/>
      <c r="HE809" s="24"/>
      <c r="HF809" s="24"/>
      <c r="HG809" s="24"/>
      <c r="HH809" s="24"/>
      <c r="HI809" s="24"/>
      <c r="HJ809" s="24"/>
      <c r="HK809" s="24"/>
      <c r="HL809" s="24"/>
      <c r="HM809" s="24"/>
      <c r="HN809" s="24"/>
      <c r="HO809" s="24"/>
      <c r="HP809" s="24"/>
      <c r="HQ809" s="24"/>
      <c r="HR809" s="24"/>
      <c r="HS809" s="24"/>
      <c r="HT809" s="24"/>
      <c r="HU809" s="24"/>
      <c r="HV809" s="24"/>
      <c r="HW809" s="24"/>
      <c r="HX809" s="24"/>
      <c r="HY809" s="24"/>
      <c r="HZ809" s="24"/>
      <c r="IA809" s="24"/>
      <c r="IB809" s="24"/>
      <c r="IC809" s="24"/>
      <c r="ID809" s="24"/>
      <c r="IE809" s="24"/>
      <c r="IF809" s="24"/>
      <c r="IG809" s="24"/>
      <c r="IH809" s="24"/>
      <c r="II809" s="24"/>
      <c r="IJ809" s="24"/>
      <c r="IK809" s="24"/>
      <c r="IL809" s="24"/>
      <c r="IM809" s="24"/>
      <c r="IN809" s="24"/>
      <c r="IO809" s="24"/>
      <c r="IP809" s="24"/>
      <c r="IQ809" s="24"/>
      <c r="IR809" s="24"/>
      <c r="IS809" s="24"/>
      <c r="IT809" s="24"/>
      <c r="IU809" s="24"/>
      <c r="IV809" s="24"/>
    </row>
    <row r="810" spans="1:256" s="25" customFormat="1" x14ac:dyDescent="0.15">
      <c r="A810" s="4"/>
      <c r="B810" s="4"/>
      <c r="C810" s="62" t="s">
        <v>5333</v>
      </c>
      <c r="D810" s="65" t="s">
        <v>6857</v>
      </c>
      <c r="E810" s="6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24"/>
      <c r="Y810" s="24"/>
      <c r="Z810" s="24"/>
      <c r="AA810" s="24"/>
      <c r="AB810" s="24"/>
      <c r="AC810" s="24"/>
      <c r="AD810" s="24"/>
      <c r="AE810" s="24"/>
      <c r="AF810" s="24"/>
      <c r="AG810" s="24"/>
      <c r="AH810" s="24"/>
      <c r="AI810" s="24"/>
      <c r="AJ810" s="24"/>
      <c r="AK810" s="24"/>
      <c r="AL810" s="24"/>
      <c r="AM810" s="24"/>
      <c r="AN810" s="24"/>
      <c r="AO810" s="24"/>
      <c r="AP810" s="24"/>
      <c r="AQ810" s="24"/>
      <c r="AR810" s="24"/>
      <c r="AS810" s="24"/>
      <c r="AT810" s="24"/>
      <c r="AU810" s="24"/>
      <c r="AV810" s="24"/>
      <c r="AW810" s="24"/>
      <c r="AX810" s="24"/>
      <c r="AY810" s="24"/>
      <c r="AZ810" s="24"/>
      <c r="BA810" s="24"/>
      <c r="BB810" s="24"/>
      <c r="BC810" s="24"/>
      <c r="BD810" s="24"/>
      <c r="BE810" s="24"/>
      <c r="BF810" s="24"/>
      <c r="BG810" s="24"/>
      <c r="BH810" s="24"/>
      <c r="BI810" s="24"/>
      <c r="BJ810" s="24"/>
      <c r="BK810" s="24"/>
      <c r="BL810" s="24"/>
      <c r="BM810" s="24"/>
      <c r="BN810" s="24"/>
      <c r="BO810" s="24"/>
      <c r="BP810" s="24"/>
      <c r="BQ810" s="24"/>
      <c r="BR810" s="24"/>
      <c r="BS810" s="24"/>
      <c r="BT810" s="24"/>
      <c r="BU810" s="24"/>
      <c r="BV810" s="24"/>
      <c r="BW810" s="24"/>
      <c r="BX810" s="24"/>
      <c r="BY810" s="24"/>
      <c r="BZ810" s="24"/>
      <c r="CA810" s="24"/>
      <c r="CB810" s="24"/>
      <c r="CC810" s="24"/>
      <c r="CD810" s="24"/>
      <c r="CE810" s="24"/>
      <c r="CF810" s="24"/>
      <c r="CG810" s="24"/>
      <c r="CH810" s="24"/>
      <c r="CI810" s="24"/>
      <c r="CJ810" s="24"/>
      <c r="CK810" s="24"/>
      <c r="CL810" s="24"/>
      <c r="CM810" s="24"/>
      <c r="CN810" s="24"/>
      <c r="CO810" s="24"/>
      <c r="CP810" s="24"/>
      <c r="CQ810" s="24"/>
      <c r="CR810" s="24"/>
      <c r="CS810" s="24"/>
      <c r="CT810" s="24"/>
      <c r="CU810" s="24"/>
      <c r="CV810" s="24"/>
      <c r="CW810" s="24"/>
      <c r="CX810" s="24"/>
      <c r="CY810" s="24"/>
      <c r="CZ810" s="24"/>
      <c r="DA810" s="24"/>
      <c r="DB810" s="24"/>
      <c r="DC810" s="24"/>
      <c r="DD810" s="24"/>
      <c r="DE810" s="24"/>
      <c r="DF810" s="24"/>
      <c r="DG810" s="24"/>
      <c r="DH810" s="24"/>
      <c r="DI810" s="24"/>
      <c r="DJ810" s="24"/>
      <c r="DK810" s="24"/>
      <c r="DL810" s="24"/>
      <c r="DM810" s="24"/>
      <c r="DN810" s="24"/>
      <c r="DO810" s="24"/>
      <c r="DP810" s="24"/>
      <c r="DQ810" s="24"/>
      <c r="DR810" s="24"/>
      <c r="DS810" s="24"/>
      <c r="DT810" s="24"/>
      <c r="DU810" s="24"/>
      <c r="DV810" s="24"/>
      <c r="DW810" s="24"/>
      <c r="DX810" s="24"/>
      <c r="DY810" s="24"/>
      <c r="DZ810" s="24"/>
      <c r="EA810" s="24"/>
      <c r="EB810" s="24"/>
      <c r="EC810" s="24"/>
      <c r="ED810" s="24"/>
      <c r="EE810" s="24"/>
      <c r="EF810" s="24"/>
      <c r="EG810" s="24"/>
      <c r="EH810" s="24"/>
      <c r="EI810" s="24"/>
      <c r="EJ810" s="24"/>
      <c r="EK810" s="24"/>
      <c r="EL810" s="24"/>
      <c r="EM810" s="24"/>
      <c r="EN810" s="24"/>
      <c r="EO810" s="24"/>
      <c r="EP810" s="24"/>
      <c r="EQ810" s="24"/>
      <c r="ER810" s="24"/>
      <c r="ES810" s="24"/>
      <c r="ET810" s="24"/>
      <c r="EU810" s="24"/>
      <c r="EV810" s="24"/>
      <c r="EW810" s="24"/>
      <c r="EX810" s="24"/>
      <c r="EY810" s="24"/>
      <c r="EZ810" s="24"/>
      <c r="FA810" s="24"/>
      <c r="FB810" s="24"/>
      <c r="FC810" s="24"/>
      <c r="FD810" s="24"/>
      <c r="FE810" s="24"/>
      <c r="FF810" s="24"/>
      <c r="FG810" s="24"/>
      <c r="FH810" s="24"/>
      <c r="FI810" s="24"/>
      <c r="FJ810" s="24"/>
      <c r="FK810" s="24"/>
      <c r="FL810" s="24"/>
      <c r="FM810" s="24"/>
      <c r="FN810" s="24"/>
      <c r="FO810" s="24"/>
      <c r="FP810" s="24"/>
      <c r="FQ810" s="24"/>
      <c r="FR810" s="24"/>
      <c r="FS810" s="24"/>
      <c r="FT810" s="24"/>
      <c r="FU810" s="24"/>
      <c r="FV810" s="24"/>
      <c r="FW810" s="24"/>
      <c r="FX810" s="24"/>
      <c r="FY810" s="24"/>
      <c r="FZ810" s="24"/>
      <c r="GA810" s="24"/>
      <c r="GB810" s="24"/>
      <c r="GC810" s="24"/>
      <c r="GD810" s="24"/>
      <c r="GE810" s="24"/>
      <c r="GF810" s="24"/>
      <c r="GG810" s="24"/>
      <c r="GH810" s="24"/>
      <c r="GI810" s="24"/>
      <c r="GJ810" s="24"/>
      <c r="GK810" s="24"/>
      <c r="GL810" s="24"/>
      <c r="GM810" s="24"/>
      <c r="GN810" s="24"/>
      <c r="GO810" s="24"/>
      <c r="GP810" s="24"/>
      <c r="GQ810" s="24"/>
      <c r="GR810" s="24"/>
      <c r="GS810" s="24"/>
      <c r="GT810" s="24"/>
      <c r="GU810" s="24"/>
      <c r="GV810" s="24"/>
      <c r="GW810" s="24"/>
      <c r="GX810" s="24"/>
      <c r="GY810" s="24"/>
      <c r="GZ810" s="24"/>
      <c r="HA810" s="24"/>
      <c r="HB810" s="24"/>
      <c r="HC810" s="24"/>
      <c r="HD810" s="24"/>
      <c r="HE810" s="24"/>
      <c r="HF810" s="24"/>
      <c r="HG810" s="24"/>
      <c r="HH810" s="24"/>
      <c r="HI810" s="24"/>
      <c r="HJ810" s="24"/>
      <c r="HK810" s="24"/>
      <c r="HL810" s="24"/>
      <c r="HM810" s="24"/>
      <c r="HN810" s="24"/>
      <c r="HO810" s="24"/>
      <c r="HP810" s="24"/>
      <c r="HQ810" s="24"/>
      <c r="HR810" s="24"/>
      <c r="HS810" s="24"/>
      <c r="HT810" s="24"/>
      <c r="HU810" s="24"/>
      <c r="HV810" s="24"/>
      <c r="HW810" s="24"/>
      <c r="HX810" s="24"/>
      <c r="HY810" s="24"/>
      <c r="HZ810" s="24"/>
      <c r="IA810" s="24"/>
      <c r="IB810" s="24"/>
      <c r="IC810" s="24"/>
      <c r="ID810" s="24"/>
      <c r="IE810" s="24"/>
      <c r="IF810" s="24"/>
      <c r="IG810" s="24"/>
      <c r="IH810" s="24"/>
      <c r="II810" s="24"/>
      <c r="IJ810" s="24"/>
      <c r="IK810" s="24"/>
      <c r="IL810" s="24"/>
      <c r="IM810" s="24"/>
      <c r="IN810" s="24"/>
      <c r="IO810" s="24"/>
      <c r="IP810" s="24"/>
      <c r="IQ810" s="24"/>
      <c r="IR810" s="24"/>
      <c r="IS810" s="24"/>
      <c r="IT810" s="24"/>
      <c r="IU810" s="24"/>
      <c r="IV810" s="24"/>
    </row>
    <row r="811" spans="1:256" s="25" customFormat="1" x14ac:dyDescent="0.15">
      <c r="A811" s="4"/>
      <c r="B811" s="4"/>
      <c r="C811" s="62" t="s">
        <v>5334</v>
      </c>
      <c r="D811" s="65" t="s">
        <v>6858</v>
      </c>
      <c r="E811" s="6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24"/>
      <c r="Y811" s="24"/>
      <c r="Z811" s="24"/>
      <c r="AA811" s="24"/>
      <c r="AB811" s="24"/>
      <c r="AC811" s="24"/>
      <c r="AD811" s="24"/>
      <c r="AE811" s="24"/>
      <c r="AF811" s="24"/>
      <c r="AG811" s="24"/>
      <c r="AH811" s="24"/>
      <c r="AI811" s="24"/>
      <c r="AJ811" s="24"/>
      <c r="AK811" s="24"/>
      <c r="AL811" s="24"/>
      <c r="AM811" s="24"/>
      <c r="AN811" s="24"/>
      <c r="AO811" s="24"/>
      <c r="AP811" s="24"/>
      <c r="AQ811" s="24"/>
      <c r="AR811" s="24"/>
      <c r="AS811" s="24"/>
      <c r="AT811" s="24"/>
      <c r="AU811" s="24"/>
      <c r="AV811" s="24"/>
      <c r="AW811" s="24"/>
      <c r="AX811" s="24"/>
      <c r="AY811" s="24"/>
      <c r="AZ811" s="24"/>
      <c r="BA811" s="24"/>
      <c r="BB811" s="24"/>
      <c r="BC811" s="24"/>
      <c r="BD811" s="24"/>
      <c r="BE811" s="24"/>
      <c r="BF811" s="24"/>
      <c r="BG811" s="24"/>
      <c r="BH811" s="24"/>
      <c r="BI811" s="24"/>
      <c r="BJ811" s="24"/>
      <c r="BK811" s="24"/>
      <c r="BL811" s="24"/>
      <c r="BM811" s="24"/>
      <c r="BN811" s="24"/>
      <c r="BO811" s="24"/>
      <c r="BP811" s="24"/>
      <c r="BQ811" s="24"/>
      <c r="BR811" s="24"/>
      <c r="BS811" s="24"/>
      <c r="BT811" s="24"/>
      <c r="BU811" s="24"/>
      <c r="BV811" s="24"/>
      <c r="BW811" s="24"/>
      <c r="BX811" s="24"/>
      <c r="BY811" s="24"/>
      <c r="BZ811" s="24"/>
      <c r="CA811" s="24"/>
      <c r="CB811" s="24"/>
      <c r="CC811" s="24"/>
      <c r="CD811" s="24"/>
      <c r="CE811" s="24"/>
      <c r="CF811" s="24"/>
      <c r="CG811" s="24"/>
      <c r="CH811" s="24"/>
      <c r="CI811" s="24"/>
      <c r="CJ811" s="24"/>
      <c r="CK811" s="24"/>
      <c r="CL811" s="24"/>
      <c r="CM811" s="24"/>
      <c r="CN811" s="24"/>
      <c r="CO811" s="24"/>
      <c r="CP811" s="24"/>
      <c r="CQ811" s="24"/>
      <c r="CR811" s="24"/>
      <c r="CS811" s="24"/>
      <c r="CT811" s="24"/>
      <c r="CU811" s="24"/>
      <c r="CV811" s="24"/>
      <c r="CW811" s="24"/>
      <c r="CX811" s="24"/>
      <c r="CY811" s="24"/>
      <c r="CZ811" s="24"/>
      <c r="DA811" s="24"/>
      <c r="DB811" s="24"/>
      <c r="DC811" s="24"/>
      <c r="DD811" s="24"/>
      <c r="DE811" s="24"/>
      <c r="DF811" s="24"/>
      <c r="DG811" s="24"/>
      <c r="DH811" s="24"/>
      <c r="DI811" s="24"/>
      <c r="DJ811" s="24"/>
      <c r="DK811" s="24"/>
      <c r="DL811" s="24"/>
      <c r="DM811" s="24"/>
      <c r="DN811" s="24"/>
      <c r="DO811" s="24"/>
      <c r="DP811" s="24"/>
      <c r="DQ811" s="24"/>
      <c r="DR811" s="24"/>
      <c r="DS811" s="24"/>
      <c r="DT811" s="24"/>
      <c r="DU811" s="24"/>
      <c r="DV811" s="24"/>
      <c r="DW811" s="24"/>
      <c r="DX811" s="24"/>
      <c r="DY811" s="24"/>
      <c r="DZ811" s="24"/>
      <c r="EA811" s="24"/>
      <c r="EB811" s="24"/>
      <c r="EC811" s="24"/>
      <c r="ED811" s="24"/>
      <c r="EE811" s="24"/>
      <c r="EF811" s="24"/>
      <c r="EG811" s="24"/>
      <c r="EH811" s="24"/>
      <c r="EI811" s="24"/>
      <c r="EJ811" s="24"/>
      <c r="EK811" s="24"/>
      <c r="EL811" s="24"/>
      <c r="EM811" s="24"/>
      <c r="EN811" s="24"/>
      <c r="EO811" s="24"/>
      <c r="EP811" s="24"/>
      <c r="EQ811" s="24"/>
      <c r="ER811" s="24"/>
      <c r="ES811" s="24"/>
      <c r="ET811" s="24"/>
      <c r="EU811" s="24"/>
      <c r="EV811" s="24"/>
      <c r="EW811" s="24"/>
      <c r="EX811" s="24"/>
      <c r="EY811" s="24"/>
      <c r="EZ811" s="24"/>
      <c r="FA811" s="24"/>
      <c r="FB811" s="24"/>
      <c r="FC811" s="24"/>
      <c r="FD811" s="24"/>
      <c r="FE811" s="24"/>
      <c r="FF811" s="24"/>
      <c r="FG811" s="24"/>
      <c r="FH811" s="24"/>
      <c r="FI811" s="24"/>
      <c r="FJ811" s="24"/>
      <c r="FK811" s="24"/>
      <c r="FL811" s="24"/>
      <c r="FM811" s="24"/>
      <c r="FN811" s="24"/>
      <c r="FO811" s="24"/>
      <c r="FP811" s="24"/>
      <c r="FQ811" s="24"/>
      <c r="FR811" s="24"/>
      <c r="FS811" s="24"/>
      <c r="FT811" s="24"/>
      <c r="FU811" s="24"/>
      <c r="FV811" s="24"/>
      <c r="FW811" s="24"/>
      <c r="FX811" s="24"/>
      <c r="FY811" s="24"/>
      <c r="FZ811" s="24"/>
      <c r="GA811" s="24"/>
      <c r="GB811" s="24"/>
      <c r="GC811" s="24"/>
      <c r="GD811" s="24"/>
      <c r="GE811" s="24"/>
      <c r="GF811" s="24"/>
      <c r="GG811" s="24"/>
      <c r="GH811" s="24"/>
      <c r="GI811" s="24"/>
      <c r="GJ811" s="24"/>
      <c r="GK811" s="24"/>
      <c r="GL811" s="24"/>
      <c r="GM811" s="24"/>
      <c r="GN811" s="24"/>
      <c r="GO811" s="24"/>
      <c r="GP811" s="24"/>
      <c r="GQ811" s="24"/>
      <c r="GR811" s="24"/>
      <c r="GS811" s="24"/>
      <c r="GT811" s="24"/>
      <c r="GU811" s="24"/>
      <c r="GV811" s="24"/>
      <c r="GW811" s="24"/>
      <c r="GX811" s="24"/>
      <c r="GY811" s="24"/>
      <c r="GZ811" s="24"/>
      <c r="HA811" s="24"/>
      <c r="HB811" s="24"/>
      <c r="HC811" s="24"/>
      <c r="HD811" s="24"/>
      <c r="HE811" s="24"/>
      <c r="HF811" s="24"/>
      <c r="HG811" s="24"/>
      <c r="HH811" s="24"/>
      <c r="HI811" s="24"/>
      <c r="HJ811" s="24"/>
      <c r="HK811" s="24"/>
      <c r="HL811" s="24"/>
      <c r="HM811" s="24"/>
      <c r="HN811" s="24"/>
      <c r="HO811" s="24"/>
      <c r="HP811" s="24"/>
      <c r="HQ811" s="24"/>
      <c r="HR811" s="24"/>
      <c r="HS811" s="24"/>
      <c r="HT811" s="24"/>
      <c r="HU811" s="24"/>
      <c r="HV811" s="24"/>
      <c r="HW811" s="24"/>
      <c r="HX811" s="24"/>
      <c r="HY811" s="24"/>
      <c r="HZ811" s="24"/>
      <c r="IA811" s="24"/>
      <c r="IB811" s="24"/>
      <c r="IC811" s="24"/>
      <c r="ID811" s="24"/>
      <c r="IE811" s="24"/>
      <c r="IF811" s="24"/>
      <c r="IG811" s="24"/>
      <c r="IH811" s="24"/>
      <c r="II811" s="24"/>
      <c r="IJ811" s="24"/>
      <c r="IK811" s="24"/>
      <c r="IL811" s="24"/>
      <c r="IM811" s="24"/>
      <c r="IN811" s="24"/>
      <c r="IO811" s="24"/>
      <c r="IP811" s="24"/>
      <c r="IQ811" s="24"/>
      <c r="IR811" s="24"/>
      <c r="IS811" s="24"/>
      <c r="IT811" s="24"/>
      <c r="IU811" s="24"/>
      <c r="IV811" s="24"/>
    </row>
    <row r="812" spans="1:256" s="25" customFormat="1" x14ac:dyDescent="0.15">
      <c r="A812" s="4"/>
      <c r="B812" s="4"/>
      <c r="C812" s="62" t="s">
        <v>5335</v>
      </c>
      <c r="D812" s="65" t="s">
        <v>6859</v>
      </c>
      <c r="E812" s="6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24"/>
      <c r="Y812" s="24"/>
      <c r="Z812" s="24"/>
      <c r="AA812" s="24"/>
      <c r="AB812" s="24"/>
      <c r="AC812" s="24"/>
      <c r="AD812" s="24"/>
      <c r="AE812" s="24"/>
      <c r="AF812" s="24"/>
      <c r="AG812" s="24"/>
      <c r="AH812" s="24"/>
      <c r="AI812" s="24"/>
      <c r="AJ812" s="24"/>
      <c r="AK812" s="24"/>
      <c r="AL812" s="24"/>
      <c r="AM812" s="24"/>
      <c r="AN812" s="24"/>
      <c r="AO812" s="24"/>
      <c r="AP812" s="24"/>
      <c r="AQ812" s="24"/>
      <c r="AR812" s="24"/>
      <c r="AS812" s="24"/>
      <c r="AT812" s="24"/>
      <c r="AU812" s="24"/>
      <c r="AV812" s="24"/>
      <c r="AW812" s="24"/>
      <c r="AX812" s="24"/>
      <c r="AY812" s="24"/>
      <c r="AZ812" s="24"/>
      <c r="BA812" s="24"/>
      <c r="BB812" s="24"/>
      <c r="BC812" s="24"/>
      <c r="BD812" s="24"/>
      <c r="BE812" s="24"/>
      <c r="BF812" s="24"/>
      <c r="BG812" s="24"/>
      <c r="BH812" s="24"/>
      <c r="BI812" s="24"/>
      <c r="BJ812" s="24"/>
      <c r="BK812" s="24"/>
      <c r="BL812" s="24"/>
      <c r="BM812" s="24"/>
      <c r="BN812" s="24"/>
      <c r="BO812" s="24"/>
      <c r="BP812" s="24"/>
      <c r="BQ812" s="24"/>
      <c r="BR812" s="24"/>
      <c r="BS812" s="24"/>
      <c r="BT812" s="24"/>
      <c r="BU812" s="24"/>
      <c r="BV812" s="24"/>
      <c r="BW812" s="24"/>
      <c r="BX812" s="24"/>
      <c r="BY812" s="24"/>
      <c r="BZ812" s="24"/>
      <c r="CA812" s="24"/>
      <c r="CB812" s="24"/>
      <c r="CC812" s="24"/>
      <c r="CD812" s="24"/>
      <c r="CE812" s="24"/>
      <c r="CF812" s="24"/>
      <c r="CG812" s="24"/>
      <c r="CH812" s="24"/>
      <c r="CI812" s="24"/>
      <c r="CJ812" s="24"/>
      <c r="CK812" s="24"/>
      <c r="CL812" s="24"/>
      <c r="CM812" s="24"/>
      <c r="CN812" s="24"/>
      <c r="CO812" s="24"/>
      <c r="CP812" s="24"/>
      <c r="CQ812" s="24"/>
      <c r="CR812" s="24"/>
      <c r="CS812" s="24"/>
      <c r="CT812" s="24"/>
      <c r="CU812" s="24"/>
      <c r="CV812" s="24"/>
      <c r="CW812" s="24"/>
      <c r="CX812" s="24"/>
      <c r="CY812" s="24"/>
      <c r="CZ812" s="24"/>
      <c r="DA812" s="24"/>
      <c r="DB812" s="24"/>
      <c r="DC812" s="24"/>
      <c r="DD812" s="24"/>
      <c r="DE812" s="24"/>
      <c r="DF812" s="24"/>
      <c r="DG812" s="24"/>
      <c r="DH812" s="24"/>
      <c r="DI812" s="24"/>
      <c r="DJ812" s="24"/>
      <c r="DK812" s="24"/>
      <c r="DL812" s="24"/>
      <c r="DM812" s="24"/>
      <c r="DN812" s="24"/>
      <c r="DO812" s="24"/>
      <c r="DP812" s="24"/>
      <c r="DQ812" s="24"/>
      <c r="DR812" s="24"/>
      <c r="DS812" s="24"/>
      <c r="DT812" s="24"/>
      <c r="DU812" s="24"/>
      <c r="DV812" s="24"/>
      <c r="DW812" s="24"/>
      <c r="DX812" s="24"/>
      <c r="DY812" s="24"/>
      <c r="DZ812" s="24"/>
      <c r="EA812" s="24"/>
      <c r="EB812" s="24"/>
      <c r="EC812" s="24"/>
      <c r="ED812" s="24"/>
      <c r="EE812" s="24"/>
      <c r="EF812" s="24"/>
      <c r="EG812" s="24"/>
      <c r="EH812" s="24"/>
      <c r="EI812" s="24"/>
      <c r="EJ812" s="24"/>
      <c r="EK812" s="24"/>
      <c r="EL812" s="24"/>
      <c r="EM812" s="24"/>
      <c r="EN812" s="24"/>
      <c r="EO812" s="24"/>
      <c r="EP812" s="24"/>
      <c r="EQ812" s="24"/>
      <c r="ER812" s="24"/>
      <c r="ES812" s="24"/>
      <c r="ET812" s="24"/>
      <c r="EU812" s="24"/>
      <c r="EV812" s="24"/>
      <c r="EW812" s="24"/>
      <c r="EX812" s="24"/>
      <c r="EY812" s="24"/>
      <c r="EZ812" s="24"/>
      <c r="FA812" s="24"/>
      <c r="FB812" s="24"/>
      <c r="FC812" s="24"/>
      <c r="FD812" s="24"/>
      <c r="FE812" s="24"/>
      <c r="FF812" s="24"/>
      <c r="FG812" s="24"/>
      <c r="FH812" s="24"/>
      <c r="FI812" s="24"/>
      <c r="FJ812" s="24"/>
      <c r="FK812" s="24"/>
      <c r="FL812" s="24"/>
      <c r="FM812" s="24"/>
      <c r="FN812" s="24"/>
      <c r="FO812" s="24"/>
      <c r="FP812" s="24"/>
      <c r="FQ812" s="24"/>
      <c r="FR812" s="24"/>
      <c r="FS812" s="24"/>
      <c r="FT812" s="24"/>
      <c r="FU812" s="24"/>
      <c r="FV812" s="24"/>
      <c r="FW812" s="24"/>
      <c r="FX812" s="24"/>
      <c r="FY812" s="24"/>
      <c r="FZ812" s="24"/>
      <c r="GA812" s="24"/>
      <c r="GB812" s="24"/>
      <c r="GC812" s="24"/>
      <c r="GD812" s="24"/>
      <c r="GE812" s="24"/>
      <c r="GF812" s="24"/>
      <c r="GG812" s="24"/>
      <c r="GH812" s="24"/>
      <c r="GI812" s="24"/>
      <c r="GJ812" s="24"/>
      <c r="GK812" s="24"/>
      <c r="GL812" s="24"/>
      <c r="GM812" s="24"/>
      <c r="GN812" s="24"/>
      <c r="GO812" s="24"/>
      <c r="GP812" s="24"/>
      <c r="GQ812" s="24"/>
      <c r="GR812" s="24"/>
      <c r="GS812" s="24"/>
      <c r="GT812" s="24"/>
      <c r="GU812" s="24"/>
      <c r="GV812" s="24"/>
      <c r="GW812" s="24"/>
      <c r="GX812" s="24"/>
      <c r="GY812" s="24"/>
      <c r="GZ812" s="24"/>
      <c r="HA812" s="24"/>
      <c r="HB812" s="24"/>
      <c r="HC812" s="24"/>
      <c r="HD812" s="24"/>
      <c r="HE812" s="24"/>
      <c r="HF812" s="24"/>
      <c r="HG812" s="24"/>
      <c r="HH812" s="24"/>
      <c r="HI812" s="24"/>
      <c r="HJ812" s="24"/>
      <c r="HK812" s="24"/>
      <c r="HL812" s="24"/>
      <c r="HM812" s="24"/>
      <c r="HN812" s="24"/>
      <c r="HO812" s="24"/>
      <c r="HP812" s="24"/>
      <c r="HQ812" s="24"/>
      <c r="HR812" s="24"/>
      <c r="HS812" s="24"/>
      <c r="HT812" s="24"/>
      <c r="HU812" s="24"/>
      <c r="HV812" s="24"/>
      <c r="HW812" s="24"/>
      <c r="HX812" s="24"/>
      <c r="HY812" s="24"/>
      <c r="HZ812" s="24"/>
      <c r="IA812" s="24"/>
      <c r="IB812" s="24"/>
      <c r="IC812" s="24"/>
      <c r="ID812" s="24"/>
      <c r="IE812" s="24"/>
      <c r="IF812" s="24"/>
      <c r="IG812" s="24"/>
      <c r="IH812" s="24"/>
      <c r="II812" s="24"/>
      <c r="IJ812" s="24"/>
      <c r="IK812" s="24"/>
      <c r="IL812" s="24"/>
      <c r="IM812" s="24"/>
      <c r="IN812" s="24"/>
      <c r="IO812" s="24"/>
      <c r="IP812" s="24"/>
      <c r="IQ812" s="24"/>
      <c r="IR812" s="24"/>
      <c r="IS812" s="24"/>
      <c r="IT812" s="24"/>
      <c r="IU812" s="24"/>
      <c r="IV812" s="24"/>
    </row>
    <row r="813" spans="1:256" s="25" customFormat="1" x14ac:dyDescent="0.15">
      <c r="A813" s="4"/>
      <c r="B813" s="4"/>
      <c r="C813" s="62"/>
      <c r="D813" s="64" t="s">
        <v>7892</v>
      </c>
      <c r="E813" s="6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24"/>
      <c r="Y813" s="24"/>
      <c r="Z813" s="24"/>
      <c r="AA813" s="24"/>
      <c r="AB813" s="24"/>
      <c r="AC813" s="24"/>
      <c r="AD813" s="24"/>
      <c r="AE813" s="24"/>
      <c r="AF813" s="24"/>
      <c r="AG813" s="24"/>
      <c r="AH813" s="24"/>
      <c r="AI813" s="24"/>
      <c r="AJ813" s="24"/>
      <c r="AK813" s="24"/>
      <c r="AL813" s="24"/>
      <c r="AM813" s="24"/>
      <c r="AN813" s="24"/>
      <c r="AO813" s="24"/>
      <c r="AP813" s="24"/>
      <c r="AQ813" s="24"/>
      <c r="AR813" s="24"/>
      <c r="AS813" s="24"/>
      <c r="AT813" s="24"/>
      <c r="AU813" s="24"/>
      <c r="AV813" s="24"/>
      <c r="AW813" s="24"/>
      <c r="AX813" s="24"/>
      <c r="AY813" s="24"/>
      <c r="AZ813" s="24"/>
      <c r="BA813" s="24"/>
      <c r="BB813" s="24"/>
      <c r="BC813" s="24"/>
      <c r="BD813" s="24"/>
      <c r="BE813" s="24"/>
      <c r="BF813" s="24"/>
      <c r="BG813" s="24"/>
      <c r="BH813" s="24"/>
      <c r="BI813" s="24"/>
      <c r="BJ813" s="24"/>
      <c r="BK813" s="24"/>
      <c r="BL813" s="24"/>
      <c r="BM813" s="24"/>
      <c r="BN813" s="24"/>
      <c r="BO813" s="24"/>
      <c r="BP813" s="24"/>
      <c r="BQ813" s="24"/>
      <c r="BR813" s="24"/>
      <c r="BS813" s="24"/>
      <c r="BT813" s="24"/>
      <c r="BU813" s="24"/>
      <c r="BV813" s="24"/>
      <c r="BW813" s="24"/>
      <c r="BX813" s="24"/>
      <c r="BY813" s="24"/>
      <c r="BZ813" s="24"/>
      <c r="CA813" s="24"/>
      <c r="CB813" s="24"/>
      <c r="CC813" s="24"/>
      <c r="CD813" s="24"/>
      <c r="CE813" s="24"/>
      <c r="CF813" s="24"/>
      <c r="CG813" s="24"/>
      <c r="CH813" s="24"/>
      <c r="CI813" s="24"/>
      <c r="CJ813" s="24"/>
      <c r="CK813" s="24"/>
      <c r="CL813" s="24"/>
      <c r="CM813" s="24"/>
      <c r="CN813" s="24"/>
      <c r="CO813" s="24"/>
      <c r="CP813" s="24"/>
      <c r="CQ813" s="24"/>
      <c r="CR813" s="24"/>
      <c r="CS813" s="24"/>
      <c r="CT813" s="24"/>
      <c r="CU813" s="24"/>
      <c r="CV813" s="24"/>
      <c r="CW813" s="24"/>
      <c r="CX813" s="24"/>
      <c r="CY813" s="24"/>
      <c r="CZ813" s="24"/>
      <c r="DA813" s="24"/>
      <c r="DB813" s="24"/>
      <c r="DC813" s="24"/>
      <c r="DD813" s="24"/>
      <c r="DE813" s="24"/>
      <c r="DF813" s="24"/>
      <c r="DG813" s="24"/>
      <c r="DH813" s="24"/>
      <c r="DI813" s="24"/>
      <c r="DJ813" s="24"/>
      <c r="DK813" s="24"/>
      <c r="DL813" s="24"/>
      <c r="DM813" s="24"/>
      <c r="DN813" s="24"/>
      <c r="DO813" s="24"/>
      <c r="DP813" s="24"/>
      <c r="DQ813" s="24"/>
      <c r="DR813" s="24"/>
      <c r="DS813" s="24"/>
      <c r="DT813" s="24"/>
      <c r="DU813" s="24"/>
      <c r="DV813" s="24"/>
      <c r="DW813" s="24"/>
      <c r="DX813" s="24"/>
      <c r="DY813" s="24"/>
      <c r="DZ813" s="24"/>
      <c r="EA813" s="24"/>
      <c r="EB813" s="24"/>
      <c r="EC813" s="24"/>
      <c r="ED813" s="24"/>
      <c r="EE813" s="24"/>
      <c r="EF813" s="24"/>
      <c r="EG813" s="24"/>
      <c r="EH813" s="24"/>
      <c r="EI813" s="24"/>
      <c r="EJ813" s="24"/>
      <c r="EK813" s="24"/>
      <c r="EL813" s="24"/>
      <c r="EM813" s="24"/>
      <c r="EN813" s="24"/>
      <c r="EO813" s="24"/>
      <c r="EP813" s="24"/>
      <c r="EQ813" s="24"/>
      <c r="ER813" s="24"/>
      <c r="ES813" s="24"/>
      <c r="ET813" s="24"/>
      <c r="EU813" s="24"/>
      <c r="EV813" s="24"/>
      <c r="EW813" s="24"/>
      <c r="EX813" s="24"/>
      <c r="EY813" s="24"/>
      <c r="EZ813" s="24"/>
      <c r="FA813" s="24"/>
      <c r="FB813" s="24"/>
      <c r="FC813" s="24"/>
      <c r="FD813" s="24"/>
      <c r="FE813" s="24"/>
      <c r="FF813" s="24"/>
      <c r="FG813" s="24"/>
      <c r="FH813" s="24"/>
      <c r="FI813" s="24"/>
      <c r="FJ813" s="24"/>
      <c r="FK813" s="24"/>
      <c r="FL813" s="24"/>
      <c r="FM813" s="24"/>
      <c r="FN813" s="24"/>
      <c r="FO813" s="24"/>
      <c r="FP813" s="24"/>
      <c r="FQ813" s="24"/>
      <c r="FR813" s="24"/>
      <c r="FS813" s="24"/>
      <c r="FT813" s="24"/>
      <c r="FU813" s="24"/>
      <c r="FV813" s="24"/>
      <c r="FW813" s="24"/>
      <c r="FX813" s="24"/>
      <c r="FY813" s="24"/>
      <c r="FZ813" s="24"/>
      <c r="GA813" s="24"/>
      <c r="GB813" s="24"/>
      <c r="GC813" s="24"/>
      <c r="GD813" s="24"/>
      <c r="GE813" s="24"/>
      <c r="GF813" s="24"/>
      <c r="GG813" s="24"/>
      <c r="GH813" s="24"/>
      <c r="GI813" s="24"/>
      <c r="GJ813" s="24"/>
      <c r="GK813" s="24"/>
      <c r="GL813" s="24"/>
      <c r="GM813" s="24"/>
      <c r="GN813" s="24"/>
      <c r="GO813" s="24"/>
      <c r="GP813" s="24"/>
      <c r="GQ813" s="24"/>
      <c r="GR813" s="24"/>
      <c r="GS813" s="24"/>
      <c r="GT813" s="24"/>
      <c r="GU813" s="24"/>
      <c r="GV813" s="24"/>
      <c r="GW813" s="24"/>
      <c r="GX813" s="24"/>
      <c r="GY813" s="24"/>
      <c r="GZ813" s="24"/>
      <c r="HA813" s="24"/>
      <c r="HB813" s="24"/>
      <c r="HC813" s="24"/>
      <c r="HD813" s="24"/>
      <c r="HE813" s="24"/>
      <c r="HF813" s="24"/>
      <c r="HG813" s="24"/>
      <c r="HH813" s="24"/>
      <c r="HI813" s="24"/>
      <c r="HJ813" s="24"/>
      <c r="HK813" s="24"/>
      <c r="HL813" s="24"/>
      <c r="HM813" s="24"/>
      <c r="HN813" s="24"/>
      <c r="HO813" s="24"/>
      <c r="HP813" s="24"/>
      <c r="HQ813" s="24"/>
      <c r="HR813" s="24"/>
      <c r="HS813" s="24"/>
      <c r="HT813" s="24"/>
      <c r="HU813" s="24"/>
      <c r="HV813" s="24"/>
      <c r="HW813" s="24"/>
      <c r="HX813" s="24"/>
      <c r="HY813" s="24"/>
      <c r="HZ813" s="24"/>
      <c r="IA813" s="24"/>
      <c r="IB813" s="24"/>
      <c r="IC813" s="24"/>
      <c r="ID813" s="24"/>
      <c r="IE813" s="24"/>
      <c r="IF813" s="24"/>
      <c r="IG813" s="24"/>
      <c r="IH813" s="24"/>
      <c r="II813" s="24"/>
      <c r="IJ813" s="24"/>
      <c r="IK813" s="24"/>
      <c r="IL813" s="24"/>
      <c r="IM813" s="24"/>
      <c r="IN813" s="24"/>
      <c r="IO813" s="24"/>
      <c r="IP813" s="24"/>
      <c r="IQ813" s="24"/>
      <c r="IR813" s="24"/>
      <c r="IS813" s="24"/>
      <c r="IT813" s="24"/>
      <c r="IU813" s="24"/>
      <c r="IV813" s="24"/>
    </row>
    <row r="814" spans="1:256" s="25" customFormat="1" x14ac:dyDescent="0.15">
      <c r="A814" s="4"/>
      <c r="B814" s="4"/>
      <c r="C814" s="62" t="s">
        <v>5336</v>
      </c>
      <c r="D814" s="65" t="s">
        <v>6860</v>
      </c>
      <c r="E814" s="6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24"/>
      <c r="Y814" s="24"/>
      <c r="Z814" s="24"/>
      <c r="AA814" s="24"/>
      <c r="AB814" s="24"/>
      <c r="AC814" s="24"/>
      <c r="AD814" s="24"/>
      <c r="AE814" s="24"/>
      <c r="AF814" s="24"/>
      <c r="AG814" s="24"/>
      <c r="AH814" s="24"/>
      <c r="AI814" s="24"/>
      <c r="AJ814" s="24"/>
      <c r="AK814" s="24"/>
      <c r="AL814" s="24"/>
      <c r="AM814" s="24"/>
      <c r="AN814" s="24"/>
      <c r="AO814" s="24"/>
      <c r="AP814" s="24"/>
      <c r="AQ814" s="24"/>
      <c r="AR814" s="24"/>
      <c r="AS814" s="24"/>
      <c r="AT814" s="24"/>
      <c r="AU814" s="24"/>
      <c r="AV814" s="24"/>
      <c r="AW814" s="24"/>
      <c r="AX814" s="24"/>
      <c r="AY814" s="24"/>
      <c r="AZ814" s="24"/>
      <c r="BA814" s="24"/>
      <c r="BB814" s="24"/>
      <c r="BC814" s="24"/>
      <c r="BD814" s="24"/>
      <c r="BE814" s="24"/>
      <c r="BF814" s="24"/>
      <c r="BG814" s="24"/>
      <c r="BH814" s="24"/>
      <c r="BI814" s="24"/>
      <c r="BJ814" s="24"/>
      <c r="BK814" s="24"/>
      <c r="BL814" s="24"/>
      <c r="BM814" s="24"/>
      <c r="BN814" s="24"/>
      <c r="BO814" s="24"/>
      <c r="BP814" s="24"/>
      <c r="BQ814" s="24"/>
      <c r="BR814" s="24"/>
      <c r="BS814" s="24"/>
      <c r="BT814" s="24"/>
      <c r="BU814" s="24"/>
      <c r="BV814" s="24"/>
      <c r="BW814" s="24"/>
      <c r="BX814" s="24"/>
      <c r="BY814" s="24"/>
      <c r="BZ814" s="24"/>
      <c r="CA814" s="24"/>
      <c r="CB814" s="24"/>
      <c r="CC814" s="24"/>
      <c r="CD814" s="24"/>
      <c r="CE814" s="24"/>
      <c r="CF814" s="24"/>
      <c r="CG814" s="24"/>
      <c r="CH814" s="24"/>
      <c r="CI814" s="24"/>
      <c r="CJ814" s="24"/>
      <c r="CK814" s="24"/>
      <c r="CL814" s="24"/>
      <c r="CM814" s="24"/>
      <c r="CN814" s="24"/>
      <c r="CO814" s="24"/>
      <c r="CP814" s="24"/>
      <c r="CQ814" s="24"/>
      <c r="CR814" s="24"/>
      <c r="CS814" s="24"/>
      <c r="CT814" s="24"/>
      <c r="CU814" s="24"/>
      <c r="CV814" s="24"/>
      <c r="CW814" s="24"/>
      <c r="CX814" s="24"/>
      <c r="CY814" s="24"/>
      <c r="CZ814" s="24"/>
      <c r="DA814" s="24"/>
      <c r="DB814" s="24"/>
      <c r="DC814" s="24"/>
      <c r="DD814" s="24"/>
      <c r="DE814" s="24"/>
      <c r="DF814" s="24"/>
      <c r="DG814" s="24"/>
      <c r="DH814" s="24"/>
      <c r="DI814" s="24"/>
      <c r="DJ814" s="24"/>
      <c r="DK814" s="24"/>
      <c r="DL814" s="24"/>
      <c r="DM814" s="24"/>
      <c r="DN814" s="24"/>
      <c r="DO814" s="24"/>
      <c r="DP814" s="24"/>
      <c r="DQ814" s="24"/>
      <c r="DR814" s="24"/>
      <c r="DS814" s="24"/>
      <c r="DT814" s="24"/>
      <c r="DU814" s="24"/>
      <c r="DV814" s="24"/>
      <c r="DW814" s="24"/>
      <c r="DX814" s="24"/>
      <c r="DY814" s="24"/>
      <c r="DZ814" s="24"/>
      <c r="EA814" s="24"/>
      <c r="EB814" s="24"/>
      <c r="EC814" s="24"/>
      <c r="ED814" s="24"/>
      <c r="EE814" s="24"/>
      <c r="EF814" s="24"/>
      <c r="EG814" s="24"/>
      <c r="EH814" s="24"/>
      <c r="EI814" s="24"/>
      <c r="EJ814" s="24"/>
      <c r="EK814" s="24"/>
      <c r="EL814" s="24"/>
      <c r="EM814" s="24"/>
      <c r="EN814" s="24"/>
      <c r="EO814" s="24"/>
      <c r="EP814" s="24"/>
      <c r="EQ814" s="24"/>
      <c r="ER814" s="24"/>
      <c r="ES814" s="24"/>
      <c r="ET814" s="24"/>
      <c r="EU814" s="24"/>
      <c r="EV814" s="24"/>
      <c r="EW814" s="24"/>
      <c r="EX814" s="24"/>
      <c r="EY814" s="24"/>
      <c r="EZ814" s="24"/>
      <c r="FA814" s="24"/>
      <c r="FB814" s="24"/>
      <c r="FC814" s="24"/>
      <c r="FD814" s="24"/>
      <c r="FE814" s="24"/>
      <c r="FF814" s="24"/>
      <c r="FG814" s="24"/>
      <c r="FH814" s="24"/>
      <c r="FI814" s="24"/>
      <c r="FJ814" s="24"/>
      <c r="FK814" s="24"/>
      <c r="FL814" s="24"/>
      <c r="FM814" s="24"/>
      <c r="FN814" s="24"/>
      <c r="FO814" s="24"/>
      <c r="FP814" s="24"/>
      <c r="FQ814" s="24"/>
      <c r="FR814" s="24"/>
      <c r="FS814" s="24"/>
      <c r="FT814" s="24"/>
      <c r="FU814" s="24"/>
      <c r="FV814" s="24"/>
      <c r="FW814" s="24"/>
      <c r="FX814" s="24"/>
      <c r="FY814" s="24"/>
      <c r="FZ814" s="24"/>
      <c r="GA814" s="24"/>
      <c r="GB814" s="24"/>
      <c r="GC814" s="24"/>
      <c r="GD814" s="24"/>
      <c r="GE814" s="24"/>
      <c r="GF814" s="24"/>
      <c r="GG814" s="24"/>
      <c r="GH814" s="24"/>
      <c r="GI814" s="24"/>
      <c r="GJ814" s="24"/>
      <c r="GK814" s="24"/>
      <c r="GL814" s="24"/>
      <c r="GM814" s="24"/>
      <c r="GN814" s="24"/>
      <c r="GO814" s="24"/>
      <c r="GP814" s="24"/>
      <c r="GQ814" s="24"/>
      <c r="GR814" s="24"/>
      <c r="GS814" s="24"/>
      <c r="GT814" s="24"/>
      <c r="GU814" s="24"/>
      <c r="GV814" s="24"/>
      <c r="GW814" s="24"/>
      <c r="GX814" s="24"/>
      <c r="GY814" s="24"/>
      <c r="GZ814" s="24"/>
      <c r="HA814" s="24"/>
      <c r="HB814" s="24"/>
      <c r="HC814" s="24"/>
      <c r="HD814" s="24"/>
      <c r="HE814" s="24"/>
      <c r="HF814" s="24"/>
      <c r="HG814" s="24"/>
      <c r="HH814" s="24"/>
      <c r="HI814" s="24"/>
      <c r="HJ814" s="24"/>
      <c r="HK814" s="24"/>
      <c r="HL814" s="24"/>
      <c r="HM814" s="24"/>
      <c r="HN814" s="24"/>
      <c r="HO814" s="24"/>
      <c r="HP814" s="24"/>
      <c r="HQ814" s="24"/>
      <c r="HR814" s="24"/>
      <c r="HS814" s="24"/>
      <c r="HT814" s="24"/>
      <c r="HU814" s="24"/>
      <c r="HV814" s="24"/>
      <c r="HW814" s="24"/>
      <c r="HX814" s="24"/>
      <c r="HY814" s="24"/>
      <c r="HZ814" s="24"/>
      <c r="IA814" s="24"/>
      <c r="IB814" s="24"/>
      <c r="IC814" s="24"/>
      <c r="ID814" s="24"/>
      <c r="IE814" s="24"/>
      <c r="IF814" s="24"/>
      <c r="IG814" s="24"/>
      <c r="IH814" s="24"/>
      <c r="II814" s="24"/>
      <c r="IJ814" s="24"/>
      <c r="IK814" s="24"/>
      <c r="IL814" s="24"/>
      <c r="IM814" s="24"/>
      <c r="IN814" s="24"/>
      <c r="IO814" s="24"/>
      <c r="IP814" s="24"/>
      <c r="IQ814" s="24"/>
      <c r="IR814" s="24"/>
      <c r="IS814" s="24"/>
      <c r="IT814" s="24"/>
      <c r="IU814" s="24"/>
      <c r="IV814" s="24"/>
    </row>
    <row r="815" spans="1:256" s="25" customFormat="1" x14ac:dyDescent="0.15">
      <c r="A815" s="4"/>
      <c r="B815" s="4"/>
      <c r="C815" s="62" t="s">
        <v>5337</v>
      </c>
      <c r="D815" s="65" t="s">
        <v>6861</v>
      </c>
      <c r="E815" s="6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24"/>
      <c r="Y815" s="24"/>
      <c r="Z815" s="24"/>
      <c r="AA815" s="24"/>
      <c r="AB815" s="24"/>
      <c r="AC815" s="24"/>
      <c r="AD815" s="24"/>
      <c r="AE815" s="24"/>
      <c r="AF815" s="24"/>
      <c r="AG815" s="24"/>
      <c r="AH815" s="24"/>
      <c r="AI815" s="24"/>
      <c r="AJ815" s="24"/>
      <c r="AK815" s="24"/>
      <c r="AL815" s="24"/>
      <c r="AM815" s="24"/>
      <c r="AN815" s="24"/>
      <c r="AO815" s="24"/>
      <c r="AP815" s="24"/>
      <c r="AQ815" s="24"/>
      <c r="AR815" s="24"/>
      <c r="AS815" s="24"/>
      <c r="AT815" s="24"/>
      <c r="AU815" s="24"/>
      <c r="AV815" s="24"/>
      <c r="AW815" s="24"/>
      <c r="AX815" s="24"/>
      <c r="AY815" s="24"/>
      <c r="AZ815" s="24"/>
      <c r="BA815" s="24"/>
      <c r="BB815" s="24"/>
      <c r="BC815" s="24"/>
      <c r="BD815" s="24"/>
      <c r="BE815" s="24"/>
      <c r="BF815" s="24"/>
      <c r="BG815" s="24"/>
      <c r="BH815" s="24"/>
      <c r="BI815" s="24"/>
      <c r="BJ815" s="24"/>
      <c r="BK815" s="24"/>
      <c r="BL815" s="24"/>
      <c r="BM815" s="24"/>
      <c r="BN815" s="24"/>
      <c r="BO815" s="24"/>
      <c r="BP815" s="24"/>
      <c r="BQ815" s="24"/>
      <c r="BR815" s="24"/>
      <c r="BS815" s="24"/>
      <c r="BT815" s="24"/>
      <c r="BU815" s="24"/>
      <c r="BV815" s="24"/>
      <c r="BW815" s="24"/>
      <c r="BX815" s="24"/>
      <c r="BY815" s="24"/>
      <c r="BZ815" s="24"/>
      <c r="CA815" s="24"/>
      <c r="CB815" s="24"/>
      <c r="CC815" s="24"/>
      <c r="CD815" s="24"/>
      <c r="CE815" s="24"/>
      <c r="CF815" s="24"/>
      <c r="CG815" s="24"/>
      <c r="CH815" s="24"/>
      <c r="CI815" s="24"/>
      <c r="CJ815" s="24"/>
      <c r="CK815" s="24"/>
      <c r="CL815" s="24"/>
      <c r="CM815" s="24"/>
      <c r="CN815" s="24"/>
      <c r="CO815" s="24"/>
      <c r="CP815" s="24"/>
      <c r="CQ815" s="24"/>
      <c r="CR815" s="24"/>
      <c r="CS815" s="24"/>
      <c r="CT815" s="24"/>
      <c r="CU815" s="24"/>
      <c r="CV815" s="24"/>
      <c r="CW815" s="24"/>
      <c r="CX815" s="24"/>
      <c r="CY815" s="24"/>
      <c r="CZ815" s="24"/>
      <c r="DA815" s="24"/>
      <c r="DB815" s="24"/>
      <c r="DC815" s="24"/>
      <c r="DD815" s="24"/>
      <c r="DE815" s="24"/>
      <c r="DF815" s="24"/>
      <c r="DG815" s="24"/>
      <c r="DH815" s="24"/>
      <c r="DI815" s="24"/>
      <c r="DJ815" s="24"/>
      <c r="DK815" s="24"/>
      <c r="DL815" s="24"/>
      <c r="DM815" s="24"/>
      <c r="DN815" s="24"/>
      <c r="DO815" s="24"/>
      <c r="DP815" s="24"/>
      <c r="DQ815" s="24"/>
      <c r="DR815" s="24"/>
      <c r="DS815" s="24"/>
      <c r="DT815" s="24"/>
      <c r="DU815" s="24"/>
      <c r="DV815" s="24"/>
      <c r="DW815" s="24"/>
      <c r="DX815" s="24"/>
      <c r="DY815" s="24"/>
      <c r="DZ815" s="24"/>
      <c r="EA815" s="24"/>
      <c r="EB815" s="24"/>
      <c r="EC815" s="24"/>
      <c r="ED815" s="24"/>
      <c r="EE815" s="24"/>
      <c r="EF815" s="24"/>
      <c r="EG815" s="24"/>
      <c r="EH815" s="24"/>
      <c r="EI815" s="24"/>
      <c r="EJ815" s="24"/>
      <c r="EK815" s="24"/>
      <c r="EL815" s="24"/>
      <c r="EM815" s="24"/>
      <c r="EN815" s="24"/>
      <c r="EO815" s="24"/>
      <c r="EP815" s="24"/>
      <c r="EQ815" s="24"/>
      <c r="ER815" s="24"/>
      <c r="ES815" s="24"/>
      <c r="ET815" s="24"/>
      <c r="EU815" s="24"/>
      <c r="EV815" s="24"/>
      <c r="EW815" s="24"/>
      <c r="EX815" s="24"/>
      <c r="EY815" s="24"/>
      <c r="EZ815" s="24"/>
      <c r="FA815" s="24"/>
      <c r="FB815" s="24"/>
      <c r="FC815" s="24"/>
      <c r="FD815" s="24"/>
      <c r="FE815" s="24"/>
      <c r="FF815" s="24"/>
      <c r="FG815" s="24"/>
      <c r="FH815" s="24"/>
      <c r="FI815" s="24"/>
      <c r="FJ815" s="24"/>
      <c r="FK815" s="24"/>
      <c r="FL815" s="24"/>
      <c r="FM815" s="24"/>
      <c r="FN815" s="24"/>
      <c r="FO815" s="24"/>
      <c r="FP815" s="24"/>
      <c r="FQ815" s="24"/>
      <c r="FR815" s="24"/>
      <c r="FS815" s="24"/>
      <c r="FT815" s="24"/>
      <c r="FU815" s="24"/>
      <c r="FV815" s="24"/>
      <c r="FW815" s="24"/>
      <c r="FX815" s="24"/>
      <c r="FY815" s="24"/>
      <c r="FZ815" s="24"/>
      <c r="GA815" s="24"/>
      <c r="GB815" s="24"/>
      <c r="GC815" s="24"/>
      <c r="GD815" s="24"/>
      <c r="GE815" s="24"/>
      <c r="GF815" s="24"/>
      <c r="GG815" s="24"/>
      <c r="GH815" s="24"/>
      <c r="GI815" s="24"/>
      <c r="GJ815" s="24"/>
      <c r="GK815" s="24"/>
      <c r="GL815" s="24"/>
      <c r="GM815" s="24"/>
      <c r="GN815" s="24"/>
      <c r="GO815" s="24"/>
      <c r="GP815" s="24"/>
      <c r="GQ815" s="24"/>
      <c r="GR815" s="24"/>
      <c r="GS815" s="24"/>
      <c r="GT815" s="24"/>
      <c r="GU815" s="24"/>
      <c r="GV815" s="24"/>
      <c r="GW815" s="24"/>
      <c r="GX815" s="24"/>
      <c r="GY815" s="24"/>
      <c r="GZ815" s="24"/>
      <c r="HA815" s="24"/>
      <c r="HB815" s="24"/>
      <c r="HC815" s="24"/>
      <c r="HD815" s="24"/>
      <c r="HE815" s="24"/>
      <c r="HF815" s="24"/>
      <c r="HG815" s="24"/>
      <c r="HH815" s="24"/>
      <c r="HI815" s="24"/>
      <c r="HJ815" s="24"/>
      <c r="HK815" s="24"/>
      <c r="HL815" s="24"/>
      <c r="HM815" s="24"/>
      <c r="HN815" s="24"/>
      <c r="HO815" s="24"/>
      <c r="HP815" s="24"/>
      <c r="HQ815" s="24"/>
      <c r="HR815" s="24"/>
      <c r="HS815" s="24"/>
      <c r="HT815" s="24"/>
      <c r="HU815" s="24"/>
      <c r="HV815" s="24"/>
      <c r="HW815" s="24"/>
      <c r="HX815" s="24"/>
      <c r="HY815" s="24"/>
      <c r="HZ815" s="24"/>
      <c r="IA815" s="24"/>
      <c r="IB815" s="24"/>
      <c r="IC815" s="24"/>
      <c r="ID815" s="24"/>
      <c r="IE815" s="24"/>
      <c r="IF815" s="24"/>
      <c r="IG815" s="24"/>
      <c r="IH815" s="24"/>
      <c r="II815" s="24"/>
      <c r="IJ815" s="24"/>
      <c r="IK815" s="24"/>
      <c r="IL815" s="24"/>
      <c r="IM815" s="24"/>
      <c r="IN815" s="24"/>
      <c r="IO815" s="24"/>
      <c r="IP815" s="24"/>
      <c r="IQ815" s="24"/>
      <c r="IR815" s="24"/>
      <c r="IS815" s="24"/>
      <c r="IT815" s="24"/>
      <c r="IU815" s="24"/>
      <c r="IV815" s="24"/>
    </row>
    <row r="816" spans="1:256" s="25" customFormat="1" x14ac:dyDescent="0.15">
      <c r="A816" s="4"/>
      <c r="B816" s="4"/>
      <c r="C816" s="62" t="s">
        <v>5338</v>
      </c>
      <c r="D816" s="65" t="s">
        <v>6862</v>
      </c>
      <c r="E816" s="6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24"/>
      <c r="Y816" s="24"/>
      <c r="Z816" s="24"/>
      <c r="AA816" s="24"/>
      <c r="AB816" s="24"/>
      <c r="AC816" s="24"/>
      <c r="AD816" s="24"/>
      <c r="AE816" s="24"/>
      <c r="AF816" s="24"/>
      <c r="AG816" s="24"/>
      <c r="AH816" s="24"/>
      <c r="AI816" s="24"/>
      <c r="AJ816" s="24"/>
      <c r="AK816" s="24"/>
      <c r="AL816" s="24"/>
      <c r="AM816" s="24"/>
      <c r="AN816" s="24"/>
      <c r="AO816" s="24"/>
      <c r="AP816" s="24"/>
      <c r="AQ816" s="24"/>
      <c r="AR816" s="24"/>
      <c r="AS816" s="24"/>
      <c r="AT816" s="24"/>
      <c r="AU816" s="24"/>
      <c r="AV816" s="24"/>
      <c r="AW816" s="24"/>
      <c r="AX816" s="24"/>
      <c r="AY816" s="24"/>
      <c r="AZ816" s="24"/>
      <c r="BA816" s="24"/>
      <c r="BB816" s="24"/>
      <c r="BC816" s="24"/>
      <c r="BD816" s="24"/>
      <c r="BE816" s="24"/>
      <c r="BF816" s="24"/>
      <c r="BG816" s="24"/>
      <c r="BH816" s="24"/>
      <c r="BI816" s="24"/>
      <c r="BJ816" s="24"/>
      <c r="BK816" s="24"/>
      <c r="BL816" s="24"/>
      <c r="BM816" s="24"/>
      <c r="BN816" s="24"/>
      <c r="BO816" s="24"/>
      <c r="BP816" s="24"/>
      <c r="BQ816" s="24"/>
      <c r="BR816" s="24"/>
      <c r="BS816" s="24"/>
      <c r="BT816" s="24"/>
      <c r="BU816" s="24"/>
      <c r="BV816" s="24"/>
      <c r="BW816" s="24"/>
      <c r="BX816" s="24"/>
      <c r="BY816" s="24"/>
      <c r="BZ816" s="24"/>
      <c r="CA816" s="24"/>
      <c r="CB816" s="24"/>
      <c r="CC816" s="24"/>
      <c r="CD816" s="24"/>
      <c r="CE816" s="24"/>
      <c r="CF816" s="24"/>
      <c r="CG816" s="24"/>
      <c r="CH816" s="24"/>
      <c r="CI816" s="24"/>
      <c r="CJ816" s="24"/>
      <c r="CK816" s="24"/>
      <c r="CL816" s="24"/>
      <c r="CM816" s="24"/>
      <c r="CN816" s="24"/>
      <c r="CO816" s="24"/>
      <c r="CP816" s="24"/>
      <c r="CQ816" s="24"/>
      <c r="CR816" s="24"/>
      <c r="CS816" s="24"/>
      <c r="CT816" s="24"/>
      <c r="CU816" s="24"/>
      <c r="CV816" s="24"/>
      <c r="CW816" s="24"/>
      <c r="CX816" s="24"/>
      <c r="CY816" s="24"/>
      <c r="CZ816" s="24"/>
      <c r="DA816" s="24"/>
      <c r="DB816" s="24"/>
      <c r="DC816" s="24"/>
      <c r="DD816" s="24"/>
      <c r="DE816" s="24"/>
      <c r="DF816" s="24"/>
      <c r="DG816" s="24"/>
      <c r="DH816" s="24"/>
      <c r="DI816" s="24"/>
      <c r="DJ816" s="24"/>
      <c r="DK816" s="24"/>
      <c r="DL816" s="24"/>
      <c r="DM816" s="24"/>
      <c r="DN816" s="24"/>
      <c r="DO816" s="24"/>
      <c r="DP816" s="24"/>
      <c r="DQ816" s="24"/>
      <c r="DR816" s="24"/>
      <c r="DS816" s="24"/>
      <c r="DT816" s="24"/>
      <c r="DU816" s="24"/>
      <c r="DV816" s="24"/>
      <c r="DW816" s="24"/>
      <c r="DX816" s="24"/>
      <c r="DY816" s="24"/>
      <c r="DZ816" s="24"/>
      <c r="EA816" s="24"/>
      <c r="EB816" s="24"/>
      <c r="EC816" s="24"/>
      <c r="ED816" s="24"/>
      <c r="EE816" s="24"/>
      <c r="EF816" s="24"/>
      <c r="EG816" s="24"/>
      <c r="EH816" s="24"/>
      <c r="EI816" s="24"/>
      <c r="EJ816" s="24"/>
      <c r="EK816" s="24"/>
      <c r="EL816" s="24"/>
      <c r="EM816" s="24"/>
      <c r="EN816" s="24"/>
      <c r="EO816" s="24"/>
      <c r="EP816" s="24"/>
      <c r="EQ816" s="24"/>
      <c r="ER816" s="24"/>
      <c r="ES816" s="24"/>
      <c r="ET816" s="24"/>
      <c r="EU816" s="24"/>
      <c r="EV816" s="24"/>
      <c r="EW816" s="24"/>
      <c r="EX816" s="24"/>
      <c r="EY816" s="24"/>
      <c r="EZ816" s="24"/>
      <c r="FA816" s="24"/>
      <c r="FB816" s="24"/>
      <c r="FC816" s="24"/>
      <c r="FD816" s="24"/>
      <c r="FE816" s="24"/>
      <c r="FF816" s="24"/>
      <c r="FG816" s="24"/>
      <c r="FH816" s="24"/>
      <c r="FI816" s="24"/>
      <c r="FJ816" s="24"/>
      <c r="FK816" s="24"/>
      <c r="FL816" s="24"/>
      <c r="FM816" s="24"/>
      <c r="FN816" s="24"/>
      <c r="FO816" s="24"/>
      <c r="FP816" s="24"/>
      <c r="FQ816" s="24"/>
      <c r="FR816" s="24"/>
      <c r="FS816" s="24"/>
      <c r="FT816" s="24"/>
      <c r="FU816" s="24"/>
      <c r="FV816" s="24"/>
      <c r="FW816" s="24"/>
      <c r="FX816" s="24"/>
      <c r="FY816" s="24"/>
      <c r="FZ816" s="24"/>
      <c r="GA816" s="24"/>
      <c r="GB816" s="24"/>
      <c r="GC816" s="24"/>
      <c r="GD816" s="24"/>
      <c r="GE816" s="24"/>
      <c r="GF816" s="24"/>
      <c r="GG816" s="24"/>
      <c r="GH816" s="24"/>
      <c r="GI816" s="24"/>
      <c r="GJ816" s="24"/>
      <c r="GK816" s="24"/>
      <c r="GL816" s="24"/>
      <c r="GM816" s="24"/>
      <c r="GN816" s="24"/>
      <c r="GO816" s="24"/>
      <c r="GP816" s="24"/>
      <c r="GQ816" s="24"/>
      <c r="GR816" s="24"/>
      <c r="GS816" s="24"/>
      <c r="GT816" s="24"/>
      <c r="GU816" s="24"/>
      <c r="GV816" s="24"/>
      <c r="GW816" s="24"/>
      <c r="GX816" s="24"/>
      <c r="GY816" s="24"/>
      <c r="GZ816" s="24"/>
      <c r="HA816" s="24"/>
      <c r="HB816" s="24"/>
      <c r="HC816" s="24"/>
      <c r="HD816" s="24"/>
      <c r="HE816" s="24"/>
      <c r="HF816" s="24"/>
      <c r="HG816" s="24"/>
      <c r="HH816" s="24"/>
      <c r="HI816" s="24"/>
      <c r="HJ816" s="24"/>
      <c r="HK816" s="24"/>
      <c r="HL816" s="24"/>
      <c r="HM816" s="24"/>
      <c r="HN816" s="24"/>
      <c r="HO816" s="24"/>
      <c r="HP816" s="24"/>
      <c r="HQ816" s="24"/>
      <c r="HR816" s="24"/>
      <c r="HS816" s="24"/>
      <c r="HT816" s="24"/>
      <c r="HU816" s="24"/>
      <c r="HV816" s="24"/>
      <c r="HW816" s="24"/>
      <c r="HX816" s="24"/>
      <c r="HY816" s="24"/>
      <c r="HZ816" s="24"/>
      <c r="IA816" s="24"/>
      <c r="IB816" s="24"/>
      <c r="IC816" s="24"/>
      <c r="ID816" s="24"/>
      <c r="IE816" s="24"/>
      <c r="IF816" s="24"/>
      <c r="IG816" s="24"/>
      <c r="IH816" s="24"/>
      <c r="II816" s="24"/>
      <c r="IJ816" s="24"/>
      <c r="IK816" s="24"/>
      <c r="IL816" s="24"/>
      <c r="IM816" s="24"/>
      <c r="IN816" s="24"/>
      <c r="IO816" s="24"/>
      <c r="IP816" s="24"/>
      <c r="IQ816" s="24"/>
      <c r="IR816" s="24"/>
      <c r="IS816" s="24"/>
      <c r="IT816" s="24"/>
      <c r="IU816" s="24"/>
      <c r="IV816" s="24"/>
    </row>
    <row r="817" spans="1:256" s="25" customFormat="1" x14ac:dyDescent="0.15">
      <c r="A817" s="4"/>
      <c r="B817" s="4"/>
      <c r="C817" s="62" t="s">
        <v>5339</v>
      </c>
      <c r="D817" s="65" t="s">
        <v>6863</v>
      </c>
      <c r="E817" s="6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24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  <c r="AI817" s="24"/>
      <c r="AJ817" s="24"/>
      <c r="AK817" s="24"/>
      <c r="AL817" s="24"/>
      <c r="AM817" s="24"/>
      <c r="AN817" s="24"/>
      <c r="AO817" s="24"/>
      <c r="AP817" s="24"/>
      <c r="AQ817" s="24"/>
      <c r="AR817" s="24"/>
      <c r="AS817" s="24"/>
      <c r="AT817" s="24"/>
      <c r="AU817" s="24"/>
      <c r="AV817" s="24"/>
      <c r="AW817" s="24"/>
      <c r="AX817" s="24"/>
      <c r="AY817" s="24"/>
      <c r="AZ817" s="24"/>
      <c r="BA817" s="24"/>
      <c r="BB817" s="24"/>
      <c r="BC817" s="24"/>
      <c r="BD817" s="24"/>
      <c r="BE817" s="24"/>
      <c r="BF817" s="24"/>
      <c r="BG817" s="24"/>
      <c r="BH817" s="24"/>
      <c r="BI817" s="24"/>
      <c r="BJ817" s="24"/>
      <c r="BK817" s="24"/>
      <c r="BL817" s="24"/>
      <c r="BM817" s="24"/>
      <c r="BN817" s="24"/>
      <c r="BO817" s="24"/>
      <c r="BP817" s="24"/>
      <c r="BQ817" s="24"/>
      <c r="BR817" s="24"/>
      <c r="BS817" s="24"/>
      <c r="BT817" s="24"/>
      <c r="BU817" s="24"/>
      <c r="BV817" s="24"/>
      <c r="BW817" s="24"/>
      <c r="BX817" s="24"/>
      <c r="BY817" s="24"/>
      <c r="BZ817" s="24"/>
      <c r="CA817" s="24"/>
      <c r="CB817" s="24"/>
      <c r="CC817" s="24"/>
      <c r="CD817" s="24"/>
      <c r="CE817" s="24"/>
      <c r="CF817" s="24"/>
      <c r="CG817" s="24"/>
      <c r="CH817" s="24"/>
      <c r="CI817" s="24"/>
      <c r="CJ817" s="24"/>
      <c r="CK817" s="24"/>
      <c r="CL817" s="24"/>
      <c r="CM817" s="24"/>
      <c r="CN817" s="24"/>
      <c r="CO817" s="24"/>
      <c r="CP817" s="24"/>
      <c r="CQ817" s="24"/>
      <c r="CR817" s="24"/>
      <c r="CS817" s="24"/>
      <c r="CT817" s="24"/>
      <c r="CU817" s="24"/>
      <c r="CV817" s="24"/>
      <c r="CW817" s="24"/>
      <c r="CX817" s="24"/>
      <c r="CY817" s="24"/>
      <c r="CZ817" s="24"/>
      <c r="DA817" s="24"/>
      <c r="DB817" s="24"/>
      <c r="DC817" s="24"/>
      <c r="DD817" s="24"/>
      <c r="DE817" s="24"/>
      <c r="DF817" s="24"/>
      <c r="DG817" s="24"/>
      <c r="DH817" s="24"/>
      <c r="DI817" s="24"/>
      <c r="DJ817" s="24"/>
      <c r="DK817" s="24"/>
      <c r="DL817" s="24"/>
      <c r="DM817" s="24"/>
      <c r="DN817" s="24"/>
      <c r="DO817" s="24"/>
      <c r="DP817" s="24"/>
      <c r="DQ817" s="24"/>
      <c r="DR817" s="24"/>
      <c r="DS817" s="24"/>
      <c r="DT817" s="24"/>
      <c r="DU817" s="24"/>
      <c r="DV817" s="24"/>
      <c r="DW817" s="24"/>
      <c r="DX817" s="24"/>
      <c r="DY817" s="24"/>
      <c r="DZ817" s="24"/>
      <c r="EA817" s="24"/>
      <c r="EB817" s="24"/>
      <c r="EC817" s="24"/>
      <c r="ED817" s="24"/>
      <c r="EE817" s="24"/>
      <c r="EF817" s="24"/>
      <c r="EG817" s="24"/>
      <c r="EH817" s="24"/>
      <c r="EI817" s="24"/>
      <c r="EJ817" s="24"/>
      <c r="EK817" s="24"/>
      <c r="EL817" s="24"/>
      <c r="EM817" s="24"/>
      <c r="EN817" s="24"/>
      <c r="EO817" s="24"/>
      <c r="EP817" s="24"/>
      <c r="EQ817" s="24"/>
      <c r="ER817" s="24"/>
      <c r="ES817" s="24"/>
      <c r="ET817" s="24"/>
      <c r="EU817" s="24"/>
      <c r="EV817" s="24"/>
      <c r="EW817" s="24"/>
      <c r="EX817" s="24"/>
      <c r="EY817" s="24"/>
      <c r="EZ817" s="24"/>
      <c r="FA817" s="24"/>
      <c r="FB817" s="24"/>
      <c r="FC817" s="24"/>
      <c r="FD817" s="24"/>
      <c r="FE817" s="24"/>
      <c r="FF817" s="24"/>
      <c r="FG817" s="24"/>
      <c r="FH817" s="24"/>
      <c r="FI817" s="24"/>
      <c r="FJ817" s="24"/>
      <c r="FK817" s="24"/>
      <c r="FL817" s="24"/>
      <c r="FM817" s="24"/>
      <c r="FN817" s="24"/>
      <c r="FO817" s="24"/>
      <c r="FP817" s="24"/>
      <c r="FQ817" s="24"/>
      <c r="FR817" s="24"/>
      <c r="FS817" s="24"/>
      <c r="FT817" s="24"/>
      <c r="FU817" s="24"/>
      <c r="FV817" s="24"/>
      <c r="FW817" s="24"/>
      <c r="FX817" s="24"/>
      <c r="FY817" s="24"/>
      <c r="FZ817" s="24"/>
      <c r="GA817" s="24"/>
      <c r="GB817" s="24"/>
      <c r="GC817" s="24"/>
      <c r="GD817" s="24"/>
      <c r="GE817" s="24"/>
      <c r="GF817" s="24"/>
      <c r="GG817" s="24"/>
      <c r="GH817" s="24"/>
      <c r="GI817" s="24"/>
      <c r="GJ817" s="24"/>
      <c r="GK817" s="24"/>
      <c r="GL817" s="24"/>
      <c r="GM817" s="24"/>
      <c r="GN817" s="24"/>
      <c r="GO817" s="24"/>
      <c r="GP817" s="24"/>
      <c r="GQ817" s="24"/>
      <c r="GR817" s="24"/>
      <c r="GS817" s="24"/>
      <c r="GT817" s="24"/>
      <c r="GU817" s="24"/>
      <c r="GV817" s="24"/>
      <c r="GW817" s="24"/>
      <c r="GX817" s="24"/>
      <c r="GY817" s="24"/>
      <c r="GZ817" s="24"/>
      <c r="HA817" s="24"/>
      <c r="HB817" s="24"/>
      <c r="HC817" s="24"/>
      <c r="HD817" s="24"/>
      <c r="HE817" s="24"/>
      <c r="HF817" s="24"/>
      <c r="HG817" s="24"/>
      <c r="HH817" s="24"/>
      <c r="HI817" s="24"/>
      <c r="HJ817" s="24"/>
      <c r="HK817" s="24"/>
      <c r="HL817" s="24"/>
      <c r="HM817" s="24"/>
      <c r="HN817" s="24"/>
      <c r="HO817" s="24"/>
      <c r="HP817" s="24"/>
      <c r="HQ817" s="24"/>
      <c r="HR817" s="24"/>
      <c r="HS817" s="24"/>
      <c r="HT817" s="24"/>
      <c r="HU817" s="24"/>
      <c r="HV817" s="24"/>
      <c r="HW817" s="24"/>
      <c r="HX817" s="24"/>
      <c r="HY817" s="24"/>
      <c r="HZ817" s="24"/>
      <c r="IA817" s="24"/>
      <c r="IB817" s="24"/>
      <c r="IC817" s="24"/>
      <c r="ID817" s="24"/>
      <c r="IE817" s="24"/>
      <c r="IF817" s="24"/>
      <c r="IG817" s="24"/>
      <c r="IH817" s="24"/>
      <c r="II817" s="24"/>
      <c r="IJ817" s="24"/>
      <c r="IK817" s="24"/>
      <c r="IL817" s="24"/>
      <c r="IM817" s="24"/>
      <c r="IN817" s="24"/>
      <c r="IO817" s="24"/>
      <c r="IP817" s="24"/>
      <c r="IQ817" s="24"/>
      <c r="IR817" s="24"/>
      <c r="IS817" s="24"/>
      <c r="IT817" s="24"/>
      <c r="IU817" s="24"/>
      <c r="IV817" s="24"/>
    </row>
    <row r="818" spans="1:256" s="25" customFormat="1" x14ac:dyDescent="0.15">
      <c r="A818" s="4"/>
      <c r="B818" s="4"/>
      <c r="C818" s="62" t="s">
        <v>5340</v>
      </c>
      <c r="D818" s="65" t="s">
        <v>6864</v>
      </c>
      <c r="E818" s="6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24"/>
      <c r="Y818" s="24"/>
      <c r="Z818" s="24"/>
      <c r="AA818" s="24"/>
      <c r="AB818" s="24"/>
      <c r="AC818" s="24"/>
      <c r="AD818" s="24"/>
      <c r="AE818" s="24"/>
      <c r="AF818" s="24"/>
      <c r="AG818" s="24"/>
      <c r="AH818" s="24"/>
      <c r="AI818" s="24"/>
      <c r="AJ818" s="24"/>
      <c r="AK818" s="24"/>
      <c r="AL818" s="24"/>
      <c r="AM818" s="24"/>
      <c r="AN818" s="24"/>
      <c r="AO818" s="24"/>
      <c r="AP818" s="24"/>
      <c r="AQ818" s="24"/>
      <c r="AR818" s="24"/>
      <c r="AS818" s="24"/>
      <c r="AT818" s="24"/>
      <c r="AU818" s="24"/>
      <c r="AV818" s="24"/>
      <c r="AW818" s="24"/>
      <c r="AX818" s="24"/>
      <c r="AY818" s="24"/>
      <c r="AZ818" s="24"/>
      <c r="BA818" s="24"/>
      <c r="BB818" s="24"/>
      <c r="BC818" s="24"/>
      <c r="BD818" s="24"/>
      <c r="BE818" s="24"/>
      <c r="BF818" s="24"/>
      <c r="BG818" s="24"/>
      <c r="BH818" s="24"/>
      <c r="BI818" s="24"/>
      <c r="BJ818" s="24"/>
      <c r="BK818" s="24"/>
      <c r="BL818" s="24"/>
      <c r="BM818" s="24"/>
      <c r="BN818" s="24"/>
      <c r="BO818" s="24"/>
      <c r="BP818" s="24"/>
      <c r="BQ818" s="24"/>
      <c r="BR818" s="24"/>
      <c r="BS818" s="24"/>
      <c r="BT818" s="24"/>
      <c r="BU818" s="24"/>
      <c r="BV818" s="24"/>
      <c r="BW818" s="24"/>
      <c r="BX818" s="24"/>
      <c r="BY818" s="24"/>
      <c r="BZ818" s="24"/>
      <c r="CA818" s="24"/>
      <c r="CB818" s="24"/>
      <c r="CC818" s="24"/>
      <c r="CD818" s="24"/>
      <c r="CE818" s="24"/>
      <c r="CF818" s="24"/>
      <c r="CG818" s="24"/>
      <c r="CH818" s="24"/>
      <c r="CI818" s="24"/>
      <c r="CJ818" s="24"/>
      <c r="CK818" s="24"/>
      <c r="CL818" s="24"/>
      <c r="CM818" s="24"/>
      <c r="CN818" s="24"/>
      <c r="CO818" s="24"/>
      <c r="CP818" s="24"/>
      <c r="CQ818" s="24"/>
      <c r="CR818" s="24"/>
      <c r="CS818" s="24"/>
      <c r="CT818" s="24"/>
      <c r="CU818" s="24"/>
      <c r="CV818" s="24"/>
      <c r="CW818" s="24"/>
      <c r="CX818" s="24"/>
      <c r="CY818" s="24"/>
      <c r="CZ818" s="24"/>
      <c r="DA818" s="24"/>
      <c r="DB818" s="24"/>
      <c r="DC818" s="24"/>
      <c r="DD818" s="24"/>
      <c r="DE818" s="24"/>
      <c r="DF818" s="24"/>
      <c r="DG818" s="24"/>
      <c r="DH818" s="24"/>
      <c r="DI818" s="24"/>
      <c r="DJ818" s="24"/>
      <c r="DK818" s="24"/>
      <c r="DL818" s="24"/>
      <c r="DM818" s="24"/>
      <c r="DN818" s="24"/>
      <c r="DO818" s="24"/>
      <c r="DP818" s="24"/>
      <c r="DQ818" s="24"/>
      <c r="DR818" s="24"/>
      <c r="DS818" s="24"/>
      <c r="DT818" s="24"/>
      <c r="DU818" s="24"/>
      <c r="DV818" s="24"/>
      <c r="DW818" s="24"/>
      <c r="DX818" s="24"/>
      <c r="DY818" s="24"/>
      <c r="DZ818" s="24"/>
      <c r="EA818" s="24"/>
      <c r="EB818" s="24"/>
      <c r="EC818" s="24"/>
      <c r="ED818" s="24"/>
      <c r="EE818" s="24"/>
      <c r="EF818" s="24"/>
      <c r="EG818" s="24"/>
      <c r="EH818" s="24"/>
      <c r="EI818" s="24"/>
      <c r="EJ818" s="24"/>
      <c r="EK818" s="24"/>
      <c r="EL818" s="24"/>
      <c r="EM818" s="24"/>
      <c r="EN818" s="24"/>
      <c r="EO818" s="24"/>
      <c r="EP818" s="24"/>
      <c r="EQ818" s="24"/>
      <c r="ER818" s="24"/>
      <c r="ES818" s="24"/>
      <c r="ET818" s="24"/>
      <c r="EU818" s="24"/>
      <c r="EV818" s="24"/>
      <c r="EW818" s="24"/>
      <c r="EX818" s="24"/>
      <c r="EY818" s="24"/>
      <c r="EZ818" s="24"/>
      <c r="FA818" s="24"/>
      <c r="FB818" s="24"/>
      <c r="FC818" s="24"/>
      <c r="FD818" s="24"/>
      <c r="FE818" s="24"/>
      <c r="FF818" s="24"/>
      <c r="FG818" s="24"/>
      <c r="FH818" s="24"/>
      <c r="FI818" s="24"/>
      <c r="FJ818" s="24"/>
      <c r="FK818" s="24"/>
      <c r="FL818" s="24"/>
      <c r="FM818" s="24"/>
      <c r="FN818" s="24"/>
      <c r="FO818" s="24"/>
      <c r="FP818" s="24"/>
      <c r="FQ818" s="24"/>
      <c r="FR818" s="24"/>
      <c r="FS818" s="24"/>
      <c r="FT818" s="24"/>
      <c r="FU818" s="24"/>
      <c r="FV818" s="24"/>
      <c r="FW818" s="24"/>
      <c r="FX818" s="24"/>
      <c r="FY818" s="24"/>
      <c r="FZ818" s="24"/>
      <c r="GA818" s="24"/>
      <c r="GB818" s="24"/>
      <c r="GC818" s="24"/>
      <c r="GD818" s="24"/>
      <c r="GE818" s="24"/>
      <c r="GF818" s="24"/>
      <c r="GG818" s="24"/>
      <c r="GH818" s="24"/>
      <c r="GI818" s="24"/>
      <c r="GJ818" s="24"/>
      <c r="GK818" s="24"/>
      <c r="GL818" s="24"/>
      <c r="GM818" s="24"/>
      <c r="GN818" s="24"/>
      <c r="GO818" s="24"/>
      <c r="GP818" s="24"/>
      <c r="GQ818" s="24"/>
      <c r="GR818" s="24"/>
      <c r="GS818" s="24"/>
      <c r="GT818" s="24"/>
      <c r="GU818" s="24"/>
      <c r="GV818" s="24"/>
      <c r="GW818" s="24"/>
      <c r="GX818" s="24"/>
      <c r="GY818" s="24"/>
      <c r="GZ818" s="24"/>
      <c r="HA818" s="24"/>
      <c r="HB818" s="24"/>
      <c r="HC818" s="24"/>
      <c r="HD818" s="24"/>
      <c r="HE818" s="24"/>
      <c r="HF818" s="24"/>
      <c r="HG818" s="24"/>
      <c r="HH818" s="24"/>
      <c r="HI818" s="24"/>
      <c r="HJ818" s="24"/>
      <c r="HK818" s="24"/>
      <c r="HL818" s="24"/>
      <c r="HM818" s="24"/>
      <c r="HN818" s="24"/>
      <c r="HO818" s="24"/>
      <c r="HP818" s="24"/>
      <c r="HQ818" s="24"/>
      <c r="HR818" s="24"/>
      <c r="HS818" s="24"/>
      <c r="HT818" s="24"/>
      <c r="HU818" s="24"/>
      <c r="HV818" s="24"/>
      <c r="HW818" s="24"/>
      <c r="HX818" s="24"/>
      <c r="HY818" s="24"/>
      <c r="HZ818" s="24"/>
      <c r="IA818" s="24"/>
      <c r="IB818" s="24"/>
      <c r="IC818" s="24"/>
      <c r="ID818" s="24"/>
      <c r="IE818" s="24"/>
      <c r="IF818" s="24"/>
      <c r="IG818" s="24"/>
      <c r="IH818" s="24"/>
      <c r="II818" s="24"/>
      <c r="IJ818" s="24"/>
      <c r="IK818" s="24"/>
      <c r="IL818" s="24"/>
      <c r="IM818" s="24"/>
      <c r="IN818" s="24"/>
      <c r="IO818" s="24"/>
      <c r="IP818" s="24"/>
      <c r="IQ818" s="24"/>
      <c r="IR818" s="24"/>
      <c r="IS818" s="24"/>
      <c r="IT818" s="24"/>
      <c r="IU818" s="24"/>
      <c r="IV818" s="24"/>
    </row>
    <row r="819" spans="1:256" s="25" customFormat="1" x14ac:dyDescent="0.15">
      <c r="A819" s="4"/>
      <c r="B819" s="4"/>
      <c r="C819" s="62" t="s">
        <v>5341</v>
      </c>
      <c r="D819" s="65" t="s">
        <v>6865</v>
      </c>
      <c r="E819" s="6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24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4"/>
      <c r="AJ819" s="24"/>
      <c r="AK819" s="24"/>
      <c r="AL819" s="24"/>
      <c r="AM819" s="24"/>
      <c r="AN819" s="24"/>
      <c r="AO819" s="24"/>
      <c r="AP819" s="24"/>
      <c r="AQ819" s="24"/>
      <c r="AR819" s="24"/>
      <c r="AS819" s="24"/>
      <c r="AT819" s="24"/>
      <c r="AU819" s="24"/>
      <c r="AV819" s="24"/>
      <c r="AW819" s="24"/>
      <c r="AX819" s="24"/>
      <c r="AY819" s="24"/>
      <c r="AZ819" s="24"/>
      <c r="BA819" s="24"/>
      <c r="BB819" s="24"/>
      <c r="BC819" s="24"/>
      <c r="BD819" s="24"/>
      <c r="BE819" s="24"/>
      <c r="BF819" s="24"/>
      <c r="BG819" s="24"/>
      <c r="BH819" s="24"/>
      <c r="BI819" s="24"/>
      <c r="BJ819" s="24"/>
      <c r="BK819" s="24"/>
      <c r="BL819" s="24"/>
      <c r="BM819" s="24"/>
      <c r="BN819" s="24"/>
      <c r="BO819" s="24"/>
      <c r="BP819" s="24"/>
      <c r="BQ819" s="24"/>
      <c r="BR819" s="24"/>
      <c r="BS819" s="24"/>
      <c r="BT819" s="24"/>
      <c r="BU819" s="24"/>
      <c r="BV819" s="24"/>
      <c r="BW819" s="24"/>
      <c r="BX819" s="24"/>
      <c r="BY819" s="24"/>
      <c r="BZ819" s="24"/>
      <c r="CA819" s="24"/>
      <c r="CB819" s="24"/>
      <c r="CC819" s="24"/>
      <c r="CD819" s="24"/>
      <c r="CE819" s="24"/>
      <c r="CF819" s="24"/>
      <c r="CG819" s="24"/>
      <c r="CH819" s="24"/>
      <c r="CI819" s="24"/>
      <c r="CJ819" s="24"/>
      <c r="CK819" s="24"/>
      <c r="CL819" s="24"/>
      <c r="CM819" s="24"/>
      <c r="CN819" s="24"/>
      <c r="CO819" s="24"/>
      <c r="CP819" s="24"/>
      <c r="CQ819" s="24"/>
      <c r="CR819" s="24"/>
      <c r="CS819" s="24"/>
      <c r="CT819" s="24"/>
      <c r="CU819" s="24"/>
      <c r="CV819" s="24"/>
      <c r="CW819" s="24"/>
      <c r="CX819" s="24"/>
      <c r="CY819" s="24"/>
      <c r="CZ819" s="24"/>
      <c r="DA819" s="24"/>
      <c r="DB819" s="24"/>
      <c r="DC819" s="24"/>
      <c r="DD819" s="24"/>
      <c r="DE819" s="24"/>
      <c r="DF819" s="24"/>
      <c r="DG819" s="24"/>
      <c r="DH819" s="24"/>
      <c r="DI819" s="24"/>
      <c r="DJ819" s="24"/>
      <c r="DK819" s="24"/>
      <c r="DL819" s="24"/>
      <c r="DM819" s="24"/>
      <c r="DN819" s="24"/>
      <c r="DO819" s="24"/>
      <c r="DP819" s="24"/>
      <c r="DQ819" s="24"/>
      <c r="DR819" s="24"/>
      <c r="DS819" s="24"/>
      <c r="DT819" s="24"/>
      <c r="DU819" s="24"/>
      <c r="DV819" s="24"/>
      <c r="DW819" s="24"/>
      <c r="DX819" s="24"/>
      <c r="DY819" s="24"/>
      <c r="DZ819" s="24"/>
      <c r="EA819" s="24"/>
      <c r="EB819" s="24"/>
      <c r="EC819" s="24"/>
      <c r="ED819" s="24"/>
      <c r="EE819" s="24"/>
      <c r="EF819" s="24"/>
      <c r="EG819" s="24"/>
      <c r="EH819" s="24"/>
      <c r="EI819" s="24"/>
      <c r="EJ819" s="24"/>
      <c r="EK819" s="24"/>
      <c r="EL819" s="24"/>
      <c r="EM819" s="24"/>
      <c r="EN819" s="24"/>
      <c r="EO819" s="24"/>
      <c r="EP819" s="24"/>
      <c r="EQ819" s="24"/>
      <c r="ER819" s="24"/>
      <c r="ES819" s="24"/>
      <c r="ET819" s="24"/>
      <c r="EU819" s="24"/>
      <c r="EV819" s="24"/>
      <c r="EW819" s="24"/>
      <c r="EX819" s="24"/>
      <c r="EY819" s="24"/>
      <c r="EZ819" s="24"/>
      <c r="FA819" s="24"/>
      <c r="FB819" s="24"/>
      <c r="FC819" s="24"/>
      <c r="FD819" s="24"/>
      <c r="FE819" s="24"/>
      <c r="FF819" s="24"/>
      <c r="FG819" s="24"/>
      <c r="FH819" s="24"/>
      <c r="FI819" s="24"/>
      <c r="FJ819" s="24"/>
      <c r="FK819" s="24"/>
      <c r="FL819" s="24"/>
      <c r="FM819" s="24"/>
      <c r="FN819" s="24"/>
      <c r="FO819" s="24"/>
      <c r="FP819" s="24"/>
      <c r="FQ819" s="24"/>
      <c r="FR819" s="24"/>
      <c r="FS819" s="24"/>
      <c r="FT819" s="24"/>
      <c r="FU819" s="24"/>
      <c r="FV819" s="24"/>
      <c r="FW819" s="24"/>
      <c r="FX819" s="24"/>
      <c r="FY819" s="24"/>
      <c r="FZ819" s="24"/>
      <c r="GA819" s="24"/>
      <c r="GB819" s="24"/>
      <c r="GC819" s="24"/>
      <c r="GD819" s="24"/>
      <c r="GE819" s="24"/>
      <c r="GF819" s="24"/>
      <c r="GG819" s="24"/>
      <c r="GH819" s="24"/>
      <c r="GI819" s="24"/>
      <c r="GJ819" s="24"/>
      <c r="GK819" s="24"/>
      <c r="GL819" s="24"/>
      <c r="GM819" s="24"/>
      <c r="GN819" s="24"/>
      <c r="GO819" s="24"/>
      <c r="GP819" s="24"/>
      <c r="GQ819" s="24"/>
      <c r="GR819" s="24"/>
      <c r="GS819" s="24"/>
      <c r="GT819" s="24"/>
      <c r="GU819" s="24"/>
      <c r="GV819" s="24"/>
      <c r="GW819" s="24"/>
      <c r="GX819" s="24"/>
      <c r="GY819" s="24"/>
      <c r="GZ819" s="24"/>
      <c r="HA819" s="24"/>
      <c r="HB819" s="24"/>
      <c r="HC819" s="24"/>
      <c r="HD819" s="24"/>
      <c r="HE819" s="24"/>
      <c r="HF819" s="24"/>
      <c r="HG819" s="24"/>
      <c r="HH819" s="24"/>
      <c r="HI819" s="24"/>
      <c r="HJ819" s="24"/>
      <c r="HK819" s="24"/>
      <c r="HL819" s="24"/>
      <c r="HM819" s="24"/>
      <c r="HN819" s="24"/>
      <c r="HO819" s="24"/>
      <c r="HP819" s="24"/>
      <c r="HQ819" s="24"/>
      <c r="HR819" s="24"/>
      <c r="HS819" s="24"/>
      <c r="HT819" s="24"/>
      <c r="HU819" s="24"/>
      <c r="HV819" s="24"/>
      <c r="HW819" s="24"/>
      <c r="HX819" s="24"/>
      <c r="HY819" s="24"/>
      <c r="HZ819" s="24"/>
      <c r="IA819" s="24"/>
      <c r="IB819" s="24"/>
      <c r="IC819" s="24"/>
      <c r="ID819" s="24"/>
      <c r="IE819" s="24"/>
      <c r="IF819" s="24"/>
      <c r="IG819" s="24"/>
      <c r="IH819" s="24"/>
      <c r="II819" s="24"/>
      <c r="IJ819" s="24"/>
      <c r="IK819" s="24"/>
      <c r="IL819" s="24"/>
      <c r="IM819" s="24"/>
      <c r="IN819" s="24"/>
      <c r="IO819" s="24"/>
      <c r="IP819" s="24"/>
      <c r="IQ819" s="24"/>
      <c r="IR819" s="24"/>
      <c r="IS819" s="24"/>
      <c r="IT819" s="24"/>
      <c r="IU819" s="24"/>
      <c r="IV819" s="24"/>
    </row>
    <row r="820" spans="1:256" s="25" customFormat="1" x14ac:dyDescent="0.15">
      <c r="A820" s="4"/>
      <c r="B820" s="4"/>
      <c r="C820" s="62"/>
      <c r="D820" s="64" t="s">
        <v>6866</v>
      </c>
      <c r="E820" s="6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24"/>
      <c r="Y820" s="24"/>
      <c r="Z820" s="24"/>
      <c r="AA820" s="24"/>
      <c r="AB820" s="24"/>
      <c r="AC820" s="24"/>
      <c r="AD820" s="24"/>
      <c r="AE820" s="24"/>
      <c r="AF820" s="24"/>
      <c r="AG820" s="24"/>
      <c r="AH820" s="24"/>
      <c r="AI820" s="24"/>
      <c r="AJ820" s="24"/>
      <c r="AK820" s="24"/>
      <c r="AL820" s="24"/>
      <c r="AM820" s="24"/>
      <c r="AN820" s="24"/>
      <c r="AO820" s="24"/>
      <c r="AP820" s="24"/>
      <c r="AQ820" s="24"/>
      <c r="AR820" s="24"/>
      <c r="AS820" s="24"/>
      <c r="AT820" s="24"/>
      <c r="AU820" s="24"/>
      <c r="AV820" s="24"/>
      <c r="AW820" s="24"/>
      <c r="AX820" s="24"/>
      <c r="AY820" s="24"/>
      <c r="AZ820" s="24"/>
      <c r="BA820" s="24"/>
      <c r="BB820" s="24"/>
      <c r="BC820" s="24"/>
      <c r="BD820" s="24"/>
      <c r="BE820" s="24"/>
      <c r="BF820" s="24"/>
      <c r="BG820" s="24"/>
      <c r="BH820" s="24"/>
      <c r="BI820" s="24"/>
      <c r="BJ820" s="24"/>
      <c r="BK820" s="24"/>
      <c r="BL820" s="24"/>
      <c r="BM820" s="24"/>
      <c r="BN820" s="24"/>
      <c r="BO820" s="24"/>
      <c r="BP820" s="24"/>
      <c r="BQ820" s="24"/>
      <c r="BR820" s="24"/>
      <c r="BS820" s="24"/>
      <c r="BT820" s="24"/>
      <c r="BU820" s="24"/>
      <c r="BV820" s="24"/>
      <c r="BW820" s="24"/>
      <c r="BX820" s="24"/>
      <c r="BY820" s="24"/>
      <c r="BZ820" s="24"/>
      <c r="CA820" s="24"/>
      <c r="CB820" s="24"/>
      <c r="CC820" s="24"/>
      <c r="CD820" s="24"/>
      <c r="CE820" s="24"/>
      <c r="CF820" s="24"/>
      <c r="CG820" s="24"/>
      <c r="CH820" s="24"/>
      <c r="CI820" s="24"/>
      <c r="CJ820" s="24"/>
      <c r="CK820" s="24"/>
      <c r="CL820" s="24"/>
      <c r="CM820" s="24"/>
      <c r="CN820" s="24"/>
      <c r="CO820" s="24"/>
      <c r="CP820" s="24"/>
      <c r="CQ820" s="24"/>
      <c r="CR820" s="24"/>
      <c r="CS820" s="24"/>
      <c r="CT820" s="24"/>
      <c r="CU820" s="24"/>
      <c r="CV820" s="24"/>
      <c r="CW820" s="24"/>
      <c r="CX820" s="24"/>
      <c r="CY820" s="24"/>
      <c r="CZ820" s="24"/>
      <c r="DA820" s="24"/>
      <c r="DB820" s="24"/>
      <c r="DC820" s="24"/>
      <c r="DD820" s="24"/>
      <c r="DE820" s="24"/>
      <c r="DF820" s="24"/>
      <c r="DG820" s="24"/>
      <c r="DH820" s="24"/>
      <c r="DI820" s="24"/>
      <c r="DJ820" s="24"/>
      <c r="DK820" s="24"/>
      <c r="DL820" s="24"/>
      <c r="DM820" s="24"/>
      <c r="DN820" s="24"/>
      <c r="DO820" s="24"/>
      <c r="DP820" s="24"/>
      <c r="DQ820" s="24"/>
      <c r="DR820" s="24"/>
      <c r="DS820" s="24"/>
      <c r="DT820" s="24"/>
      <c r="DU820" s="24"/>
      <c r="DV820" s="24"/>
      <c r="DW820" s="24"/>
      <c r="DX820" s="24"/>
      <c r="DY820" s="24"/>
      <c r="DZ820" s="24"/>
      <c r="EA820" s="24"/>
      <c r="EB820" s="24"/>
      <c r="EC820" s="24"/>
      <c r="ED820" s="24"/>
      <c r="EE820" s="24"/>
      <c r="EF820" s="24"/>
      <c r="EG820" s="24"/>
      <c r="EH820" s="24"/>
      <c r="EI820" s="24"/>
      <c r="EJ820" s="24"/>
      <c r="EK820" s="24"/>
      <c r="EL820" s="24"/>
      <c r="EM820" s="24"/>
      <c r="EN820" s="24"/>
      <c r="EO820" s="24"/>
      <c r="EP820" s="24"/>
      <c r="EQ820" s="24"/>
      <c r="ER820" s="24"/>
      <c r="ES820" s="24"/>
      <c r="ET820" s="24"/>
      <c r="EU820" s="24"/>
      <c r="EV820" s="24"/>
      <c r="EW820" s="24"/>
      <c r="EX820" s="24"/>
      <c r="EY820" s="24"/>
      <c r="EZ820" s="24"/>
      <c r="FA820" s="24"/>
      <c r="FB820" s="24"/>
      <c r="FC820" s="24"/>
      <c r="FD820" s="24"/>
      <c r="FE820" s="24"/>
      <c r="FF820" s="24"/>
      <c r="FG820" s="24"/>
      <c r="FH820" s="24"/>
      <c r="FI820" s="24"/>
      <c r="FJ820" s="24"/>
      <c r="FK820" s="24"/>
      <c r="FL820" s="24"/>
      <c r="FM820" s="24"/>
      <c r="FN820" s="24"/>
      <c r="FO820" s="24"/>
      <c r="FP820" s="24"/>
      <c r="FQ820" s="24"/>
      <c r="FR820" s="24"/>
      <c r="FS820" s="24"/>
      <c r="FT820" s="24"/>
      <c r="FU820" s="24"/>
      <c r="FV820" s="24"/>
      <c r="FW820" s="24"/>
      <c r="FX820" s="24"/>
      <c r="FY820" s="24"/>
      <c r="FZ820" s="24"/>
      <c r="GA820" s="24"/>
      <c r="GB820" s="24"/>
      <c r="GC820" s="24"/>
      <c r="GD820" s="24"/>
      <c r="GE820" s="24"/>
      <c r="GF820" s="24"/>
      <c r="GG820" s="24"/>
      <c r="GH820" s="24"/>
      <c r="GI820" s="24"/>
      <c r="GJ820" s="24"/>
      <c r="GK820" s="24"/>
      <c r="GL820" s="24"/>
      <c r="GM820" s="24"/>
      <c r="GN820" s="24"/>
      <c r="GO820" s="24"/>
      <c r="GP820" s="24"/>
      <c r="GQ820" s="24"/>
      <c r="GR820" s="24"/>
      <c r="GS820" s="24"/>
      <c r="GT820" s="24"/>
      <c r="GU820" s="24"/>
      <c r="GV820" s="24"/>
      <c r="GW820" s="24"/>
      <c r="GX820" s="24"/>
      <c r="GY820" s="24"/>
      <c r="GZ820" s="24"/>
      <c r="HA820" s="24"/>
      <c r="HB820" s="24"/>
      <c r="HC820" s="24"/>
      <c r="HD820" s="24"/>
      <c r="HE820" s="24"/>
      <c r="HF820" s="24"/>
      <c r="HG820" s="24"/>
      <c r="HH820" s="24"/>
      <c r="HI820" s="24"/>
      <c r="HJ820" s="24"/>
      <c r="HK820" s="24"/>
      <c r="HL820" s="24"/>
      <c r="HM820" s="24"/>
      <c r="HN820" s="24"/>
      <c r="HO820" s="24"/>
      <c r="HP820" s="24"/>
      <c r="HQ820" s="24"/>
      <c r="HR820" s="24"/>
      <c r="HS820" s="24"/>
      <c r="HT820" s="24"/>
      <c r="HU820" s="24"/>
      <c r="HV820" s="24"/>
      <c r="HW820" s="24"/>
      <c r="HX820" s="24"/>
      <c r="HY820" s="24"/>
      <c r="HZ820" s="24"/>
      <c r="IA820" s="24"/>
      <c r="IB820" s="24"/>
      <c r="IC820" s="24"/>
      <c r="ID820" s="24"/>
      <c r="IE820" s="24"/>
      <c r="IF820" s="24"/>
      <c r="IG820" s="24"/>
      <c r="IH820" s="24"/>
      <c r="II820" s="24"/>
      <c r="IJ820" s="24"/>
      <c r="IK820" s="24"/>
      <c r="IL820" s="24"/>
      <c r="IM820" s="24"/>
      <c r="IN820" s="24"/>
      <c r="IO820" s="24"/>
      <c r="IP820" s="24"/>
      <c r="IQ820" s="24"/>
      <c r="IR820" s="24"/>
      <c r="IS820" s="24"/>
      <c r="IT820" s="24"/>
      <c r="IU820" s="24"/>
      <c r="IV820" s="24"/>
    </row>
    <row r="821" spans="1:256" s="25" customFormat="1" x14ac:dyDescent="0.15">
      <c r="A821" s="4"/>
      <c r="B821" s="4"/>
      <c r="C821" s="62" t="s">
        <v>5342</v>
      </c>
      <c r="D821" s="65" t="s">
        <v>6866</v>
      </c>
      <c r="E821" s="6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24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4"/>
      <c r="AJ821" s="24"/>
      <c r="AK821" s="24"/>
      <c r="AL821" s="24"/>
      <c r="AM821" s="24"/>
      <c r="AN821" s="24"/>
      <c r="AO821" s="24"/>
      <c r="AP821" s="24"/>
      <c r="AQ821" s="24"/>
      <c r="AR821" s="24"/>
      <c r="AS821" s="24"/>
      <c r="AT821" s="24"/>
      <c r="AU821" s="24"/>
      <c r="AV821" s="24"/>
      <c r="AW821" s="24"/>
      <c r="AX821" s="24"/>
      <c r="AY821" s="24"/>
      <c r="AZ821" s="24"/>
      <c r="BA821" s="24"/>
      <c r="BB821" s="24"/>
      <c r="BC821" s="24"/>
      <c r="BD821" s="24"/>
      <c r="BE821" s="24"/>
      <c r="BF821" s="24"/>
      <c r="BG821" s="24"/>
      <c r="BH821" s="24"/>
      <c r="BI821" s="24"/>
      <c r="BJ821" s="24"/>
      <c r="BK821" s="24"/>
      <c r="BL821" s="24"/>
      <c r="BM821" s="24"/>
      <c r="BN821" s="24"/>
      <c r="BO821" s="24"/>
      <c r="BP821" s="24"/>
      <c r="BQ821" s="24"/>
      <c r="BR821" s="24"/>
      <c r="BS821" s="24"/>
      <c r="BT821" s="24"/>
      <c r="BU821" s="24"/>
      <c r="BV821" s="24"/>
      <c r="BW821" s="24"/>
      <c r="BX821" s="24"/>
      <c r="BY821" s="24"/>
      <c r="BZ821" s="24"/>
      <c r="CA821" s="24"/>
      <c r="CB821" s="24"/>
      <c r="CC821" s="24"/>
      <c r="CD821" s="24"/>
      <c r="CE821" s="24"/>
      <c r="CF821" s="24"/>
      <c r="CG821" s="24"/>
      <c r="CH821" s="24"/>
      <c r="CI821" s="24"/>
      <c r="CJ821" s="24"/>
      <c r="CK821" s="24"/>
      <c r="CL821" s="24"/>
      <c r="CM821" s="24"/>
      <c r="CN821" s="24"/>
      <c r="CO821" s="24"/>
      <c r="CP821" s="24"/>
      <c r="CQ821" s="24"/>
      <c r="CR821" s="24"/>
      <c r="CS821" s="24"/>
      <c r="CT821" s="24"/>
      <c r="CU821" s="24"/>
      <c r="CV821" s="24"/>
      <c r="CW821" s="24"/>
      <c r="CX821" s="24"/>
      <c r="CY821" s="24"/>
      <c r="CZ821" s="24"/>
      <c r="DA821" s="24"/>
      <c r="DB821" s="24"/>
      <c r="DC821" s="24"/>
      <c r="DD821" s="24"/>
      <c r="DE821" s="24"/>
      <c r="DF821" s="24"/>
      <c r="DG821" s="24"/>
      <c r="DH821" s="24"/>
      <c r="DI821" s="24"/>
      <c r="DJ821" s="24"/>
      <c r="DK821" s="24"/>
      <c r="DL821" s="24"/>
      <c r="DM821" s="24"/>
      <c r="DN821" s="24"/>
      <c r="DO821" s="24"/>
      <c r="DP821" s="24"/>
      <c r="DQ821" s="24"/>
      <c r="DR821" s="24"/>
      <c r="DS821" s="24"/>
      <c r="DT821" s="24"/>
      <c r="DU821" s="24"/>
      <c r="DV821" s="24"/>
      <c r="DW821" s="24"/>
      <c r="DX821" s="24"/>
      <c r="DY821" s="24"/>
      <c r="DZ821" s="24"/>
      <c r="EA821" s="24"/>
      <c r="EB821" s="24"/>
      <c r="EC821" s="24"/>
      <c r="ED821" s="24"/>
      <c r="EE821" s="24"/>
      <c r="EF821" s="24"/>
      <c r="EG821" s="24"/>
      <c r="EH821" s="24"/>
      <c r="EI821" s="24"/>
      <c r="EJ821" s="24"/>
      <c r="EK821" s="24"/>
      <c r="EL821" s="24"/>
      <c r="EM821" s="24"/>
      <c r="EN821" s="24"/>
      <c r="EO821" s="24"/>
      <c r="EP821" s="24"/>
      <c r="EQ821" s="24"/>
      <c r="ER821" s="24"/>
      <c r="ES821" s="24"/>
      <c r="ET821" s="24"/>
      <c r="EU821" s="24"/>
      <c r="EV821" s="24"/>
      <c r="EW821" s="24"/>
      <c r="EX821" s="24"/>
      <c r="EY821" s="24"/>
      <c r="EZ821" s="24"/>
      <c r="FA821" s="24"/>
      <c r="FB821" s="24"/>
      <c r="FC821" s="24"/>
      <c r="FD821" s="24"/>
      <c r="FE821" s="24"/>
      <c r="FF821" s="24"/>
      <c r="FG821" s="24"/>
      <c r="FH821" s="24"/>
      <c r="FI821" s="24"/>
      <c r="FJ821" s="24"/>
      <c r="FK821" s="24"/>
      <c r="FL821" s="24"/>
      <c r="FM821" s="24"/>
      <c r="FN821" s="24"/>
      <c r="FO821" s="24"/>
      <c r="FP821" s="24"/>
      <c r="FQ821" s="24"/>
      <c r="FR821" s="24"/>
      <c r="FS821" s="24"/>
      <c r="FT821" s="24"/>
      <c r="FU821" s="24"/>
      <c r="FV821" s="24"/>
      <c r="FW821" s="24"/>
      <c r="FX821" s="24"/>
      <c r="FY821" s="24"/>
      <c r="FZ821" s="24"/>
      <c r="GA821" s="24"/>
      <c r="GB821" s="24"/>
      <c r="GC821" s="24"/>
      <c r="GD821" s="24"/>
      <c r="GE821" s="24"/>
      <c r="GF821" s="24"/>
      <c r="GG821" s="24"/>
      <c r="GH821" s="24"/>
      <c r="GI821" s="24"/>
      <c r="GJ821" s="24"/>
      <c r="GK821" s="24"/>
      <c r="GL821" s="24"/>
      <c r="GM821" s="24"/>
      <c r="GN821" s="24"/>
      <c r="GO821" s="24"/>
      <c r="GP821" s="24"/>
      <c r="GQ821" s="24"/>
      <c r="GR821" s="24"/>
      <c r="GS821" s="24"/>
      <c r="GT821" s="24"/>
      <c r="GU821" s="24"/>
      <c r="GV821" s="24"/>
      <c r="GW821" s="24"/>
      <c r="GX821" s="24"/>
      <c r="GY821" s="24"/>
      <c r="GZ821" s="24"/>
      <c r="HA821" s="24"/>
      <c r="HB821" s="24"/>
      <c r="HC821" s="24"/>
      <c r="HD821" s="24"/>
      <c r="HE821" s="24"/>
      <c r="HF821" s="24"/>
      <c r="HG821" s="24"/>
      <c r="HH821" s="24"/>
      <c r="HI821" s="24"/>
      <c r="HJ821" s="24"/>
      <c r="HK821" s="24"/>
      <c r="HL821" s="24"/>
      <c r="HM821" s="24"/>
      <c r="HN821" s="24"/>
      <c r="HO821" s="24"/>
      <c r="HP821" s="24"/>
      <c r="HQ821" s="24"/>
      <c r="HR821" s="24"/>
      <c r="HS821" s="24"/>
      <c r="HT821" s="24"/>
      <c r="HU821" s="24"/>
      <c r="HV821" s="24"/>
      <c r="HW821" s="24"/>
      <c r="HX821" s="24"/>
      <c r="HY821" s="24"/>
      <c r="HZ821" s="24"/>
      <c r="IA821" s="24"/>
      <c r="IB821" s="24"/>
      <c r="IC821" s="24"/>
      <c r="ID821" s="24"/>
      <c r="IE821" s="24"/>
      <c r="IF821" s="24"/>
      <c r="IG821" s="24"/>
      <c r="IH821" s="24"/>
      <c r="II821" s="24"/>
      <c r="IJ821" s="24"/>
      <c r="IK821" s="24"/>
      <c r="IL821" s="24"/>
      <c r="IM821" s="24"/>
      <c r="IN821" s="24"/>
      <c r="IO821" s="24"/>
      <c r="IP821" s="24"/>
      <c r="IQ821" s="24"/>
      <c r="IR821" s="24"/>
      <c r="IS821" s="24"/>
      <c r="IT821" s="24"/>
      <c r="IU821" s="24"/>
      <c r="IV821" s="24"/>
    </row>
    <row r="822" spans="1:256" s="25" customFormat="1" x14ac:dyDescent="0.15">
      <c r="A822" s="4"/>
      <c r="B822" s="4"/>
      <c r="C822" s="62" t="s">
        <v>5343</v>
      </c>
      <c r="D822" s="65" t="s">
        <v>6867</v>
      </c>
      <c r="E822" s="6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24"/>
      <c r="Y822" s="24"/>
      <c r="Z822" s="24"/>
      <c r="AA822" s="24"/>
      <c r="AB822" s="24"/>
      <c r="AC822" s="24"/>
      <c r="AD822" s="24"/>
      <c r="AE822" s="24"/>
      <c r="AF822" s="24"/>
      <c r="AG822" s="24"/>
      <c r="AH822" s="24"/>
      <c r="AI822" s="24"/>
      <c r="AJ822" s="24"/>
      <c r="AK822" s="24"/>
      <c r="AL822" s="24"/>
      <c r="AM822" s="24"/>
      <c r="AN822" s="24"/>
      <c r="AO822" s="24"/>
      <c r="AP822" s="24"/>
      <c r="AQ822" s="24"/>
      <c r="AR822" s="24"/>
      <c r="AS822" s="24"/>
      <c r="AT822" s="24"/>
      <c r="AU822" s="24"/>
      <c r="AV822" s="24"/>
      <c r="AW822" s="24"/>
      <c r="AX822" s="24"/>
      <c r="AY822" s="24"/>
      <c r="AZ822" s="24"/>
      <c r="BA822" s="24"/>
      <c r="BB822" s="24"/>
      <c r="BC822" s="24"/>
      <c r="BD822" s="24"/>
      <c r="BE822" s="24"/>
      <c r="BF822" s="24"/>
      <c r="BG822" s="24"/>
      <c r="BH822" s="24"/>
      <c r="BI822" s="24"/>
      <c r="BJ822" s="24"/>
      <c r="BK822" s="24"/>
      <c r="BL822" s="24"/>
      <c r="BM822" s="24"/>
      <c r="BN822" s="24"/>
      <c r="BO822" s="24"/>
      <c r="BP822" s="24"/>
      <c r="BQ822" s="24"/>
      <c r="BR822" s="24"/>
      <c r="BS822" s="24"/>
      <c r="BT822" s="24"/>
      <c r="BU822" s="24"/>
      <c r="BV822" s="24"/>
      <c r="BW822" s="24"/>
      <c r="BX822" s="24"/>
      <c r="BY822" s="24"/>
      <c r="BZ822" s="24"/>
      <c r="CA822" s="24"/>
      <c r="CB822" s="24"/>
      <c r="CC822" s="24"/>
      <c r="CD822" s="24"/>
      <c r="CE822" s="24"/>
      <c r="CF822" s="24"/>
      <c r="CG822" s="24"/>
      <c r="CH822" s="24"/>
      <c r="CI822" s="24"/>
      <c r="CJ822" s="24"/>
      <c r="CK822" s="24"/>
      <c r="CL822" s="24"/>
      <c r="CM822" s="24"/>
      <c r="CN822" s="24"/>
      <c r="CO822" s="24"/>
      <c r="CP822" s="24"/>
      <c r="CQ822" s="24"/>
      <c r="CR822" s="24"/>
      <c r="CS822" s="24"/>
      <c r="CT822" s="24"/>
      <c r="CU822" s="24"/>
      <c r="CV822" s="24"/>
      <c r="CW822" s="24"/>
      <c r="CX822" s="24"/>
      <c r="CY822" s="24"/>
      <c r="CZ822" s="24"/>
      <c r="DA822" s="24"/>
      <c r="DB822" s="24"/>
      <c r="DC822" s="24"/>
      <c r="DD822" s="24"/>
      <c r="DE822" s="24"/>
      <c r="DF822" s="24"/>
      <c r="DG822" s="24"/>
      <c r="DH822" s="24"/>
      <c r="DI822" s="24"/>
      <c r="DJ822" s="24"/>
      <c r="DK822" s="24"/>
      <c r="DL822" s="24"/>
      <c r="DM822" s="24"/>
      <c r="DN822" s="24"/>
      <c r="DO822" s="24"/>
      <c r="DP822" s="24"/>
      <c r="DQ822" s="24"/>
      <c r="DR822" s="24"/>
      <c r="DS822" s="24"/>
      <c r="DT822" s="24"/>
      <c r="DU822" s="24"/>
      <c r="DV822" s="24"/>
      <c r="DW822" s="24"/>
      <c r="DX822" s="24"/>
      <c r="DY822" s="24"/>
      <c r="DZ822" s="24"/>
      <c r="EA822" s="24"/>
      <c r="EB822" s="24"/>
      <c r="EC822" s="24"/>
      <c r="ED822" s="24"/>
      <c r="EE822" s="24"/>
      <c r="EF822" s="24"/>
      <c r="EG822" s="24"/>
      <c r="EH822" s="24"/>
      <c r="EI822" s="24"/>
      <c r="EJ822" s="24"/>
      <c r="EK822" s="24"/>
      <c r="EL822" s="24"/>
      <c r="EM822" s="24"/>
      <c r="EN822" s="24"/>
      <c r="EO822" s="24"/>
      <c r="EP822" s="24"/>
      <c r="EQ822" s="24"/>
      <c r="ER822" s="24"/>
      <c r="ES822" s="24"/>
      <c r="ET822" s="24"/>
      <c r="EU822" s="24"/>
      <c r="EV822" s="24"/>
      <c r="EW822" s="24"/>
      <c r="EX822" s="24"/>
      <c r="EY822" s="24"/>
      <c r="EZ822" s="24"/>
      <c r="FA822" s="24"/>
      <c r="FB822" s="24"/>
      <c r="FC822" s="24"/>
      <c r="FD822" s="24"/>
      <c r="FE822" s="24"/>
      <c r="FF822" s="24"/>
      <c r="FG822" s="24"/>
      <c r="FH822" s="24"/>
      <c r="FI822" s="24"/>
      <c r="FJ822" s="24"/>
      <c r="FK822" s="24"/>
      <c r="FL822" s="24"/>
      <c r="FM822" s="24"/>
      <c r="FN822" s="24"/>
      <c r="FO822" s="24"/>
      <c r="FP822" s="24"/>
      <c r="FQ822" s="24"/>
      <c r="FR822" s="24"/>
      <c r="FS822" s="24"/>
      <c r="FT822" s="24"/>
      <c r="FU822" s="24"/>
      <c r="FV822" s="24"/>
      <c r="FW822" s="24"/>
      <c r="FX822" s="24"/>
      <c r="FY822" s="24"/>
      <c r="FZ822" s="24"/>
      <c r="GA822" s="24"/>
      <c r="GB822" s="24"/>
      <c r="GC822" s="24"/>
      <c r="GD822" s="24"/>
      <c r="GE822" s="24"/>
      <c r="GF822" s="24"/>
      <c r="GG822" s="24"/>
      <c r="GH822" s="24"/>
      <c r="GI822" s="24"/>
      <c r="GJ822" s="24"/>
      <c r="GK822" s="24"/>
      <c r="GL822" s="24"/>
      <c r="GM822" s="24"/>
      <c r="GN822" s="24"/>
      <c r="GO822" s="24"/>
      <c r="GP822" s="24"/>
      <c r="GQ822" s="24"/>
      <c r="GR822" s="24"/>
      <c r="GS822" s="24"/>
      <c r="GT822" s="24"/>
      <c r="GU822" s="24"/>
      <c r="GV822" s="24"/>
      <c r="GW822" s="24"/>
      <c r="GX822" s="24"/>
      <c r="GY822" s="24"/>
      <c r="GZ822" s="24"/>
      <c r="HA822" s="24"/>
      <c r="HB822" s="24"/>
      <c r="HC822" s="24"/>
      <c r="HD822" s="24"/>
      <c r="HE822" s="24"/>
      <c r="HF822" s="24"/>
      <c r="HG822" s="24"/>
      <c r="HH822" s="24"/>
      <c r="HI822" s="24"/>
      <c r="HJ822" s="24"/>
      <c r="HK822" s="24"/>
      <c r="HL822" s="24"/>
      <c r="HM822" s="24"/>
      <c r="HN822" s="24"/>
      <c r="HO822" s="24"/>
      <c r="HP822" s="24"/>
      <c r="HQ822" s="24"/>
      <c r="HR822" s="24"/>
      <c r="HS822" s="24"/>
      <c r="HT822" s="24"/>
      <c r="HU822" s="24"/>
      <c r="HV822" s="24"/>
      <c r="HW822" s="24"/>
      <c r="HX822" s="24"/>
      <c r="HY822" s="24"/>
      <c r="HZ822" s="24"/>
      <c r="IA822" s="24"/>
      <c r="IB822" s="24"/>
      <c r="IC822" s="24"/>
      <c r="ID822" s="24"/>
      <c r="IE822" s="24"/>
      <c r="IF822" s="24"/>
      <c r="IG822" s="24"/>
      <c r="IH822" s="24"/>
      <c r="II822" s="24"/>
      <c r="IJ822" s="24"/>
      <c r="IK822" s="24"/>
      <c r="IL822" s="24"/>
      <c r="IM822" s="24"/>
      <c r="IN822" s="24"/>
      <c r="IO822" s="24"/>
      <c r="IP822" s="24"/>
      <c r="IQ822" s="24"/>
      <c r="IR822" s="24"/>
      <c r="IS822" s="24"/>
      <c r="IT822" s="24"/>
      <c r="IU822" s="24"/>
      <c r="IV822" s="24"/>
    </row>
    <row r="823" spans="1:256" s="25" customFormat="1" x14ac:dyDescent="0.15">
      <c r="A823" s="4"/>
      <c r="B823" s="4"/>
      <c r="C823" s="62"/>
      <c r="D823" s="64" t="s">
        <v>7893</v>
      </c>
      <c r="E823" s="6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24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4"/>
      <c r="AJ823" s="24"/>
      <c r="AK823" s="24"/>
      <c r="AL823" s="24"/>
      <c r="AM823" s="24"/>
      <c r="AN823" s="24"/>
      <c r="AO823" s="24"/>
      <c r="AP823" s="24"/>
      <c r="AQ823" s="24"/>
      <c r="AR823" s="24"/>
      <c r="AS823" s="24"/>
      <c r="AT823" s="24"/>
      <c r="AU823" s="24"/>
      <c r="AV823" s="24"/>
      <c r="AW823" s="24"/>
      <c r="AX823" s="24"/>
      <c r="AY823" s="24"/>
      <c r="AZ823" s="24"/>
      <c r="BA823" s="24"/>
      <c r="BB823" s="24"/>
      <c r="BC823" s="24"/>
      <c r="BD823" s="24"/>
      <c r="BE823" s="24"/>
      <c r="BF823" s="24"/>
      <c r="BG823" s="24"/>
      <c r="BH823" s="24"/>
      <c r="BI823" s="24"/>
      <c r="BJ823" s="24"/>
      <c r="BK823" s="24"/>
      <c r="BL823" s="24"/>
      <c r="BM823" s="24"/>
      <c r="BN823" s="24"/>
      <c r="BO823" s="24"/>
      <c r="BP823" s="24"/>
      <c r="BQ823" s="24"/>
      <c r="BR823" s="24"/>
      <c r="BS823" s="24"/>
      <c r="BT823" s="24"/>
      <c r="BU823" s="24"/>
      <c r="BV823" s="24"/>
      <c r="BW823" s="24"/>
      <c r="BX823" s="24"/>
      <c r="BY823" s="24"/>
      <c r="BZ823" s="24"/>
      <c r="CA823" s="24"/>
      <c r="CB823" s="24"/>
      <c r="CC823" s="24"/>
      <c r="CD823" s="24"/>
      <c r="CE823" s="24"/>
      <c r="CF823" s="24"/>
      <c r="CG823" s="24"/>
      <c r="CH823" s="24"/>
      <c r="CI823" s="24"/>
      <c r="CJ823" s="24"/>
      <c r="CK823" s="24"/>
      <c r="CL823" s="24"/>
      <c r="CM823" s="24"/>
      <c r="CN823" s="24"/>
      <c r="CO823" s="24"/>
      <c r="CP823" s="24"/>
      <c r="CQ823" s="24"/>
      <c r="CR823" s="24"/>
      <c r="CS823" s="24"/>
      <c r="CT823" s="24"/>
      <c r="CU823" s="24"/>
      <c r="CV823" s="24"/>
      <c r="CW823" s="24"/>
      <c r="CX823" s="24"/>
      <c r="CY823" s="24"/>
      <c r="CZ823" s="24"/>
      <c r="DA823" s="24"/>
      <c r="DB823" s="24"/>
      <c r="DC823" s="24"/>
      <c r="DD823" s="24"/>
      <c r="DE823" s="24"/>
      <c r="DF823" s="24"/>
      <c r="DG823" s="24"/>
      <c r="DH823" s="24"/>
      <c r="DI823" s="24"/>
      <c r="DJ823" s="24"/>
      <c r="DK823" s="24"/>
      <c r="DL823" s="24"/>
      <c r="DM823" s="24"/>
      <c r="DN823" s="24"/>
      <c r="DO823" s="24"/>
      <c r="DP823" s="24"/>
      <c r="DQ823" s="24"/>
      <c r="DR823" s="24"/>
      <c r="DS823" s="24"/>
      <c r="DT823" s="24"/>
      <c r="DU823" s="24"/>
      <c r="DV823" s="24"/>
      <c r="DW823" s="24"/>
      <c r="DX823" s="24"/>
      <c r="DY823" s="24"/>
      <c r="DZ823" s="24"/>
      <c r="EA823" s="24"/>
      <c r="EB823" s="24"/>
      <c r="EC823" s="24"/>
      <c r="ED823" s="24"/>
      <c r="EE823" s="24"/>
      <c r="EF823" s="24"/>
      <c r="EG823" s="24"/>
      <c r="EH823" s="24"/>
      <c r="EI823" s="24"/>
      <c r="EJ823" s="24"/>
      <c r="EK823" s="24"/>
      <c r="EL823" s="24"/>
      <c r="EM823" s="24"/>
      <c r="EN823" s="24"/>
      <c r="EO823" s="24"/>
      <c r="EP823" s="24"/>
      <c r="EQ823" s="24"/>
      <c r="ER823" s="24"/>
      <c r="ES823" s="24"/>
      <c r="ET823" s="24"/>
      <c r="EU823" s="24"/>
      <c r="EV823" s="24"/>
      <c r="EW823" s="24"/>
      <c r="EX823" s="24"/>
      <c r="EY823" s="24"/>
      <c r="EZ823" s="24"/>
      <c r="FA823" s="24"/>
      <c r="FB823" s="24"/>
      <c r="FC823" s="24"/>
      <c r="FD823" s="24"/>
      <c r="FE823" s="24"/>
      <c r="FF823" s="24"/>
      <c r="FG823" s="24"/>
      <c r="FH823" s="24"/>
      <c r="FI823" s="24"/>
      <c r="FJ823" s="24"/>
      <c r="FK823" s="24"/>
      <c r="FL823" s="24"/>
      <c r="FM823" s="24"/>
      <c r="FN823" s="24"/>
      <c r="FO823" s="24"/>
      <c r="FP823" s="24"/>
      <c r="FQ823" s="24"/>
      <c r="FR823" s="24"/>
      <c r="FS823" s="24"/>
      <c r="FT823" s="24"/>
      <c r="FU823" s="24"/>
      <c r="FV823" s="24"/>
      <c r="FW823" s="24"/>
      <c r="FX823" s="24"/>
      <c r="FY823" s="24"/>
      <c r="FZ823" s="24"/>
      <c r="GA823" s="24"/>
      <c r="GB823" s="24"/>
      <c r="GC823" s="24"/>
      <c r="GD823" s="24"/>
      <c r="GE823" s="24"/>
      <c r="GF823" s="24"/>
      <c r="GG823" s="24"/>
      <c r="GH823" s="24"/>
      <c r="GI823" s="24"/>
      <c r="GJ823" s="24"/>
      <c r="GK823" s="24"/>
      <c r="GL823" s="24"/>
      <c r="GM823" s="24"/>
      <c r="GN823" s="24"/>
      <c r="GO823" s="24"/>
      <c r="GP823" s="24"/>
      <c r="GQ823" s="24"/>
      <c r="GR823" s="24"/>
      <c r="GS823" s="24"/>
      <c r="GT823" s="24"/>
      <c r="GU823" s="24"/>
      <c r="GV823" s="24"/>
      <c r="GW823" s="24"/>
      <c r="GX823" s="24"/>
      <c r="GY823" s="24"/>
      <c r="GZ823" s="24"/>
      <c r="HA823" s="24"/>
      <c r="HB823" s="24"/>
      <c r="HC823" s="24"/>
      <c r="HD823" s="24"/>
      <c r="HE823" s="24"/>
      <c r="HF823" s="24"/>
      <c r="HG823" s="24"/>
      <c r="HH823" s="24"/>
      <c r="HI823" s="24"/>
      <c r="HJ823" s="24"/>
      <c r="HK823" s="24"/>
      <c r="HL823" s="24"/>
      <c r="HM823" s="24"/>
      <c r="HN823" s="24"/>
      <c r="HO823" s="24"/>
      <c r="HP823" s="24"/>
      <c r="HQ823" s="24"/>
      <c r="HR823" s="24"/>
      <c r="HS823" s="24"/>
      <c r="HT823" s="24"/>
      <c r="HU823" s="24"/>
      <c r="HV823" s="24"/>
      <c r="HW823" s="24"/>
      <c r="HX823" s="24"/>
      <c r="HY823" s="24"/>
      <c r="HZ823" s="24"/>
      <c r="IA823" s="24"/>
      <c r="IB823" s="24"/>
      <c r="IC823" s="24"/>
      <c r="ID823" s="24"/>
      <c r="IE823" s="24"/>
      <c r="IF823" s="24"/>
      <c r="IG823" s="24"/>
      <c r="IH823" s="24"/>
      <c r="II823" s="24"/>
      <c r="IJ823" s="24"/>
      <c r="IK823" s="24"/>
      <c r="IL823" s="24"/>
      <c r="IM823" s="24"/>
      <c r="IN823" s="24"/>
      <c r="IO823" s="24"/>
      <c r="IP823" s="24"/>
      <c r="IQ823" s="24"/>
      <c r="IR823" s="24"/>
      <c r="IS823" s="24"/>
      <c r="IT823" s="24"/>
      <c r="IU823" s="24"/>
      <c r="IV823" s="24"/>
    </row>
    <row r="824" spans="1:256" x14ac:dyDescent="0.15">
      <c r="A824" s="15"/>
      <c r="B824" s="15"/>
      <c r="C824" s="62" t="s">
        <v>5344</v>
      </c>
      <c r="D824" s="65" t="s">
        <v>6868</v>
      </c>
      <c r="E824" s="6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56" x14ac:dyDescent="0.15">
      <c r="A825" s="3"/>
      <c r="B825" s="3"/>
      <c r="C825" s="62" t="s">
        <v>5345</v>
      </c>
      <c r="D825" s="65" t="s">
        <v>6869</v>
      </c>
      <c r="E825" s="6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56" x14ac:dyDescent="0.15">
      <c r="A826" s="3"/>
      <c r="B826" s="3"/>
      <c r="C826" s="62" t="s">
        <v>5346</v>
      </c>
      <c r="D826" s="65" t="s">
        <v>6870</v>
      </c>
      <c r="E826" s="6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56" x14ac:dyDescent="0.15">
      <c r="A827" s="3"/>
      <c r="B827" s="3"/>
      <c r="C827" s="62" t="s">
        <v>5347</v>
      </c>
      <c r="D827" s="65" t="s">
        <v>6871</v>
      </c>
      <c r="E827" s="6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56" x14ac:dyDescent="0.15">
      <c r="A828" s="3"/>
      <c r="B828" s="3"/>
      <c r="C828" s="62"/>
      <c r="D828" s="61" t="s">
        <v>7894</v>
      </c>
      <c r="E828" s="6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56" x14ac:dyDescent="0.15">
      <c r="A829" s="3"/>
      <c r="B829" s="3"/>
      <c r="C829" s="62" t="s">
        <v>5348</v>
      </c>
      <c r="D829" s="65" t="s">
        <v>200</v>
      </c>
      <c r="E829" s="6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56" x14ac:dyDescent="0.15">
      <c r="A830" s="3"/>
      <c r="B830" s="3"/>
      <c r="C830" s="62"/>
      <c r="D830" s="59" t="s">
        <v>201</v>
      </c>
      <c r="E830" s="6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56" x14ac:dyDescent="0.15">
      <c r="A831" s="3"/>
      <c r="B831" s="3"/>
      <c r="C831" s="62" t="s">
        <v>5349</v>
      </c>
      <c r="D831" s="65" t="s">
        <v>6872</v>
      </c>
      <c r="E831" s="6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56" x14ac:dyDescent="0.15">
      <c r="A832" s="3"/>
      <c r="B832" s="3"/>
      <c r="C832" s="62"/>
      <c r="D832" s="63" t="s">
        <v>7895</v>
      </c>
      <c r="E832" s="6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56" x14ac:dyDescent="0.15">
      <c r="A833" s="3"/>
      <c r="B833" s="3"/>
      <c r="C833" s="62" t="s">
        <v>5350</v>
      </c>
      <c r="D833" s="65" t="s">
        <v>6873</v>
      </c>
      <c r="E833" s="6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56" x14ac:dyDescent="0.15">
      <c r="A834" s="3"/>
      <c r="B834" s="3"/>
      <c r="C834" s="62"/>
      <c r="D834" s="64" t="s">
        <v>6874</v>
      </c>
      <c r="E834" s="6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56" x14ac:dyDescent="0.15">
      <c r="A835" s="3"/>
      <c r="B835" s="3"/>
      <c r="C835" s="62" t="s">
        <v>5351</v>
      </c>
      <c r="D835" s="65" t="s">
        <v>6874</v>
      </c>
      <c r="E835" s="6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56" x14ac:dyDescent="0.15">
      <c r="A836" s="3"/>
      <c r="B836" s="3"/>
      <c r="C836" s="62" t="s">
        <v>5352</v>
      </c>
      <c r="D836" s="65" t="s">
        <v>6875</v>
      </c>
      <c r="E836" s="6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56" x14ac:dyDescent="0.15">
      <c r="A837" s="3"/>
      <c r="B837" s="3"/>
      <c r="C837" s="62"/>
      <c r="D837" s="64" t="s">
        <v>7896</v>
      </c>
      <c r="E837" s="6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56" x14ac:dyDescent="0.15">
      <c r="A838" s="3"/>
      <c r="B838" s="3"/>
      <c r="C838" s="62" t="s">
        <v>5353</v>
      </c>
      <c r="D838" s="65" t="s">
        <v>6876</v>
      </c>
      <c r="E838" s="6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56" x14ac:dyDescent="0.15">
      <c r="A839" s="3"/>
      <c r="B839" s="3"/>
      <c r="C839" s="62" t="s">
        <v>5354</v>
      </c>
      <c r="D839" s="65" t="s">
        <v>6877</v>
      </c>
      <c r="E839" s="6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56" x14ac:dyDescent="0.15">
      <c r="A840" s="15"/>
      <c r="B840" s="15"/>
      <c r="C840" s="62" t="s">
        <v>5355</v>
      </c>
      <c r="D840" s="65" t="s">
        <v>6878</v>
      </c>
      <c r="E840" s="6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56" x14ac:dyDescent="0.15">
      <c r="A841" s="15"/>
      <c r="B841" s="15"/>
      <c r="C841" s="62" t="s">
        <v>5356</v>
      </c>
      <c r="D841" s="65" t="s">
        <v>6879</v>
      </c>
      <c r="E841" s="6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56" x14ac:dyDescent="0.15">
      <c r="A842" s="15"/>
      <c r="B842" s="15"/>
      <c r="C842" s="62" t="s">
        <v>5357</v>
      </c>
      <c r="D842" s="65" t="s">
        <v>6880</v>
      </c>
      <c r="E842" s="6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56" x14ac:dyDescent="0.15">
      <c r="A843" s="15"/>
      <c r="B843" s="15"/>
      <c r="C843" s="62" t="s">
        <v>5358</v>
      </c>
      <c r="D843" s="65" t="s">
        <v>6881</v>
      </c>
      <c r="E843" s="6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56" x14ac:dyDescent="0.15">
      <c r="A844" s="15"/>
      <c r="B844" s="15"/>
      <c r="C844" s="62" t="s">
        <v>5359</v>
      </c>
      <c r="D844" s="65" t="s">
        <v>6882</v>
      </c>
      <c r="E844" s="6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56" s="25" customFormat="1" x14ac:dyDescent="0.15">
      <c r="A845" s="15"/>
      <c r="B845" s="15"/>
      <c r="C845" s="62" t="s">
        <v>5360</v>
      </c>
      <c r="D845" s="65" t="s">
        <v>6883</v>
      </c>
      <c r="E845" s="6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24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  <c r="AI845" s="24"/>
      <c r="AJ845" s="24"/>
      <c r="AK845" s="24"/>
      <c r="AL845" s="24"/>
      <c r="AM845" s="24"/>
      <c r="AN845" s="24"/>
      <c r="AO845" s="24"/>
      <c r="AP845" s="24"/>
      <c r="AQ845" s="24"/>
      <c r="AR845" s="24"/>
      <c r="AS845" s="24"/>
      <c r="AT845" s="24"/>
      <c r="AU845" s="24"/>
      <c r="AV845" s="24"/>
      <c r="AW845" s="24"/>
      <c r="AX845" s="24"/>
      <c r="AY845" s="24"/>
      <c r="AZ845" s="24"/>
      <c r="BA845" s="24"/>
      <c r="BB845" s="24"/>
      <c r="BC845" s="24"/>
      <c r="BD845" s="24"/>
      <c r="BE845" s="24"/>
      <c r="BF845" s="24"/>
      <c r="BG845" s="24"/>
      <c r="BH845" s="24"/>
      <c r="BI845" s="24"/>
      <c r="BJ845" s="24"/>
      <c r="BK845" s="24"/>
      <c r="BL845" s="24"/>
      <c r="BM845" s="24"/>
      <c r="BN845" s="24"/>
      <c r="BO845" s="24"/>
      <c r="BP845" s="24"/>
      <c r="BQ845" s="24"/>
      <c r="BR845" s="24"/>
      <c r="BS845" s="24"/>
      <c r="BT845" s="24"/>
      <c r="BU845" s="24"/>
      <c r="BV845" s="24"/>
      <c r="BW845" s="24"/>
      <c r="BX845" s="24"/>
      <c r="BY845" s="24"/>
      <c r="BZ845" s="24"/>
      <c r="CA845" s="24"/>
      <c r="CB845" s="24"/>
      <c r="CC845" s="24"/>
      <c r="CD845" s="24"/>
      <c r="CE845" s="24"/>
      <c r="CF845" s="24"/>
      <c r="CG845" s="24"/>
      <c r="CH845" s="24"/>
      <c r="CI845" s="24"/>
      <c r="CJ845" s="24"/>
      <c r="CK845" s="24"/>
      <c r="CL845" s="24"/>
      <c r="CM845" s="24"/>
      <c r="CN845" s="24"/>
      <c r="CO845" s="24"/>
      <c r="CP845" s="24"/>
      <c r="CQ845" s="24"/>
      <c r="CR845" s="24"/>
      <c r="CS845" s="24"/>
      <c r="CT845" s="24"/>
      <c r="CU845" s="24"/>
      <c r="CV845" s="24"/>
      <c r="CW845" s="24"/>
      <c r="CX845" s="24"/>
      <c r="CY845" s="24"/>
      <c r="CZ845" s="24"/>
      <c r="DA845" s="24"/>
      <c r="DB845" s="24"/>
      <c r="DC845" s="24"/>
      <c r="DD845" s="24"/>
      <c r="DE845" s="24"/>
      <c r="DF845" s="24"/>
      <c r="DG845" s="24"/>
      <c r="DH845" s="24"/>
      <c r="DI845" s="24"/>
      <c r="DJ845" s="24"/>
      <c r="DK845" s="24"/>
      <c r="DL845" s="24"/>
      <c r="DM845" s="24"/>
      <c r="DN845" s="24"/>
      <c r="DO845" s="24"/>
      <c r="DP845" s="24"/>
      <c r="DQ845" s="24"/>
      <c r="DR845" s="24"/>
      <c r="DS845" s="24"/>
      <c r="DT845" s="24"/>
      <c r="DU845" s="24"/>
      <c r="DV845" s="24"/>
      <c r="DW845" s="24"/>
      <c r="DX845" s="24"/>
      <c r="DY845" s="24"/>
      <c r="DZ845" s="24"/>
      <c r="EA845" s="24"/>
      <c r="EB845" s="24"/>
      <c r="EC845" s="24"/>
      <c r="ED845" s="24"/>
      <c r="EE845" s="24"/>
      <c r="EF845" s="24"/>
      <c r="EG845" s="24"/>
      <c r="EH845" s="24"/>
      <c r="EI845" s="24"/>
      <c r="EJ845" s="24"/>
      <c r="EK845" s="24"/>
      <c r="EL845" s="24"/>
      <c r="EM845" s="24"/>
      <c r="EN845" s="24"/>
      <c r="EO845" s="24"/>
      <c r="EP845" s="24"/>
      <c r="EQ845" s="24"/>
      <c r="ER845" s="24"/>
      <c r="ES845" s="24"/>
      <c r="ET845" s="24"/>
      <c r="EU845" s="24"/>
      <c r="EV845" s="24"/>
      <c r="EW845" s="24"/>
      <c r="EX845" s="24"/>
      <c r="EY845" s="24"/>
      <c r="EZ845" s="24"/>
      <c r="FA845" s="24"/>
      <c r="FB845" s="24"/>
      <c r="FC845" s="24"/>
      <c r="FD845" s="24"/>
      <c r="FE845" s="24"/>
      <c r="FF845" s="24"/>
      <c r="FG845" s="24"/>
      <c r="FH845" s="24"/>
      <c r="FI845" s="24"/>
      <c r="FJ845" s="24"/>
      <c r="FK845" s="24"/>
      <c r="FL845" s="24"/>
      <c r="FM845" s="24"/>
      <c r="FN845" s="24"/>
      <c r="FO845" s="24"/>
      <c r="FP845" s="24"/>
      <c r="FQ845" s="24"/>
      <c r="FR845" s="24"/>
      <c r="FS845" s="24"/>
      <c r="FT845" s="24"/>
      <c r="FU845" s="24"/>
      <c r="FV845" s="24"/>
      <c r="FW845" s="24"/>
      <c r="FX845" s="24"/>
      <c r="FY845" s="24"/>
      <c r="FZ845" s="24"/>
      <c r="GA845" s="24"/>
      <c r="GB845" s="24"/>
      <c r="GC845" s="24"/>
      <c r="GD845" s="24"/>
      <c r="GE845" s="24"/>
      <c r="GF845" s="24"/>
      <c r="GG845" s="24"/>
      <c r="GH845" s="24"/>
      <c r="GI845" s="24"/>
      <c r="GJ845" s="24"/>
      <c r="GK845" s="24"/>
      <c r="GL845" s="24"/>
      <c r="GM845" s="24"/>
      <c r="GN845" s="24"/>
      <c r="GO845" s="24"/>
      <c r="GP845" s="24"/>
      <c r="GQ845" s="24"/>
      <c r="GR845" s="24"/>
      <c r="GS845" s="24"/>
      <c r="GT845" s="24"/>
      <c r="GU845" s="24"/>
      <c r="GV845" s="24"/>
      <c r="GW845" s="24"/>
      <c r="GX845" s="24"/>
      <c r="GY845" s="24"/>
      <c r="GZ845" s="24"/>
      <c r="HA845" s="24"/>
      <c r="HB845" s="24"/>
      <c r="HC845" s="24"/>
      <c r="HD845" s="24"/>
      <c r="HE845" s="24"/>
      <c r="HF845" s="24"/>
      <c r="HG845" s="24"/>
      <c r="HH845" s="24"/>
      <c r="HI845" s="24"/>
      <c r="HJ845" s="24"/>
      <c r="HK845" s="24"/>
      <c r="HL845" s="24"/>
      <c r="HM845" s="24"/>
      <c r="HN845" s="24"/>
      <c r="HO845" s="24"/>
      <c r="HP845" s="24"/>
      <c r="HQ845" s="24"/>
      <c r="HR845" s="24"/>
      <c r="HS845" s="24"/>
      <c r="HT845" s="24"/>
      <c r="HU845" s="24"/>
      <c r="HV845" s="24"/>
      <c r="HW845" s="24"/>
      <c r="HX845" s="24"/>
      <c r="HY845" s="24"/>
      <c r="HZ845" s="24"/>
      <c r="IA845" s="24"/>
      <c r="IB845" s="24"/>
      <c r="IC845" s="24"/>
      <c r="ID845" s="24"/>
      <c r="IE845" s="24"/>
      <c r="IF845" s="24"/>
      <c r="IG845" s="24"/>
      <c r="IH845" s="24"/>
      <c r="II845" s="24"/>
      <c r="IJ845" s="24"/>
      <c r="IK845" s="24"/>
      <c r="IL845" s="24"/>
      <c r="IM845" s="24"/>
      <c r="IN845" s="24"/>
      <c r="IO845" s="24"/>
      <c r="IP845" s="24"/>
      <c r="IQ845" s="24"/>
      <c r="IR845" s="24"/>
      <c r="IS845" s="24"/>
      <c r="IT845" s="24"/>
      <c r="IU845" s="24"/>
      <c r="IV845" s="24"/>
    </row>
    <row r="846" spans="1:256" s="25" customFormat="1" x14ac:dyDescent="0.15">
      <c r="A846" s="15"/>
      <c r="B846" s="15"/>
      <c r="C846" s="62"/>
      <c r="D846" s="64" t="s">
        <v>7897</v>
      </c>
      <c r="E846" s="6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  <c r="AI846" s="24"/>
      <c r="AJ846" s="24"/>
      <c r="AK846" s="24"/>
      <c r="AL846" s="24"/>
      <c r="AM846" s="24"/>
      <c r="AN846" s="24"/>
      <c r="AO846" s="24"/>
      <c r="AP846" s="24"/>
      <c r="AQ846" s="24"/>
      <c r="AR846" s="24"/>
      <c r="AS846" s="24"/>
      <c r="AT846" s="24"/>
      <c r="AU846" s="24"/>
      <c r="AV846" s="24"/>
      <c r="AW846" s="24"/>
      <c r="AX846" s="24"/>
      <c r="AY846" s="24"/>
      <c r="AZ846" s="24"/>
      <c r="BA846" s="24"/>
      <c r="BB846" s="24"/>
      <c r="BC846" s="24"/>
      <c r="BD846" s="24"/>
      <c r="BE846" s="24"/>
      <c r="BF846" s="24"/>
      <c r="BG846" s="24"/>
      <c r="BH846" s="24"/>
      <c r="BI846" s="24"/>
      <c r="BJ846" s="24"/>
      <c r="BK846" s="24"/>
      <c r="BL846" s="24"/>
      <c r="BM846" s="24"/>
      <c r="BN846" s="24"/>
      <c r="BO846" s="24"/>
      <c r="BP846" s="24"/>
      <c r="BQ846" s="24"/>
      <c r="BR846" s="24"/>
      <c r="BS846" s="24"/>
      <c r="BT846" s="24"/>
      <c r="BU846" s="24"/>
      <c r="BV846" s="24"/>
      <c r="BW846" s="24"/>
      <c r="BX846" s="24"/>
      <c r="BY846" s="24"/>
      <c r="BZ846" s="24"/>
      <c r="CA846" s="24"/>
      <c r="CB846" s="24"/>
      <c r="CC846" s="24"/>
      <c r="CD846" s="24"/>
      <c r="CE846" s="24"/>
      <c r="CF846" s="24"/>
      <c r="CG846" s="24"/>
      <c r="CH846" s="24"/>
      <c r="CI846" s="24"/>
      <c r="CJ846" s="24"/>
      <c r="CK846" s="24"/>
      <c r="CL846" s="24"/>
      <c r="CM846" s="24"/>
      <c r="CN846" s="24"/>
      <c r="CO846" s="24"/>
      <c r="CP846" s="24"/>
      <c r="CQ846" s="24"/>
      <c r="CR846" s="24"/>
      <c r="CS846" s="24"/>
      <c r="CT846" s="24"/>
      <c r="CU846" s="24"/>
      <c r="CV846" s="24"/>
      <c r="CW846" s="24"/>
      <c r="CX846" s="24"/>
      <c r="CY846" s="24"/>
      <c r="CZ846" s="24"/>
      <c r="DA846" s="24"/>
      <c r="DB846" s="24"/>
      <c r="DC846" s="24"/>
      <c r="DD846" s="24"/>
      <c r="DE846" s="24"/>
      <c r="DF846" s="24"/>
      <c r="DG846" s="24"/>
      <c r="DH846" s="24"/>
      <c r="DI846" s="24"/>
      <c r="DJ846" s="24"/>
      <c r="DK846" s="24"/>
      <c r="DL846" s="24"/>
      <c r="DM846" s="24"/>
      <c r="DN846" s="24"/>
      <c r="DO846" s="24"/>
      <c r="DP846" s="24"/>
      <c r="DQ846" s="24"/>
      <c r="DR846" s="24"/>
      <c r="DS846" s="24"/>
      <c r="DT846" s="24"/>
      <c r="DU846" s="24"/>
      <c r="DV846" s="24"/>
      <c r="DW846" s="24"/>
      <c r="DX846" s="24"/>
      <c r="DY846" s="24"/>
      <c r="DZ846" s="24"/>
      <c r="EA846" s="24"/>
      <c r="EB846" s="24"/>
      <c r="EC846" s="24"/>
      <c r="ED846" s="24"/>
      <c r="EE846" s="24"/>
      <c r="EF846" s="24"/>
      <c r="EG846" s="24"/>
      <c r="EH846" s="24"/>
      <c r="EI846" s="24"/>
      <c r="EJ846" s="24"/>
      <c r="EK846" s="24"/>
      <c r="EL846" s="24"/>
      <c r="EM846" s="24"/>
      <c r="EN846" s="24"/>
      <c r="EO846" s="24"/>
      <c r="EP846" s="24"/>
      <c r="EQ846" s="24"/>
      <c r="ER846" s="24"/>
      <c r="ES846" s="24"/>
      <c r="ET846" s="24"/>
      <c r="EU846" s="24"/>
      <c r="EV846" s="24"/>
      <c r="EW846" s="24"/>
      <c r="EX846" s="24"/>
      <c r="EY846" s="24"/>
      <c r="EZ846" s="24"/>
      <c r="FA846" s="24"/>
      <c r="FB846" s="24"/>
      <c r="FC846" s="24"/>
      <c r="FD846" s="24"/>
      <c r="FE846" s="24"/>
      <c r="FF846" s="24"/>
      <c r="FG846" s="24"/>
      <c r="FH846" s="24"/>
      <c r="FI846" s="24"/>
      <c r="FJ846" s="24"/>
      <c r="FK846" s="24"/>
      <c r="FL846" s="24"/>
      <c r="FM846" s="24"/>
      <c r="FN846" s="24"/>
      <c r="FO846" s="24"/>
      <c r="FP846" s="24"/>
      <c r="FQ846" s="24"/>
      <c r="FR846" s="24"/>
      <c r="FS846" s="24"/>
      <c r="FT846" s="24"/>
      <c r="FU846" s="24"/>
      <c r="FV846" s="24"/>
      <c r="FW846" s="24"/>
      <c r="FX846" s="24"/>
      <c r="FY846" s="24"/>
      <c r="FZ846" s="24"/>
      <c r="GA846" s="24"/>
      <c r="GB846" s="24"/>
      <c r="GC846" s="24"/>
      <c r="GD846" s="24"/>
      <c r="GE846" s="24"/>
      <c r="GF846" s="24"/>
      <c r="GG846" s="24"/>
      <c r="GH846" s="24"/>
      <c r="GI846" s="24"/>
      <c r="GJ846" s="24"/>
      <c r="GK846" s="24"/>
      <c r="GL846" s="24"/>
      <c r="GM846" s="24"/>
      <c r="GN846" s="24"/>
      <c r="GO846" s="24"/>
      <c r="GP846" s="24"/>
      <c r="GQ846" s="24"/>
      <c r="GR846" s="24"/>
      <c r="GS846" s="24"/>
      <c r="GT846" s="24"/>
      <c r="GU846" s="24"/>
      <c r="GV846" s="24"/>
      <c r="GW846" s="24"/>
      <c r="GX846" s="24"/>
      <c r="GY846" s="24"/>
      <c r="GZ846" s="24"/>
      <c r="HA846" s="24"/>
      <c r="HB846" s="24"/>
      <c r="HC846" s="24"/>
      <c r="HD846" s="24"/>
      <c r="HE846" s="24"/>
      <c r="HF846" s="24"/>
      <c r="HG846" s="24"/>
      <c r="HH846" s="24"/>
      <c r="HI846" s="24"/>
      <c r="HJ846" s="24"/>
      <c r="HK846" s="24"/>
      <c r="HL846" s="24"/>
      <c r="HM846" s="24"/>
      <c r="HN846" s="24"/>
      <c r="HO846" s="24"/>
      <c r="HP846" s="24"/>
      <c r="HQ846" s="24"/>
      <c r="HR846" s="24"/>
      <c r="HS846" s="24"/>
      <c r="HT846" s="24"/>
      <c r="HU846" s="24"/>
      <c r="HV846" s="24"/>
      <c r="HW846" s="24"/>
      <c r="HX846" s="24"/>
      <c r="HY846" s="24"/>
      <c r="HZ846" s="24"/>
      <c r="IA846" s="24"/>
      <c r="IB846" s="24"/>
      <c r="IC846" s="24"/>
      <c r="ID846" s="24"/>
      <c r="IE846" s="24"/>
      <c r="IF846" s="24"/>
      <c r="IG846" s="24"/>
      <c r="IH846" s="24"/>
      <c r="II846" s="24"/>
      <c r="IJ846" s="24"/>
      <c r="IK846" s="24"/>
      <c r="IL846" s="24"/>
      <c r="IM846" s="24"/>
      <c r="IN846" s="24"/>
      <c r="IO846" s="24"/>
      <c r="IP846" s="24"/>
      <c r="IQ846" s="24"/>
      <c r="IR846" s="24"/>
      <c r="IS846" s="24"/>
      <c r="IT846" s="24"/>
      <c r="IU846" s="24"/>
      <c r="IV846" s="24"/>
    </row>
    <row r="847" spans="1:256" s="25" customFormat="1" x14ac:dyDescent="0.15">
      <c r="A847" s="3"/>
      <c r="B847" s="3"/>
      <c r="C847" s="62" t="s">
        <v>5361</v>
      </c>
      <c r="D847" s="65" t="s">
        <v>6884</v>
      </c>
      <c r="E847" s="6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  <c r="AI847" s="24"/>
      <c r="AJ847" s="24"/>
      <c r="AK847" s="24"/>
      <c r="AL847" s="24"/>
      <c r="AM847" s="24"/>
      <c r="AN847" s="24"/>
      <c r="AO847" s="24"/>
      <c r="AP847" s="24"/>
      <c r="AQ847" s="24"/>
      <c r="AR847" s="24"/>
      <c r="AS847" s="24"/>
      <c r="AT847" s="24"/>
      <c r="AU847" s="24"/>
      <c r="AV847" s="24"/>
      <c r="AW847" s="24"/>
      <c r="AX847" s="24"/>
      <c r="AY847" s="24"/>
      <c r="AZ847" s="24"/>
      <c r="BA847" s="24"/>
      <c r="BB847" s="24"/>
      <c r="BC847" s="24"/>
      <c r="BD847" s="24"/>
      <c r="BE847" s="24"/>
      <c r="BF847" s="24"/>
      <c r="BG847" s="24"/>
      <c r="BH847" s="24"/>
      <c r="BI847" s="24"/>
      <c r="BJ847" s="24"/>
      <c r="BK847" s="24"/>
      <c r="BL847" s="24"/>
      <c r="BM847" s="24"/>
      <c r="BN847" s="24"/>
      <c r="BO847" s="24"/>
      <c r="BP847" s="24"/>
      <c r="BQ847" s="24"/>
      <c r="BR847" s="24"/>
      <c r="BS847" s="24"/>
      <c r="BT847" s="24"/>
      <c r="BU847" s="24"/>
      <c r="BV847" s="24"/>
      <c r="BW847" s="24"/>
      <c r="BX847" s="24"/>
      <c r="BY847" s="24"/>
      <c r="BZ847" s="24"/>
      <c r="CA847" s="24"/>
      <c r="CB847" s="24"/>
      <c r="CC847" s="24"/>
      <c r="CD847" s="24"/>
      <c r="CE847" s="24"/>
      <c r="CF847" s="24"/>
      <c r="CG847" s="24"/>
      <c r="CH847" s="24"/>
      <c r="CI847" s="24"/>
      <c r="CJ847" s="24"/>
      <c r="CK847" s="24"/>
      <c r="CL847" s="24"/>
      <c r="CM847" s="24"/>
      <c r="CN847" s="24"/>
      <c r="CO847" s="24"/>
      <c r="CP847" s="24"/>
      <c r="CQ847" s="24"/>
      <c r="CR847" s="24"/>
      <c r="CS847" s="24"/>
      <c r="CT847" s="24"/>
      <c r="CU847" s="24"/>
      <c r="CV847" s="24"/>
      <c r="CW847" s="24"/>
      <c r="CX847" s="24"/>
      <c r="CY847" s="24"/>
      <c r="CZ847" s="24"/>
      <c r="DA847" s="24"/>
      <c r="DB847" s="24"/>
      <c r="DC847" s="24"/>
      <c r="DD847" s="24"/>
      <c r="DE847" s="24"/>
      <c r="DF847" s="24"/>
      <c r="DG847" s="24"/>
      <c r="DH847" s="24"/>
      <c r="DI847" s="24"/>
      <c r="DJ847" s="24"/>
      <c r="DK847" s="24"/>
      <c r="DL847" s="24"/>
      <c r="DM847" s="24"/>
      <c r="DN847" s="24"/>
      <c r="DO847" s="24"/>
      <c r="DP847" s="24"/>
      <c r="DQ847" s="24"/>
      <c r="DR847" s="24"/>
      <c r="DS847" s="24"/>
      <c r="DT847" s="24"/>
      <c r="DU847" s="24"/>
      <c r="DV847" s="24"/>
      <c r="DW847" s="24"/>
      <c r="DX847" s="24"/>
      <c r="DY847" s="24"/>
      <c r="DZ847" s="24"/>
      <c r="EA847" s="24"/>
      <c r="EB847" s="24"/>
      <c r="EC847" s="24"/>
      <c r="ED847" s="24"/>
      <c r="EE847" s="24"/>
      <c r="EF847" s="24"/>
      <c r="EG847" s="24"/>
      <c r="EH847" s="24"/>
      <c r="EI847" s="24"/>
      <c r="EJ847" s="24"/>
      <c r="EK847" s="24"/>
      <c r="EL847" s="24"/>
      <c r="EM847" s="24"/>
      <c r="EN847" s="24"/>
      <c r="EO847" s="24"/>
      <c r="EP847" s="24"/>
      <c r="EQ847" s="24"/>
      <c r="ER847" s="24"/>
      <c r="ES847" s="24"/>
      <c r="ET847" s="24"/>
      <c r="EU847" s="24"/>
      <c r="EV847" s="24"/>
      <c r="EW847" s="24"/>
      <c r="EX847" s="24"/>
      <c r="EY847" s="24"/>
      <c r="EZ847" s="24"/>
      <c r="FA847" s="24"/>
      <c r="FB847" s="24"/>
      <c r="FC847" s="24"/>
      <c r="FD847" s="24"/>
      <c r="FE847" s="24"/>
      <c r="FF847" s="24"/>
      <c r="FG847" s="24"/>
      <c r="FH847" s="24"/>
      <c r="FI847" s="24"/>
      <c r="FJ847" s="24"/>
      <c r="FK847" s="24"/>
      <c r="FL847" s="24"/>
      <c r="FM847" s="24"/>
      <c r="FN847" s="24"/>
      <c r="FO847" s="24"/>
      <c r="FP847" s="24"/>
      <c r="FQ847" s="24"/>
      <c r="FR847" s="24"/>
      <c r="FS847" s="24"/>
      <c r="FT847" s="24"/>
      <c r="FU847" s="24"/>
      <c r="FV847" s="24"/>
      <c r="FW847" s="24"/>
      <c r="FX847" s="24"/>
      <c r="FY847" s="24"/>
      <c r="FZ847" s="24"/>
      <c r="GA847" s="24"/>
      <c r="GB847" s="24"/>
      <c r="GC847" s="24"/>
      <c r="GD847" s="24"/>
      <c r="GE847" s="24"/>
      <c r="GF847" s="24"/>
      <c r="GG847" s="24"/>
      <c r="GH847" s="24"/>
      <c r="GI847" s="24"/>
      <c r="GJ847" s="24"/>
      <c r="GK847" s="24"/>
      <c r="GL847" s="24"/>
      <c r="GM847" s="24"/>
      <c r="GN847" s="24"/>
      <c r="GO847" s="24"/>
      <c r="GP847" s="24"/>
      <c r="GQ847" s="24"/>
      <c r="GR847" s="24"/>
      <c r="GS847" s="24"/>
      <c r="GT847" s="24"/>
      <c r="GU847" s="24"/>
      <c r="GV847" s="24"/>
      <c r="GW847" s="24"/>
      <c r="GX847" s="24"/>
      <c r="GY847" s="24"/>
      <c r="GZ847" s="24"/>
      <c r="HA847" s="24"/>
      <c r="HB847" s="24"/>
      <c r="HC847" s="24"/>
      <c r="HD847" s="24"/>
      <c r="HE847" s="24"/>
      <c r="HF847" s="24"/>
      <c r="HG847" s="24"/>
      <c r="HH847" s="24"/>
      <c r="HI847" s="24"/>
      <c r="HJ847" s="24"/>
      <c r="HK847" s="24"/>
      <c r="HL847" s="24"/>
      <c r="HM847" s="24"/>
      <c r="HN847" s="24"/>
      <c r="HO847" s="24"/>
      <c r="HP847" s="24"/>
      <c r="HQ847" s="24"/>
      <c r="HR847" s="24"/>
      <c r="HS847" s="24"/>
      <c r="HT847" s="24"/>
      <c r="HU847" s="24"/>
      <c r="HV847" s="24"/>
      <c r="HW847" s="24"/>
      <c r="HX847" s="24"/>
      <c r="HY847" s="24"/>
      <c r="HZ847" s="24"/>
      <c r="IA847" s="24"/>
      <c r="IB847" s="24"/>
      <c r="IC847" s="24"/>
      <c r="ID847" s="24"/>
      <c r="IE847" s="24"/>
      <c r="IF847" s="24"/>
      <c r="IG847" s="24"/>
      <c r="IH847" s="24"/>
      <c r="II847" s="24"/>
      <c r="IJ847" s="24"/>
      <c r="IK847" s="24"/>
      <c r="IL847" s="24"/>
      <c r="IM847" s="24"/>
      <c r="IN847" s="24"/>
      <c r="IO847" s="24"/>
      <c r="IP847" s="24"/>
      <c r="IQ847" s="24"/>
      <c r="IR847" s="24"/>
      <c r="IS847" s="24"/>
      <c r="IT847" s="24"/>
      <c r="IU847" s="24"/>
      <c r="IV847" s="24"/>
    </row>
    <row r="848" spans="1:256" s="25" customFormat="1" x14ac:dyDescent="0.15">
      <c r="A848" s="3"/>
      <c r="B848" s="3"/>
      <c r="C848" s="62" t="s">
        <v>5362</v>
      </c>
      <c r="D848" s="65" t="s">
        <v>6885</v>
      </c>
      <c r="E848" s="6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24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  <c r="AI848" s="24"/>
      <c r="AJ848" s="24"/>
      <c r="AK848" s="24"/>
      <c r="AL848" s="24"/>
      <c r="AM848" s="24"/>
      <c r="AN848" s="24"/>
      <c r="AO848" s="24"/>
      <c r="AP848" s="24"/>
      <c r="AQ848" s="24"/>
      <c r="AR848" s="24"/>
      <c r="AS848" s="24"/>
      <c r="AT848" s="24"/>
      <c r="AU848" s="24"/>
      <c r="AV848" s="24"/>
      <c r="AW848" s="24"/>
      <c r="AX848" s="24"/>
      <c r="AY848" s="24"/>
      <c r="AZ848" s="24"/>
      <c r="BA848" s="24"/>
      <c r="BB848" s="24"/>
      <c r="BC848" s="24"/>
      <c r="BD848" s="24"/>
      <c r="BE848" s="24"/>
      <c r="BF848" s="24"/>
      <c r="BG848" s="24"/>
      <c r="BH848" s="24"/>
      <c r="BI848" s="24"/>
      <c r="BJ848" s="24"/>
      <c r="BK848" s="24"/>
      <c r="BL848" s="24"/>
      <c r="BM848" s="24"/>
      <c r="BN848" s="24"/>
      <c r="BO848" s="24"/>
      <c r="BP848" s="24"/>
      <c r="BQ848" s="24"/>
      <c r="BR848" s="24"/>
      <c r="BS848" s="24"/>
      <c r="BT848" s="24"/>
      <c r="BU848" s="24"/>
      <c r="BV848" s="24"/>
      <c r="BW848" s="24"/>
      <c r="BX848" s="24"/>
      <c r="BY848" s="24"/>
      <c r="BZ848" s="24"/>
      <c r="CA848" s="24"/>
      <c r="CB848" s="24"/>
      <c r="CC848" s="24"/>
      <c r="CD848" s="24"/>
      <c r="CE848" s="24"/>
      <c r="CF848" s="24"/>
      <c r="CG848" s="24"/>
      <c r="CH848" s="24"/>
      <c r="CI848" s="24"/>
      <c r="CJ848" s="24"/>
      <c r="CK848" s="24"/>
      <c r="CL848" s="24"/>
      <c r="CM848" s="24"/>
      <c r="CN848" s="24"/>
      <c r="CO848" s="24"/>
      <c r="CP848" s="24"/>
      <c r="CQ848" s="24"/>
      <c r="CR848" s="24"/>
      <c r="CS848" s="24"/>
      <c r="CT848" s="24"/>
      <c r="CU848" s="24"/>
      <c r="CV848" s="24"/>
      <c r="CW848" s="24"/>
      <c r="CX848" s="24"/>
      <c r="CY848" s="24"/>
      <c r="CZ848" s="24"/>
      <c r="DA848" s="24"/>
      <c r="DB848" s="24"/>
      <c r="DC848" s="24"/>
      <c r="DD848" s="24"/>
      <c r="DE848" s="24"/>
      <c r="DF848" s="24"/>
      <c r="DG848" s="24"/>
      <c r="DH848" s="24"/>
      <c r="DI848" s="24"/>
      <c r="DJ848" s="24"/>
      <c r="DK848" s="24"/>
      <c r="DL848" s="24"/>
      <c r="DM848" s="24"/>
      <c r="DN848" s="24"/>
      <c r="DO848" s="24"/>
      <c r="DP848" s="24"/>
      <c r="DQ848" s="24"/>
      <c r="DR848" s="24"/>
      <c r="DS848" s="24"/>
      <c r="DT848" s="24"/>
      <c r="DU848" s="24"/>
      <c r="DV848" s="24"/>
      <c r="DW848" s="24"/>
      <c r="DX848" s="24"/>
      <c r="DY848" s="24"/>
      <c r="DZ848" s="24"/>
      <c r="EA848" s="24"/>
      <c r="EB848" s="24"/>
      <c r="EC848" s="24"/>
      <c r="ED848" s="24"/>
      <c r="EE848" s="24"/>
      <c r="EF848" s="24"/>
      <c r="EG848" s="24"/>
      <c r="EH848" s="24"/>
      <c r="EI848" s="24"/>
      <c r="EJ848" s="24"/>
      <c r="EK848" s="24"/>
      <c r="EL848" s="24"/>
      <c r="EM848" s="24"/>
      <c r="EN848" s="24"/>
      <c r="EO848" s="24"/>
      <c r="EP848" s="24"/>
      <c r="EQ848" s="24"/>
      <c r="ER848" s="24"/>
      <c r="ES848" s="24"/>
      <c r="ET848" s="24"/>
      <c r="EU848" s="24"/>
      <c r="EV848" s="24"/>
      <c r="EW848" s="24"/>
      <c r="EX848" s="24"/>
      <c r="EY848" s="24"/>
      <c r="EZ848" s="24"/>
      <c r="FA848" s="24"/>
      <c r="FB848" s="24"/>
      <c r="FC848" s="24"/>
      <c r="FD848" s="24"/>
      <c r="FE848" s="24"/>
      <c r="FF848" s="24"/>
      <c r="FG848" s="24"/>
      <c r="FH848" s="24"/>
      <c r="FI848" s="24"/>
      <c r="FJ848" s="24"/>
      <c r="FK848" s="24"/>
      <c r="FL848" s="24"/>
      <c r="FM848" s="24"/>
      <c r="FN848" s="24"/>
      <c r="FO848" s="24"/>
      <c r="FP848" s="24"/>
      <c r="FQ848" s="24"/>
      <c r="FR848" s="24"/>
      <c r="FS848" s="24"/>
      <c r="FT848" s="24"/>
      <c r="FU848" s="24"/>
      <c r="FV848" s="24"/>
      <c r="FW848" s="24"/>
      <c r="FX848" s="24"/>
      <c r="FY848" s="24"/>
      <c r="FZ848" s="24"/>
      <c r="GA848" s="24"/>
      <c r="GB848" s="24"/>
      <c r="GC848" s="24"/>
      <c r="GD848" s="24"/>
      <c r="GE848" s="24"/>
      <c r="GF848" s="24"/>
      <c r="GG848" s="24"/>
      <c r="GH848" s="24"/>
      <c r="GI848" s="24"/>
      <c r="GJ848" s="24"/>
      <c r="GK848" s="24"/>
      <c r="GL848" s="24"/>
      <c r="GM848" s="24"/>
      <c r="GN848" s="24"/>
      <c r="GO848" s="24"/>
      <c r="GP848" s="24"/>
      <c r="GQ848" s="24"/>
      <c r="GR848" s="24"/>
      <c r="GS848" s="24"/>
      <c r="GT848" s="24"/>
      <c r="GU848" s="24"/>
      <c r="GV848" s="24"/>
      <c r="GW848" s="24"/>
      <c r="GX848" s="24"/>
      <c r="GY848" s="24"/>
      <c r="GZ848" s="24"/>
      <c r="HA848" s="24"/>
      <c r="HB848" s="24"/>
      <c r="HC848" s="24"/>
      <c r="HD848" s="24"/>
      <c r="HE848" s="24"/>
      <c r="HF848" s="24"/>
      <c r="HG848" s="24"/>
      <c r="HH848" s="24"/>
      <c r="HI848" s="24"/>
      <c r="HJ848" s="24"/>
      <c r="HK848" s="24"/>
      <c r="HL848" s="24"/>
      <c r="HM848" s="24"/>
      <c r="HN848" s="24"/>
      <c r="HO848" s="24"/>
      <c r="HP848" s="24"/>
      <c r="HQ848" s="24"/>
      <c r="HR848" s="24"/>
      <c r="HS848" s="24"/>
      <c r="HT848" s="24"/>
      <c r="HU848" s="24"/>
      <c r="HV848" s="24"/>
      <c r="HW848" s="24"/>
      <c r="HX848" s="24"/>
      <c r="HY848" s="24"/>
      <c r="HZ848" s="24"/>
      <c r="IA848" s="24"/>
      <c r="IB848" s="24"/>
      <c r="IC848" s="24"/>
      <c r="ID848" s="24"/>
      <c r="IE848" s="24"/>
      <c r="IF848" s="24"/>
      <c r="IG848" s="24"/>
      <c r="IH848" s="24"/>
      <c r="II848" s="24"/>
      <c r="IJ848" s="24"/>
      <c r="IK848" s="24"/>
      <c r="IL848" s="24"/>
      <c r="IM848" s="24"/>
      <c r="IN848" s="24"/>
      <c r="IO848" s="24"/>
      <c r="IP848" s="24"/>
      <c r="IQ848" s="24"/>
      <c r="IR848" s="24"/>
      <c r="IS848" s="24"/>
      <c r="IT848" s="24"/>
      <c r="IU848" s="24"/>
      <c r="IV848" s="24"/>
    </row>
    <row r="849" spans="1:256" s="25" customFormat="1" x14ac:dyDescent="0.15">
      <c r="A849" s="3"/>
      <c r="B849" s="3"/>
      <c r="C849" s="62" t="s">
        <v>5363</v>
      </c>
      <c r="D849" s="65" t="s">
        <v>6886</v>
      </c>
      <c r="E849" s="6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24"/>
      <c r="Y849" s="24"/>
      <c r="Z849" s="24"/>
      <c r="AA849" s="24"/>
      <c r="AB849" s="24"/>
      <c r="AC849" s="24"/>
      <c r="AD849" s="24"/>
      <c r="AE849" s="24"/>
      <c r="AF849" s="24"/>
      <c r="AG849" s="24"/>
      <c r="AH849" s="24"/>
      <c r="AI849" s="24"/>
      <c r="AJ849" s="24"/>
      <c r="AK849" s="24"/>
      <c r="AL849" s="24"/>
      <c r="AM849" s="24"/>
      <c r="AN849" s="24"/>
      <c r="AO849" s="24"/>
      <c r="AP849" s="24"/>
      <c r="AQ849" s="24"/>
      <c r="AR849" s="24"/>
      <c r="AS849" s="24"/>
      <c r="AT849" s="24"/>
      <c r="AU849" s="24"/>
      <c r="AV849" s="24"/>
      <c r="AW849" s="24"/>
      <c r="AX849" s="24"/>
      <c r="AY849" s="24"/>
      <c r="AZ849" s="24"/>
      <c r="BA849" s="24"/>
      <c r="BB849" s="24"/>
      <c r="BC849" s="24"/>
      <c r="BD849" s="24"/>
      <c r="BE849" s="24"/>
      <c r="BF849" s="24"/>
      <c r="BG849" s="24"/>
      <c r="BH849" s="24"/>
      <c r="BI849" s="24"/>
      <c r="BJ849" s="24"/>
      <c r="BK849" s="24"/>
      <c r="BL849" s="24"/>
      <c r="BM849" s="24"/>
      <c r="BN849" s="24"/>
      <c r="BO849" s="24"/>
      <c r="BP849" s="24"/>
      <c r="BQ849" s="24"/>
      <c r="BR849" s="24"/>
      <c r="BS849" s="24"/>
      <c r="BT849" s="24"/>
      <c r="BU849" s="24"/>
      <c r="BV849" s="24"/>
      <c r="BW849" s="24"/>
      <c r="BX849" s="24"/>
      <c r="BY849" s="24"/>
      <c r="BZ849" s="24"/>
      <c r="CA849" s="24"/>
      <c r="CB849" s="24"/>
      <c r="CC849" s="24"/>
      <c r="CD849" s="24"/>
      <c r="CE849" s="24"/>
      <c r="CF849" s="24"/>
      <c r="CG849" s="24"/>
      <c r="CH849" s="24"/>
      <c r="CI849" s="24"/>
      <c r="CJ849" s="24"/>
      <c r="CK849" s="24"/>
      <c r="CL849" s="24"/>
      <c r="CM849" s="24"/>
      <c r="CN849" s="24"/>
      <c r="CO849" s="24"/>
      <c r="CP849" s="24"/>
      <c r="CQ849" s="24"/>
      <c r="CR849" s="24"/>
      <c r="CS849" s="24"/>
      <c r="CT849" s="24"/>
      <c r="CU849" s="24"/>
      <c r="CV849" s="24"/>
      <c r="CW849" s="24"/>
      <c r="CX849" s="24"/>
      <c r="CY849" s="24"/>
      <c r="CZ849" s="24"/>
      <c r="DA849" s="24"/>
      <c r="DB849" s="24"/>
      <c r="DC849" s="24"/>
      <c r="DD849" s="24"/>
      <c r="DE849" s="24"/>
      <c r="DF849" s="24"/>
      <c r="DG849" s="24"/>
      <c r="DH849" s="24"/>
      <c r="DI849" s="24"/>
      <c r="DJ849" s="24"/>
      <c r="DK849" s="24"/>
      <c r="DL849" s="24"/>
      <c r="DM849" s="24"/>
      <c r="DN849" s="24"/>
      <c r="DO849" s="24"/>
      <c r="DP849" s="24"/>
      <c r="DQ849" s="24"/>
      <c r="DR849" s="24"/>
      <c r="DS849" s="24"/>
      <c r="DT849" s="24"/>
      <c r="DU849" s="24"/>
      <c r="DV849" s="24"/>
      <c r="DW849" s="24"/>
      <c r="DX849" s="24"/>
      <c r="DY849" s="24"/>
      <c r="DZ849" s="24"/>
      <c r="EA849" s="24"/>
      <c r="EB849" s="24"/>
      <c r="EC849" s="24"/>
      <c r="ED849" s="24"/>
      <c r="EE849" s="24"/>
      <c r="EF849" s="24"/>
      <c r="EG849" s="24"/>
      <c r="EH849" s="24"/>
      <c r="EI849" s="24"/>
      <c r="EJ849" s="24"/>
      <c r="EK849" s="24"/>
      <c r="EL849" s="24"/>
      <c r="EM849" s="24"/>
      <c r="EN849" s="24"/>
      <c r="EO849" s="24"/>
      <c r="EP849" s="24"/>
      <c r="EQ849" s="24"/>
      <c r="ER849" s="24"/>
      <c r="ES849" s="24"/>
      <c r="ET849" s="24"/>
      <c r="EU849" s="24"/>
      <c r="EV849" s="24"/>
      <c r="EW849" s="24"/>
      <c r="EX849" s="24"/>
      <c r="EY849" s="24"/>
      <c r="EZ849" s="24"/>
      <c r="FA849" s="24"/>
      <c r="FB849" s="24"/>
      <c r="FC849" s="24"/>
      <c r="FD849" s="24"/>
      <c r="FE849" s="24"/>
      <c r="FF849" s="24"/>
      <c r="FG849" s="24"/>
      <c r="FH849" s="24"/>
      <c r="FI849" s="24"/>
      <c r="FJ849" s="24"/>
      <c r="FK849" s="24"/>
      <c r="FL849" s="24"/>
      <c r="FM849" s="24"/>
      <c r="FN849" s="24"/>
      <c r="FO849" s="24"/>
      <c r="FP849" s="24"/>
      <c r="FQ849" s="24"/>
      <c r="FR849" s="24"/>
      <c r="FS849" s="24"/>
      <c r="FT849" s="24"/>
      <c r="FU849" s="24"/>
      <c r="FV849" s="24"/>
      <c r="FW849" s="24"/>
      <c r="FX849" s="24"/>
      <c r="FY849" s="24"/>
      <c r="FZ849" s="24"/>
      <c r="GA849" s="24"/>
      <c r="GB849" s="24"/>
      <c r="GC849" s="24"/>
      <c r="GD849" s="24"/>
      <c r="GE849" s="24"/>
      <c r="GF849" s="24"/>
      <c r="GG849" s="24"/>
      <c r="GH849" s="24"/>
      <c r="GI849" s="24"/>
      <c r="GJ849" s="24"/>
      <c r="GK849" s="24"/>
      <c r="GL849" s="24"/>
      <c r="GM849" s="24"/>
      <c r="GN849" s="24"/>
      <c r="GO849" s="24"/>
      <c r="GP849" s="24"/>
      <c r="GQ849" s="24"/>
      <c r="GR849" s="24"/>
      <c r="GS849" s="24"/>
      <c r="GT849" s="24"/>
      <c r="GU849" s="24"/>
      <c r="GV849" s="24"/>
      <c r="GW849" s="24"/>
      <c r="GX849" s="24"/>
      <c r="GY849" s="24"/>
      <c r="GZ849" s="24"/>
      <c r="HA849" s="24"/>
      <c r="HB849" s="24"/>
      <c r="HC849" s="24"/>
      <c r="HD849" s="24"/>
      <c r="HE849" s="24"/>
      <c r="HF849" s="24"/>
      <c r="HG849" s="24"/>
      <c r="HH849" s="24"/>
      <c r="HI849" s="24"/>
      <c r="HJ849" s="24"/>
      <c r="HK849" s="24"/>
      <c r="HL849" s="24"/>
      <c r="HM849" s="24"/>
      <c r="HN849" s="24"/>
      <c r="HO849" s="24"/>
      <c r="HP849" s="24"/>
      <c r="HQ849" s="24"/>
      <c r="HR849" s="24"/>
      <c r="HS849" s="24"/>
      <c r="HT849" s="24"/>
      <c r="HU849" s="24"/>
      <c r="HV849" s="24"/>
      <c r="HW849" s="24"/>
      <c r="HX849" s="24"/>
      <c r="HY849" s="24"/>
      <c r="HZ849" s="24"/>
      <c r="IA849" s="24"/>
      <c r="IB849" s="24"/>
      <c r="IC849" s="24"/>
      <c r="ID849" s="24"/>
      <c r="IE849" s="24"/>
      <c r="IF849" s="24"/>
      <c r="IG849" s="24"/>
      <c r="IH849" s="24"/>
      <c r="II849" s="24"/>
      <c r="IJ849" s="24"/>
      <c r="IK849" s="24"/>
      <c r="IL849" s="24"/>
      <c r="IM849" s="24"/>
      <c r="IN849" s="24"/>
      <c r="IO849" s="24"/>
      <c r="IP849" s="24"/>
      <c r="IQ849" s="24"/>
      <c r="IR849" s="24"/>
      <c r="IS849" s="24"/>
      <c r="IT849" s="24"/>
      <c r="IU849" s="24"/>
      <c r="IV849" s="24"/>
    </row>
    <row r="850" spans="1:256" s="25" customFormat="1" x14ac:dyDescent="0.15">
      <c r="A850" s="3"/>
      <c r="B850" s="3"/>
      <c r="C850" s="62" t="s">
        <v>5364</v>
      </c>
      <c r="D850" s="65" t="s">
        <v>6887</v>
      </c>
      <c r="E850" s="6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24"/>
      <c r="Y850" s="24"/>
      <c r="Z850" s="24"/>
      <c r="AA850" s="24"/>
      <c r="AB850" s="24"/>
      <c r="AC850" s="24"/>
      <c r="AD850" s="24"/>
      <c r="AE850" s="24"/>
      <c r="AF850" s="24"/>
      <c r="AG850" s="24"/>
      <c r="AH850" s="24"/>
      <c r="AI850" s="24"/>
      <c r="AJ850" s="24"/>
      <c r="AK850" s="24"/>
      <c r="AL850" s="24"/>
      <c r="AM850" s="24"/>
      <c r="AN850" s="24"/>
      <c r="AO850" s="24"/>
      <c r="AP850" s="24"/>
      <c r="AQ850" s="24"/>
      <c r="AR850" s="24"/>
      <c r="AS850" s="24"/>
      <c r="AT850" s="24"/>
      <c r="AU850" s="24"/>
      <c r="AV850" s="24"/>
      <c r="AW850" s="24"/>
      <c r="AX850" s="24"/>
      <c r="AY850" s="24"/>
      <c r="AZ850" s="24"/>
      <c r="BA850" s="24"/>
      <c r="BB850" s="24"/>
      <c r="BC850" s="24"/>
      <c r="BD850" s="24"/>
      <c r="BE850" s="24"/>
      <c r="BF850" s="24"/>
      <c r="BG850" s="24"/>
      <c r="BH850" s="24"/>
      <c r="BI850" s="24"/>
      <c r="BJ850" s="24"/>
      <c r="BK850" s="24"/>
      <c r="BL850" s="24"/>
      <c r="BM850" s="24"/>
      <c r="BN850" s="24"/>
      <c r="BO850" s="24"/>
      <c r="BP850" s="24"/>
      <c r="BQ850" s="24"/>
      <c r="BR850" s="24"/>
      <c r="BS850" s="24"/>
      <c r="BT850" s="24"/>
      <c r="BU850" s="24"/>
      <c r="BV850" s="24"/>
      <c r="BW850" s="24"/>
      <c r="BX850" s="24"/>
      <c r="BY850" s="24"/>
      <c r="BZ850" s="24"/>
      <c r="CA850" s="24"/>
      <c r="CB850" s="24"/>
      <c r="CC850" s="24"/>
      <c r="CD850" s="24"/>
      <c r="CE850" s="24"/>
      <c r="CF850" s="24"/>
      <c r="CG850" s="24"/>
      <c r="CH850" s="24"/>
      <c r="CI850" s="24"/>
      <c r="CJ850" s="24"/>
      <c r="CK850" s="24"/>
      <c r="CL850" s="24"/>
      <c r="CM850" s="24"/>
      <c r="CN850" s="24"/>
      <c r="CO850" s="24"/>
      <c r="CP850" s="24"/>
      <c r="CQ850" s="24"/>
      <c r="CR850" s="24"/>
      <c r="CS850" s="24"/>
      <c r="CT850" s="24"/>
      <c r="CU850" s="24"/>
      <c r="CV850" s="24"/>
      <c r="CW850" s="24"/>
      <c r="CX850" s="24"/>
      <c r="CY850" s="24"/>
      <c r="CZ850" s="24"/>
      <c r="DA850" s="24"/>
      <c r="DB850" s="24"/>
      <c r="DC850" s="24"/>
      <c r="DD850" s="24"/>
      <c r="DE850" s="24"/>
      <c r="DF850" s="24"/>
      <c r="DG850" s="24"/>
      <c r="DH850" s="24"/>
      <c r="DI850" s="24"/>
      <c r="DJ850" s="24"/>
      <c r="DK850" s="24"/>
      <c r="DL850" s="24"/>
      <c r="DM850" s="24"/>
      <c r="DN850" s="24"/>
      <c r="DO850" s="24"/>
      <c r="DP850" s="24"/>
      <c r="DQ850" s="24"/>
      <c r="DR850" s="24"/>
      <c r="DS850" s="24"/>
      <c r="DT850" s="24"/>
      <c r="DU850" s="24"/>
      <c r="DV850" s="24"/>
      <c r="DW850" s="24"/>
      <c r="DX850" s="24"/>
      <c r="DY850" s="24"/>
      <c r="DZ850" s="24"/>
      <c r="EA850" s="24"/>
      <c r="EB850" s="24"/>
      <c r="EC850" s="24"/>
      <c r="ED850" s="24"/>
      <c r="EE850" s="24"/>
      <c r="EF850" s="24"/>
      <c r="EG850" s="24"/>
      <c r="EH850" s="24"/>
      <c r="EI850" s="24"/>
      <c r="EJ850" s="24"/>
      <c r="EK850" s="24"/>
      <c r="EL850" s="24"/>
      <c r="EM850" s="24"/>
      <c r="EN850" s="24"/>
      <c r="EO850" s="24"/>
      <c r="EP850" s="24"/>
      <c r="EQ850" s="24"/>
      <c r="ER850" s="24"/>
      <c r="ES850" s="24"/>
      <c r="ET850" s="24"/>
      <c r="EU850" s="24"/>
      <c r="EV850" s="24"/>
      <c r="EW850" s="24"/>
      <c r="EX850" s="24"/>
      <c r="EY850" s="24"/>
      <c r="EZ850" s="24"/>
      <c r="FA850" s="24"/>
      <c r="FB850" s="24"/>
      <c r="FC850" s="24"/>
      <c r="FD850" s="24"/>
      <c r="FE850" s="24"/>
      <c r="FF850" s="24"/>
      <c r="FG850" s="24"/>
      <c r="FH850" s="24"/>
      <c r="FI850" s="24"/>
      <c r="FJ850" s="24"/>
      <c r="FK850" s="24"/>
      <c r="FL850" s="24"/>
      <c r="FM850" s="24"/>
      <c r="FN850" s="24"/>
      <c r="FO850" s="24"/>
      <c r="FP850" s="24"/>
      <c r="FQ850" s="24"/>
      <c r="FR850" s="24"/>
      <c r="FS850" s="24"/>
      <c r="FT850" s="24"/>
      <c r="FU850" s="24"/>
      <c r="FV850" s="24"/>
      <c r="FW850" s="24"/>
      <c r="FX850" s="24"/>
      <c r="FY850" s="24"/>
      <c r="FZ850" s="24"/>
      <c r="GA850" s="24"/>
      <c r="GB850" s="24"/>
      <c r="GC850" s="24"/>
      <c r="GD850" s="24"/>
      <c r="GE850" s="24"/>
      <c r="GF850" s="24"/>
      <c r="GG850" s="24"/>
      <c r="GH850" s="24"/>
      <c r="GI850" s="24"/>
      <c r="GJ850" s="24"/>
      <c r="GK850" s="24"/>
      <c r="GL850" s="24"/>
      <c r="GM850" s="24"/>
      <c r="GN850" s="24"/>
      <c r="GO850" s="24"/>
      <c r="GP850" s="24"/>
      <c r="GQ850" s="24"/>
      <c r="GR850" s="24"/>
      <c r="GS850" s="24"/>
      <c r="GT850" s="24"/>
      <c r="GU850" s="24"/>
      <c r="GV850" s="24"/>
      <c r="GW850" s="24"/>
      <c r="GX850" s="24"/>
      <c r="GY850" s="24"/>
      <c r="GZ850" s="24"/>
      <c r="HA850" s="24"/>
      <c r="HB850" s="24"/>
      <c r="HC850" s="24"/>
      <c r="HD850" s="24"/>
      <c r="HE850" s="24"/>
      <c r="HF850" s="24"/>
      <c r="HG850" s="24"/>
      <c r="HH850" s="24"/>
      <c r="HI850" s="24"/>
      <c r="HJ850" s="24"/>
      <c r="HK850" s="24"/>
      <c r="HL850" s="24"/>
      <c r="HM850" s="24"/>
      <c r="HN850" s="24"/>
      <c r="HO850" s="24"/>
      <c r="HP850" s="24"/>
      <c r="HQ850" s="24"/>
      <c r="HR850" s="24"/>
      <c r="HS850" s="24"/>
      <c r="HT850" s="24"/>
      <c r="HU850" s="24"/>
      <c r="HV850" s="24"/>
      <c r="HW850" s="24"/>
      <c r="HX850" s="24"/>
      <c r="HY850" s="24"/>
      <c r="HZ850" s="24"/>
      <c r="IA850" s="24"/>
      <c r="IB850" s="24"/>
      <c r="IC850" s="24"/>
      <c r="ID850" s="24"/>
      <c r="IE850" s="24"/>
      <c r="IF850" s="24"/>
      <c r="IG850" s="24"/>
      <c r="IH850" s="24"/>
      <c r="II850" s="24"/>
      <c r="IJ850" s="24"/>
      <c r="IK850" s="24"/>
      <c r="IL850" s="24"/>
      <c r="IM850" s="24"/>
      <c r="IN850" s="24"/>
      <c r="IO850" s="24"/>
      <c r="IP850" s="24"/>
      <c r="IQ850" s="24"/>
      <c r="IR850" s="24"/>
      <c r="IS850" s="24"/>
      <c r="IT850" s="24"/>
      <c r="IU850" s="24"/>
      <c r="IV850" s="24"/>
    </row>
    <row r="851" spans="1:256" s="25" customFormat="1" x14ac:dyDescent="0.15">
      <c r="A851" s="3"/>
      <c r="B851" s="3"/>
      <c r="C851" s="62" t="s">
        <v>5365</v>
      </c>
      <c r="D851" s="65" t="s">
        <v>6888</v>
      </c>
      <c r="E851" s="6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24"/>
      <c r="Y851" s="24"/>
      <c r="Z851" s="24"/>
      <c r="AA851" s="24"/>
      <c r="AB851" s="24"/>
      <c r="AC851" s="24"/>
      <c r="AD851" s="24"/>
      <c r="AE851" s="24"/>
      <c r="AF851" s="24"/>
      <c r="AG851" s="24"/>
      <c r="AH851" s="24"/>
      <c r="AI851" s="24"/>
      <c r="AJ851" s="24"/>
      <c r="AK851" s="24"/>
      <c r="AL851" s="24"/>
      <c r="AM851" s="24"/>
      <c r="AN851" s="24"/>
      <c r="AO851" s="24"/>
      <c r="AP851" s="24"/>
      <c r="AQ851" s="24"/>
      <c r="AR851" s="24"/>
      <c r="AS851" s="24"/>
      <c r="AT851" s="24"/>
      <c r="AU851" s="24"/>
      <c r="AV851" s="24"/>
      <c r="AW851" s="24"/>
      <c r="AX851" s="24"/>
      <c r="AY851" s="24"/>
      <c r="AZ851" s="24"/>
      <c r="BA851" s="24"/>
      <c r="BB851" s="24"/>
      <c r="BC851" s="24"/>
      <c r="BD851" s="24"/>
      <c r="BE851" s="24"/>
      <c r="BF851" s="24"/>
      <c r="BG851" s="24"/>
      <c r="BH851" s="24"/>
      <c r="BI851" s="24"/>
      <c r="BJ851" s="24"/>
      <c r="BK851" s="24"/>
      <c r="BL851" s="24"/>
      <c r="BM851" s="24"/>
      <c r="BN851" s="24"/>
      <c r="BO851" s="24"/>
      <c r="BP851" s="24"/>
      <c r="BQ851" s="24"/>
      <c r="BR851" s="24"/>
      <c r="BS851" s="24"/>
      <c r="BT851" s="24"/>
      <c r="BU851" s="24"/>
      <c r="BV851" s="24"/>
      <c r="BW851" s="24"/>
      <c r="BX851" s="24"/>
      <c r="BY851" s="24"/>
      <c r="BZ851" s="24"/>
      <c r="CA851" s="24"/>
      <c r="CB851" s="24"/>
      <c r="CC851" s="24"/>
      <c r="CD851" s="24"/>
      <c r="CE851" s="24"/>
      <c r="CF851" s="24"/>
      <c r="CG851" s="24"/>
      <c r="CH851" s="24"/>
      <c r="CI851" s="24"/>
      <c r="CJ851" s="24"/>
      <c r="CK851" s="24"/>
      <c r="CL851" s="24"/>
      <c r="CM851" s="24"/>
      <c r="CN851" s="24"/>
      <c r="CO851" s="24"/>
      <c r="CP851" s="24"/>
      <c r="CQ851" s="24"/>
      <c r="CR851" s="24"/>
      <c r="CS851" s="24"/>
      <c r="CT851" s="24"/>
      <c r="CU851" s="24"/>
      <c r="CV851" s="24"/>
      <c r="CW851" s="24"/>
      <c r="CX851" s="24"/>
      <c r="CY851" s="24"/>
      <c r="CZ851" s="24"/>
      <c r="DA851" s="24"/>
      <c r="DB851" s="24"/>
      <c r="DC851" s="24"/>
      <c r="DD851" s="24"/>
      <c r="DE851" s="24"/>
      <c r="DF851" s="24"/>
      <c r="DG851" s="24"/>
      <c r="DH851" s="24"/>
      <c r="DI851" s="24"/>
      <c r="DJ851" s="24"/>
      <c r="DK851" s="24"/>
      <c r="DL851" s="24"/>
      <c r="DM851" s="24"/>
      <c r="DN851" s="24"/>
      <c r="DO851" s="24"/>
      <c r="DP851" s="24"/>
      <c r="DQ851" s="24"/>
      <c r="DR851" s="24"/>
      <c r="DS851" s="24"/>
      <c r="DT851" s="24"/>
      <c r="DU851" s="24"/>
      <c r="DV851" s="24"/>
      <c r="DW851" s="24"/>
      <c r="DX851" s="24"/>
      <c r="DY851" s="24"/>
      <c r="DZ851" s="24"/>
      <c r="EA851" s="24"/>
      <c r="EB851" s="24"/>
      <c r="EC851" s="24"/>
      <c r="ED851" s="24"/>
      <c r="EE851" s="24"/>
      <c r="EF851" s="24"/>
      <c r="EG851" s="24"/>
      <c r="EH851" s="24"/>
      <c r="EI851" s="24"/>
      <c r="EJ851" s="24"/>
      <c r="EK851" s="24"/>
      <c r="EL851" s="24"/>
      <c r="EM851" s="24"/>
      <c r="EN851" s="24"/>
      <c r="EO851" s="24"/>
      <c r="EP851" s="24"/>
      <c r="EQ851" s="24"/>
      <c r="ER851" s="24"/>
      <c r="ES851" s="24"/>
      <c r="ET851" s="24"/>
      <c r="EU851" s="24"/>
      <c r="EV851" s="24"/>
      <c r="EW851" s="24"/>
      <c r="EX851" s="24"/>
      <c r="EY851" s="24"/>
      <c r="EZ851" s="24"/>
      <c r="FA851" s="24"/>
      <c r="FB851" s="24"/>
      <c r="FC851" s="24"/>
      <c r="FD851" s="24"/>
      <c r="FE851" s="24"/>
      <c r="FF851" s="24"/>
      <c r="FG851" s="24"/>
      <c r="FH851" s="24"/>
      <c r="FI851" s="24"/>
      <c r="FJ851" s="24"/>
      <c r="FK851" s="24"/>
      <c r="FL851" s="24"/>
      <c r="FM851" s="24"/>
      <c r="FN851" s="24"/>
      <c r="FO851" s="24"/>
      <c r="FP851" s="24"/>
      <c r="FQ851" s="24"/>
      <c r="FR851" s="24"/>
      <c r="FS851" s="24"/>
      <c r="FT851" s="24"/>
      <c r="FU851" s="24"/>
      <c r="FV851" s="24"/>
      <c r="FW851" s="24"/>
      <c r="FX851" s="24"/>
      <c r="FY851" s="24"/>
      <c r="FZ851" s="24"/>
      <c r="GA851" s="24"/>
      <c r="GB851" s="24"/>
      <c r="GC851" s="24"/>
      <c r="GD851" s="24"/>
      <c r="GE851" s="24"/>
      <c r="GF851" s="24"/>
      <c r="GG851" s="24"/>
      <c r="GH851" s="24"/>
      <c r="GI851" s="24"/>
      <c r="GJ851" s="24"/>
      <c r="GK851" s="24"/>
      <c r="GL851" s="24"/>
      <c r="GM851" s="24"/>
      <c r="GN851" s="24"/>
      <c r="GO851" s="24"/>
      <c r="GP851" s="24"/>
      <c r="GQ851" s="24"/>
      <c r="GR851" s="24"/>
      <c r="GS851" s="24"/>
      <c r="GT851" s="24"/>
      <c r="GU851" s="24"/>
      <c r="GV851" s="24"/>
      <c r="GW851" s="24"/>
      <c r="GX851" s="24"/>
      <c r="GY851" s="24"/>
      <c r="GZ851" s="24"/>
      <c r="HA851" s="24"/>
      <c r="HB851" s="24"/>
      <c r="HC851" s="24"/>
      <c r="HD851" s="24"/>
      <c r="HE851" s="24"/>
      <c r="HF851" s="24"/>
      <c r="HG851" s="24"/>
      <c r="HH851" s="24"/>
      <c r="HI851" s="24"/>
      <c r="HJ851" s="24"/>
      <c r="HK851" s="24"/>
      <c r="HL851" s="24"/>
      <c r="HM851" s="24"/>
      <c r="HN851" s="24"/>
      <c r="HO851" s="24"/>
      <c r="HP851" s="24"/>
      <c r="HQ851" s="24"/>
      <c r="HR851" s="24"/>
      <c r="HS851" s="24"/>
      <c r="HT851" s="24"/>
      <c r="HU851" s="24"/>
      <c r="HV851" s="24"/>
      <c r="HW851" s="24"/>
      <c r="HX851" s="24"/>
      <c r="HY851" s="24"/>
      <c r="HZ851" s="24"/>
      <c r="IA851" s="24"/>
      <c r="IB851" s="24"/>
      <c r="IC851" s="24"/>
      <c r="ID851" s="24"/>
      <c r="IE851" s="24"/>
      <c r="IF851" s="24"/>
      <c r="IG851" s="24"/>
      <c r="IH851" s="24"/>
      <c r="II851" s="24"/>
      <c r="IJ851" s="24"/>
      <c r="IK851" s="24"/>
      <c r="IL851" s="24"/>
      <c r="IM851" s="24"/>
      <c r="IN851" s="24"/>
      <c r="IO851" s="24"/>
      <c r="IP851" s="24"/>
      <c r="IQ851" s="24"/>
      <c r="IR851" s="24"/>
      <c r="IS851" s="24"/>
      <c r="IT851" s="24"/>
      <c r="IU851" s="24"/>
      <c r="IV851" s="24"/>
    </row>
    <row r="852" spans="1:256" s="25" customFormat="1" x14ac:dyDescent="0.15">
      <c r="A852" s="3"/>
      <c r="B852" s="3"/>
      <c r="C852" s="62"/>
      <c r="D852" s="64" t="s">
        <v>7898</v>
      </c>
      <c r="E852" s="6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24"/>
      <c r="Y852" s="24"/>
      <c r="Z852" s="24"/>
      <c r="AA852" s="24"/>
      <c r="AB852" s="24"/>
      <c r="AC852" s="24"/>
      <c r="AD852" s="24"/>
      <c r="AE852" s="24"/>
      <c r="AF852" s="24"/>
      <c r="AG852" s="24"/>
      <c r="AH852" s="24"/>
      <c r="AI852" s="24"/>
      <c r="AJ852" s="24"/>
      <c r="AK852" s="24"/>
      <c r="AL852" s="24"/>
      <c r="AM852" s="24"/>
      <c r="AN852" s="24"/>
      <c r="AO852" s="24"/>
      <c r="AP852" s="24"/>
      <c r="AQ852" s="24"/>
      <c r="AR852" s="24"/>
      <c r="AS852" s="24"/>
      <c r="AT852" s="24"/>
      <c r="AU852" s="24"/>
      <c r="AV852" s="24"/>
      <c r="AW852" s="24"/>
      <c r="AX852" s="24"/>
      <c r="AY852" s="24"/>
      <c r="AZ852" s="24"/>
      <c r="BA852" s="24"/>
      <c r="BB852" s="24"/>
      <c r="BC852" s="24"/>
      <c r="BD852" s="24"/>
      <c r="BE852" s="24"/>
      <c r="BF852" s="24"/>
      <c r="BG852" s="24"/>
      <c r="BH852" s="24"/>
      <c r="BI852" s="24"/>
      <c r="BJ852" s="24"/>
      <c r="BK852" s="24"/>
      <c r="BL852" s="24"/>
      <c r="BM852" s="24"/>
      <c r="BN852" s="24"/>
      <c r="BO852" s="24"/>
      <c r="BP852" s="24"/>
      <c r="BQ852" s="24"/>
      <c r="BR852" s="24"/>
      <c r="BS852" s="24"/>
      <c r="BT852" s="24"/>
      <c r="BU852" s="24"/>
      <c r="BV852" s="24"/>
      <c r="BW852" s="24"/>
      <c r="BX852" s="24"/>
      <c r="BY852" s="24"/>
      <c r="BZ852" s="24"/>
      <c r="CA852" s="24"/>
      <c r="CB852" s="24"/>
      <c r="CC852" s="24"/>
      <c r="CD852" s="24"/>
      <c r="CE852" s="24"/>
      <c r="CF852" s="24"/>
      <c r="CG852" s="24"/>
      <c r="CH852" s="24"/>
      <c r="CI852" s="24"/>
      <c r="CJ852" s="24"/>
      <c r="CK852" s="24"/>
      <c r="CL852" s="24"/>
      <c r="CM852" s="24"/>
      <c r="CN852" s="24"/>
      <c r="CO852" s="24"/>
      <c r="CP852" s="24"/>
      <c r="CQ852" s="24"/>
      <c r="CR852" s="24"/>
      <c r="CS852" s="24"/>
      <c r="CT852" s="24"/>
      <c r="CU852" s="24"/>
      <c r="CV852" s="24"/>
      <c r="CW852" s="24"/>
      <c r="CX852" s="24"/>
      <c r="CY852" s="24"/>
      <c r="CZ852" s="24"/>
      <c r="DA852" s="24"/>
      <c r="DB852" s="24"/>
      <c r="DC852" s="24"/>
      <c r="DD852" s="24"/>
      <c r="DE852" s="24"/>
      <c r="DF852" s="24"/>
      <c r="DG852" s="24"/>
      <c r="DH852" s="24"/>
      <c r="DI852" s="24"/>
      <c r="DJ852" s="24"/>
      <c r="DK852" s="24"/>
      <c r="DL852" s="24"/>
      <c r="DM852" s="24"/>
      <c r="DN852" s="24"/>
      <c r="DO852" s="24"/>
      <c r="DP852" s="24"/>
      <c r="DQ852" s="24"/>
      <c r="DR852" s="24"/>
      <c r="DS852" s="24"/>
      <c r="DT852" s="24"/>
      <c r="DU852" s="24"/>
      <c r="DV852" s="24"/>
      <c r="DW852" s="24"/>
      <c r="DX852" s="24"/>
      <c r="DY852" s="24"/>
      <c r="DZ852" s="24"/>
      <c r="EA852" s="24"/>
      <c r="EB852" s="24"/>
      <c r="EC852" s="24"/>
      <c r="ED852" s="24"/>
      <c r="EE852" s="24"/>
      <c r="EF852" s="24"/>
      <c r="EG852" s="24"/>
      <c r="EH852" s="24"/>
      <c r="EI852" s="24"/>
      <c r="EJ852" s="24"/>
      <c r="EK852" s="24"/>
      <c r="EL852" s="24"/>
      <c r="EM852" s="24"/>
      <c r="EN852" s="24"/>
      <c r="EO852" s="24"/>
      <c r="EP852" s="24"/>
      <c r="EQ852" s="24"/>
      <c r="ER852" s="24"/>
      <c r="ES852" s="24"/>
      <c r="ET852" s="24"/>
      <c r="EU852" s="24"/>
      <c r="EV852" s="24"/>
      <c r="EW852" s="24"/>
      <c r="EX852" s="24"/>
      <c r="EY852" s="24"/>
      <c r="EZ852" s="24"/>
      <c r="FA852" s="24"/>
      <c r="FB852" s="24"/>
      <c r="FC852" s="24"/>
      <c r="FD852" s="24"/>
      <c r="FE852" s="24"/>
      <c r="FF852" s="24"/>
      <c r="FG852" s="24"/>
      <c r="FH852" s="24"/>
      <c r="FI852" s="24"/>
      <c r="FJ852" s="24"/>
      <c r="FK852" s="24"/>
      <c r="FL852" s="24"/>
      <c r="FM852" s="24"/>
      <c r="FN852" s="24"/>
      <c r="FO852" s="24"/>
      <c r="FP852" s="24"/>
      <c r="FQ852" s="24"/>
      <c r="FR852" s="24"/>
      <c r="FS852" s="24"/>
      <c r="FT852" s="24"/>
      <c r="FU852" s="24"/>
      <c r="FV852" s="24"/>
      <c r="FW852" s="24"/>
      <c r="FX852" s="24"/>
      <c r="FY852" s="24"/>
      <c r="FZ852" s="24"/>
      <c r="GA852" s="24"/>
      <c r="GB852" s="24"/>
      <c r="GC852" s="24"/>
      <c r="GD852" s="24"/>
      <c r="GE852" s="24"/>
      <c r="GF852" s="24"/>
      <c r="GG852" s="24"/>
      <c r="GH852" s="24"/>
      <c r="GI852" s="24"/>
      <c r="GJ852" s="24"/>
      <c r="GK852" s="24"/>
      <c r="GL852" s="24"/>
      <c r="GM852" s="24"/>
      <c r="GN852" s="24"/>
      <c r="GO852" s="24"/>
      <c r="GP852" s="24"/>
      <c r="GQ852" s="24"/>
      <c r="GR852" s="24"/>
      <c r="GS852" s="24"/>
      <c r="GT852" s="24"/>
      <c r="GU852" s="24"/>
      <c r="GV852" s="24"/>
      <c r="GW852" s="24"/>
      <c r="GX852" s="24"/>
      <c r="GY852" s="24"/>
      <c r="GZ852" s="24"/>
      <c r="HA852" s="24"/>
      <c r="HB852" s="24"/>
      <c r="HC852" s="24"/>
      <c r="HD852" s="24"/>
      <c r="HE852" s="24"/>
      <c r="HF852" s="24"/>
      <c r="HG852" s="24"/>
      <c r="HH852" s="24"/>
      <c r="HI852" s="24"/>
      <c r="HJ852" s="24"/>
      <c r="HK852" s="24"/>
      <c r="HL852" s="24"/>
      <c r="HM852" s="24"/>
      <c r="HN852" s="24"/>
      <c r="HO852" s="24"/>
      <c r="HP852" s="24"/>
      <c r="HQ852" s="24"/>
      <c r="HR852" s="24"/>
      <c r="HS852" s="24"/>
      <c r="HT852" s="24"/>
      <c r="HU852" s="24"/>
      <c r="HV852" s="24"/>
      <c r="HW852" s="24"/>
      <c r="HX852" s="24"/>
      <c r="HY852" s="24"/>
      <c r="HZ852" s="24"/>
      <c r="IA852" s="24"/>
      <c r="IB852" s="24"/>
      <c r="IC852" s="24"/>
      <c r="ID852" s="24"/>
      <c r="IE852" s="24"/>
      <c r="IF852" s="24"/>
      <c r="IG852" s="24"/>
      <c r="IH852" s="24"/>
      <c r="II852" s="24"/>
      <c r="IJ852" s="24"/>
      <c r="IK852" s="24"/>
      <c r="IL852" s="24"/>
      <c r="IM852" s="24"/>
      <c r="IN852" s="24"/>
      <c r="IO852" s="24"/>
      <c r="IP852" s="24"/>
      <c r="IQ852" s="24"/>
      <c r="IR852" s="24"/>
      <c r="IS852" s="24"/>
      <c r="IT852" s="24"/>
      <c r="IU852" s="24"/>
      <c r="IV852" s="24"/>
    </row>
    <row r="853" spans="1:256" s="25" customFormat="1" x14ac:dyDescent="0.15">
      <c r="A853" s="3"/>
      <c r="B853" s="3"/>
      <c r="C853" s="62" t="s">
        <v>5366</v>
      </c>
      <c r="D853" s="65" t="s">
        <v>6889</v>
      </c>
      <c r="E853" s="6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24"/>
      <c r="Y853" s="24"/>
      <c r="Z853" s="24"/>
      <c r="AA853" s="24"/>
      <c r="AB853" s="24"/>
      <c r="AC853" s="24"/>
      <c r="AD853" s="24"/>
      <c r="AE853" s="24"/>
      <c r="AF853" s="24"/>
      <c r="AG853" s="24"/>
      <c r="AH853" s="24"/>
      <c r="AI853" s="24"/>
      <c r="AJ853" s="24"/>
      <c r="AK853" s="24"/>
      <c r="AL853" s="24"/>
      <c r="AM853" s="24"/>
      <c r="AN853" s="24"/>
      <c r="AO853" s="24"/>
      <c r="AP853" s="24"/>
      <c r="AQ853" s="24"/>
      <c r="AR853" s="24"/>
      <c r="AS853" s="24"/>
      <c r="AT853" s="24"/>
      <c r="AU853" s="24"/>
      <c r="AV853" s="24"/>
      <c r="AW853" s="24"/>
      <c r="AX853" s="24"/>
      <c r="AY853" s="24"/>
      <c r="AZ853" s="24"/>
      <c r="BA853" s="24"/>
      <c r="BB853" s="24"/>
      <c r="BC853" s="24"/>
      <c r="BD853" s="24"/>
      <c r="BE853" s="24"/>
      <c r="BF853" s="24"/>
      <c r="BG853" s="24"/>
      <c r="BH853" s="24"/>
      <c r="BI853" s="24"/>
      <c r="BJ853" s="24"/>
      <c r="BK853" s="24"/>
      <c r="BL853" s="24"/>
      <c r="BM853" s="24"/>
      <c r="BN853" s="24"/>
      <c r="BO853" s="24"/>
      <c r="BP853" s="24"/>
      <c r="BQ853" s="24"/>
      <c r="BR853" s="24"/>
      <c r="BS853" s="24"/>
      <c r="BT853" s="24"/>
      <c r="BU853" s="24"/>
      <c r="BV853" s="24"/>
      <c r="BW853" s="24"/>
      <c r="BX853" s="24"/>
      <c r="BY853" s="24"/>
      <c r="BZ853" s="24"/>
      <c r="CA853" s="24"/>
      <c r="CB853" s="24"/>
      <c r="CC853" s="24"/>
      <c r="CD853" s="24"/>
      <c r="CE853" s="24"/>
      <c r="CF853" s="24"/>
      <c r="CG853" s="24"/>
      <c r="CH853" s="24"/>
      <c r="CI853" s="24"/>
      <c r="CJ853" s="24"/>
      <c r="CK853" s="24"/>
      <c r="CL853" s="24"/>
      <c r="CM853" s="24"/>
      <c r="CN853" s="24"/>
      <c r="CO853" s="24"/>
      <c r="CP853" s="24"/>
      <c r="CQ853" s="24"/>
      <c r="CR853" s="24"/>
      <c r="CS853" s="24"/>
      <c r="CT853" s="24"/>
      <c r="CU853" s="24"/>
      <c r="CV853" s="24"/>
      <c r="CW853" s="24"/>
      <c r="CX853" s="24"/>
      <c r="CY853" s="24"/>
      <c r="CZ853" s="24"/>
      <c r="DA853" s="24"/>
      <c r="DB853" s="24"/>
      <c r="DC853" s="24"/>
      <c r="DD853" s="24"/>
      <c r="DE853" s="24"/>
      <c r="DF853" s="24"/>
      <c r="DG853" s="24"/>
      <c r="DH853" s="24"/>
      <c r="DI853" s="24"/>
      <c r="DJ853" s="24"/>
      <c r="DK853" s="24"/>
      <c r="DL853" s="24"/>
      <c r="DM853" s="24"/>
      <c r="DN853" s="24"/>
      <c r="DO853" s="24"/>
      <c r="DP853" s="24"/>
      <c r="DQ853" s="24"/>
      <c r="DR853" s="24"/>
      <c r="DS853" s="24"/>
      <c r="DT853" s="24"/>
      <c r="DU853" s="24"/>
      <c r="DV853" s="24"/>
      <c r="DW853" s="24"/>
      <c r="DX853" s="24"/>
      <c r="DY853" s="24"/>
      <c r="DZ853" s="24"/>
      <c r="EA853" s="24"/>
      <c r="EB853" s="24"/>
      <c r="EC853" s="24"/>
      <c r="ED853" s="24"/>
      <c r="EE853" s="24"/>
      <c r="EF853" s="24"/>
      <c r="EG853" s="24"/>
      <c r="EH853" s="24"/>
      <c r="EI853" s="24"/>
      <c r="EJ853" s="24"/>
      <c r="EK853" s="24"/>
      <c r="EL853" s="24"/>
      <c r="EM853" s="24"/>
      <c r="EN853" s="24"/>
      <c r="EO853" s="24"/>
      <c r="EP853" s="24"/>
      <c r="EQ853" s="24"/>
      <c r="ER853" s="24"/>
      <c r="ES853" s="24"/>
      <c r="ET853" s="24"/>
      <c r="EU853" s="24"/>
      <c r="EV853" s="24"/>
      <c r="EW853" s="24"/>
      <c r="EX853" s="24"/>
      <c r="EY853" s="24"/>
      <c r="EZ853" s="24"/>
      <c r="FA853" s="24"/>
      <c r="FB853" s="24"/>
      <c r="FC853" s="24"/>
      <c r="FD853" s="24"/>
      <c r="FE853" s="24"/>
      <c r="FF853" s="24"/>
      <c r="FG853" s="24"/>
      <c r="FH853" s="24"/>
      <c r="FI853" s="24"/>
      <c r="FJ853" s="24"/>
      <c r="FK853" s="24"/>
      <c r="FL853" s="24"/>
      <c r="FM853" s="24"/>
      <c r="FN853" s="24"/>
      <c r="FO853" s="24"/>
      <c r="FP853" s="24"/>
      <c r="FQ853" s="24"/>
      <c r="FR853" s="24"/>
      <c r="FS853" s="24"/>
      <c r="FT853" s="24"/>
      <c r="FU853" s="24"/>
      <c r="FV853" s="24"/>
      <c r="FW853" s="24"/>
      <c r="FX853" s="24"/>
      <c r="FY853" s="24"/>
      <c r="FZ853" s="24"/>
      <c r="GA853" s="24"/>
      <c r="GB853" s="24"/>
      <c r="GC853" s="24"/>
      <c r="GD853" s="24"/>
      <c r="GE853" s="24"/>
      <c r="GF853" s="24"/>
      <c r="GG853" s="24"/>
      <c r="GH853" s="24"/>
      <c r="GI853" s="24"/>
      <c r="GJ853" s="24"/>
      <c r="GK853" s="24"/>
      <c r="GL853" s="24"/>
      <c r="GM853" s="24"/>
      <c r="GN853" s="24"/>
      <c r="GO853" s="24"/>
      <c r="GP853" s="24"/>
      <c r="GQ853" s="24"/>
      <c r="GR853" s="24"/>
      <c r="GS853" s="24"/>
      <c r="GT853" s="24"/>
      <c r="GU853" s="24"/>
      <c r="GV853" s="24"/>
      <c r="GW853" s="24"/>
      <c r="GX853" s="24"/>
      <c r="GY853" s="24"/>
      <c r="GZ853" s="24"/>
      <c r="HA853" s="24"/>
      <c r="HB853" s="24"/>
      <c r="HC853" s="24"/>
      <c r="HD853" s="24"/>
      <c r="HE853" s="24"/>
      <c r="HF853" s="24"/>
      <c r="HG853" s="24"/>
      <c r="HH853" s="24"/>
      <c r="HI853" s="24"/>
      <c r="HJ853" s="24"/>
      <c r="HK853" s="24"/>
      <c r="HL853" s="24"/>
      <c r="HM853" s="24"/>
      <c r="HN853" s="24"/>
      <c r="HO853" s="24"/>
      <c r="HP853" s="24"/>
      <c r="HQ853" s="24"/>
      <c r="HR853" s="24"/>
      <c r="HS853" s="24"/>
      <c r="HT853" s="24"/>
      <c r="HU853" s="24"/>
      <c r="HV853" s="24"/>
      <c r="HW853" s="24"/>
      <c r="HX853" s="24"/>
      <c r="HY853" s="24"/>
      <c r="HZ853" s="24"/>
      <c r="IA853" s="24"/>
      <c r="IB853" s="24"/>
      <c r="IC853" s="24"/>
      <c r="ID853" s="24"/>
      <c r="IE853" s="24"/>
      <c r="IF853" s="24"/>
      <c r="IG853" s="24"/>
      <c r="IH853" s="24"/>
      <c r="II853" s="24"/>
      <c r="IJ853" s="24"/>
      <c r="IK853" s="24"/>
      <c r="IL853" s="24"/>
      <c r="IM853" s="24"/>
      <c r="IN853" s="24"/>
      <c r="IO853" s="24"/>
      <c r="IP853" s="24"/>
      <c r="IQ853" s="24"/>
      <c r="IR853" s="24"/>
      <c r="IS853" s="24"/>
      <c r="IT853" s="24"/>
      <c r="IU853" s="24"/>
      <c r="IV853" s="24"/>
    </row>
    <row r="854" spans="1:256" s="25" customFormat="1" x14ac:dyDescent="0.15">
      <c r="A854" s="3"/>
      <c r="B854" s="3"/>
      <c r="C854" s="62" t="s">
        <v>5367</v>
      </c>
      <c r="D854" s="65" t="s">
        <v>6890</v>
      </c>
      <c r="E854" s="6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24"/>
      <c r="Y854" s="24"/>
      <c r="Z854" s="24"/>
      <c r="AA854" s="24"/>
      <c r="AB854" s="24"/>
      <c r="AC854" s="24"/>
      <c r="AD854" s="24"/>
      <c r="AE854" s="24"/>
      <c r="AF854" s="24"/>
      <c r="AG854" s="24"/>
      <c r="AH854" s="24"/>
      <c r="AI854" s="24"/>
      <c r="AJ854" s="24"/>
      <c r="AK854" s="24"/>
      <c r="AL854" s="24"/>
      <c r="AM854" s="24"/>
      <c r="AN854" s="24"/>
      <c r="AO854" s="24"/>
      <c r="AP854" s="24"/>
      <c r="AQ854" s="24"/>
      <c r="AR854" s="24"/>
      <c r="AS854" s="24"/>
      <c r="AT854" s="24"/>
      <c r="AU854" s="24"/>
      <c r="AV854" s="24"/>
      <c r="AW854" s="24"/>
      <c r="AX854" s="24"/>
      <c r="AY854" s="24"/>
      <c r="AZ854" s="24"/>
      <c r="BA854" s="24"/>
      <c r="BB854" s="24"/>
      <c r="BC854" s="24"/>
      <c r="BD854" s="24"/>
      <c r="BE854" s="24"/>
      <c r="BF854" s="24"/>
      <c r="BG854" s="24"/>
      <c r="BH854" s="24"/>
      <c r="BI854" s="24"/>
      <c r="BJ854" s="24"/>
      <c r="BK854" s="24"/>
      <c r="BL854" s="24"/>
      <c r="BM854" s="24"/>
      <c r="BN854" s="24"/>
      <c r="BO854" s="24"/>
      <c r="BP854" s="24"/>
      <c r="BQ854" s="24"/>
      <c r="BR854" s="24"/>
      <c r="BS854" s="24"/>
      <c r="BT854" s="24"/>
      <c r="BU854" s="24"/>
      <c r="BV854" s="24"/>
      <c r="BW854" s="24"/>
      <c r="BX854" s="24"/>
      <c r="BY854" s="24"/>
      <c r="BZ854" s="24"/>
      <c r="CA854" s="24"/>
      <c r="CB854" s="24"/>
      <c r="CC854" s="24"/>
      <c r="CD854" s="24"/>
      <c r="CE854" s="24"/>
      <c r="CF854" s="24"/>
      <c r="CG854" s="24"/>
      <c r="CH854" s="24"/>
      <c r="CI854" s="24"/>
      <c r="CJ854" s="24"/>
      <c r="CK854" s="24"/>
      <c r="CL854" s="24"/>
      <c r="CM854" s="24"/>
      <c r="CN854" s="24"/>
      <c r="CO854" s="24"/>
      <c r="CP854" s="24"/>
      <c r="CQ854" s="24"/>
      <c r="CR854" s="24"/>
      <c r="CS854" s="24"/>
      <c r="CT854" s="24"/>
      <c r="CU854" s="24"/>
      <c r="CV854" s="24"/>
      <c r="CW854" s="24"/>
      <c r="CX854" s="24"/>
      <c r="CY854" s="24"/>
      <c r="CZ854" s="24"/>
      <c r="DA854" s="24"/>
      <c r="DB854" s="24"/>
      <c r="DC854" s="24"/>
      <c r="DD854" s="24"/>
      <c r="DE854" s="24"/>
      <c r="DF854" s="24"/>
      <c r="DG854" s="24"/>
      <c r="DH854" s="24"/>
      <c r="DI854" s="24"/>
      <c r="DJ854" s="24"/>
      <c r="DK854" s="24"/>
      <c r="DL854" s="24"/>
      <c r="DM854" s="24"/>
      <c r="DN854" s="24"/>
      <c r="DO854" s="24"/>
      <c r="DP854" s="24"/>
      <c r="DQ854" s="24"/>
      <c r="DR854" s="24"/>
      <c r="DS854" s="24"/>
      <c r="DT854" s="24"/>
      <c r="DU854" s="24"/>
      <c r="DV854" s="24"/>
      <c r="DW854" s="24"/>
      <c r="DX854" s="24"/>
      <c r="DY854" s="24"/>
      <c r="DZ854" s="24"/>
      <c r="EA854" s="24"/>
      <c r="EB854" s="24"/>
      <c r="EC854" s="24"/>
      <c r="ED854" s="24"/>
      <c r="EE854" s="24"/>
      <c r="EF854" s="24"/>
      <c r="EG854" s="24"/>
      <c r="EH854" s="24"/>
      <c r="EI854" s="24"/>
      <c r="EJ854" s="24"/>
      <c r="EK854" s="24"/>
      <c r="EL854" s="24"/>
      <c r="EM854" s="24"/>
      <c r="EN854" s="24"/>
      <c r="EO854" s="24"/>
      <c r="EP854" s="24"/>
      <c r="EQ854" s="24"/>
      <c r="ER854" s="24"/>
      <c r="ES854" s="24"/>
      <c r="ET854" s="24"/>
      <c r="EU854" s="24"/>
      <c r="EV854" s="24"/>
      <c r="EW854" s="24"/>
      <c r="EX854" s="24"/>
      <c r="EY854" s="24"/>
      <c r="EZ854" s="24"/>
      <c r="FA854" s="24"/>
      <c r="FB854" s="24"/>
      <c r="FC854" s="24"/>
      <c r="FD854" s="24"/>
      <c r="FE854" s="24"/>
      <c r="FF854" s="24"/>
      <c r="FG854" s="24"/>
      <c r="FH854" s="24"/>
      <c r="FI854" s="24"/>
      <c r="FJ854" s="24"/>
      <c r="FK854" s="24"/>
      <c r="FL854" s="24"/>
      <c r="FM854" s="24"/>
      <c r="FN854" s="24"/>
      <c r="FO854" s="24"/>
      <c r="FP854" s="24"/>
      <c r="FQ854" s="24"/>
      <c r="FR854" s="24"/>
      <c r="FS854" s="24"/>
      <c r="FT854" s="24"/>
      <c r="FU854" s="24"/>
      <c r="FV854" s="24"/>
      <c r="FW854" s="24"/>
      <c r="FX854" s="24"/>
      <c r="FY854" s="24"/>
      <c r="FZ854" s="24"/>
      <c r="GA854" s="24"/>
      <c r="GB854" s="24"/>
      <c r="GC854" s="24"/>
      <c r="GD854" s="24"/>
      <c r="GE854" s="24"/>
      <c r="GF854" s="24"/>
      <c r="GG854" s="24"/>
      <c r="GH854" s="24"/>
      <c r="GI854" s="24"/>
      <c r="GJ854" s="24"/>
      <c r="GK854" s="24"/>
      <c r="GL854" s="24"/>
      <c r="GM854" s="24"/>
      <c r="GN854" s="24"/>
      <c r="GO854" s="24"/>
      <c r="GP854" s="24"/>
      <c r="GQ854" s="24"/>
      <c r="GR854" s="24"/>
      <c r="GS854" s="24"/>
      <c r="GT854" s="24"/>
      <c r="GU854" s="24"/>
      <c r="GV854" s="24"/>
      <c r="GW854" s="24"/>
      <c r="GX854" s="24"/>
      <c r="GY854" s="24"/>
      <c r="GZ854" s="24"/>
      <c r="HA854" s="24"/>
      <c r="HB854" s="24"/>
      <c r="HC854" s="24"/>
      <c r="HD854" s="24"/>
      <c r="HE854" s="24"/>
      <c r="HF854" s="24"/>
      <c r="HG854" s="24"/>
      <c r="HH854" s="24"/>
      <c r="HI854" s="24"/>
      <c r="HJ854" s="24"/>
      <c r="HK854" s="24"/>
      <c r="HL854" s="24"/>
      <c r="HM854" s="24"/>
      <c r="HN854" s="24"/>
      <c r="HO854" s="24"/>
      <c r="HP854" s="24"/>
      <c r="HQ854" s="24"/>
      <c r="HR854" s="24"/>
      <c r="HS854" s="24"/>
      <c r="HT854" s="24"/>
      <c r="HU854" s="24"/>
      <c r="HV854" s="24"/>
      <c r="HW854" s="24"/>
      <c r="HX854" s="24"/>
      <c r="HY854" s="24"/>
      <c r="HZ854" s="24"/>
      <c r="IA854" s="24"/>
      <c r="IB854" s="24"/>
      <c r="IC854" s="24"/>
      <c r="ID854" s="24"/>
      <c r="IE854" s="24"/>
      <c r="IF854" s="24"/>
      <c r="IG854" s="24"/>
      <c r="IH854" s="24"/>
      <c r="II854" s="24"/>
      <c r="IJ854" s="24"/>
      <c r="IK854" s="24"/>
      <c r="IL854" s="24"/>
      <c r="IM854" s="24"/>
      <c r="IN854" s="24"/>
      <c r="IO854" s="24"/>
      <c r="IP854" s="24"/>
      <c r="IQ854" s="24"/>
      <c r="IR854" s="24"/>
      <c r="IS854" s="24"/>
      <c r="IT854" s="24"/>
      <c r="IU854" s="24"/>
      <c r="IV854" s="24"/>
    </row>
    <row r="855" spans="1:256" s="25" customFormat="1" x14ac:dyDescent="0.15">
      <c r="A855" s="3"/>
      <c r="B855" s="3"/>
      <c r="C855" s="62" t="s">
        <v>5368</v>
      </c>
      <c r="D855" s="65" t="s">
        <v>6891</v>
      </c>
      <c r="E855" s="6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24"/>
      <c r="Y855" s="24"/>
      <c r="Z855" s="24"/>
      <c r="AA855" s="24"/>
      <c r="AB855" s="24"/>
      <c r="AC855" s="24"/>
      <c r="AD855" s="24"/>
      <c r="AE855" s="24"/>
      <c r="AF855" s="24"/>
      <c r="AG855" s="24"/>
      <c r="AH855" s="24"/>
      <c r="AI855" s="24"/>
      <c r="AJ855" s="24"/>
      <c r="AK855" s="24"/>
      <c r="AL855" s="24"/>
      <c r="AM855" s="24"/>
      <c r="AN855" s="24"/>
      <c r="AO855" s="24"/>
      <c r="AP855" s="24"/>
      <c r="AQ855" s="24"/>
      <c r="AR855" s="24"/>
      <c r="AS855" s="24"/>
      <c r="AT855" s="24"/>
      <c r="AU855" s="24"/>
      <c r="AV855" s="24"/>
      <c r="AW855" s="24"/>
      <c r="AX855" s="24"/>
      <c r="AY855" s="24"/>
      <c r="AZ855" s="24"/>
      <c r="BA855" s="24"/>
      <c r="BB855" s="24"/>
      <c r="BC855" s="24"/>
      <c r="BD855" s="24"/>
      <c r="BE855" s="24"/>
      <c r="BF855" s="24"/>
      <c r="BG855" s="24"/>
      <c r="BH855" s="24"/>
      <c r="BI855" s="24"/>
      <c r="BJ855" s="24"/>
      <c r="BK855" s="24"/>
      <c r="BL855" s="24"/>
      <c r="BM855" s="24"/>
      <c r="BN855" s="24"/>
      <c r="BO855" s="24"/>
      <c r="BP855" s="24"/>
      <c r="BQ855" s="24"/>
      <c r="BR855" s="24"/>
      <c r="BS855" s="24"/>
      <c r="BT855" s="24"/>
      <c r="BU855" s="24"/>
      <c r="BV855" s="24"/>
      <c r="BW855" s="24"/>
      <c r="BX855" s="24"/>
      <c r="BY855" s="24"/>
      <c r="BZ855" s="24"/>
      <c r="CA855" s="24"/>
      <c r="CB855" s="24"/>
      <c r="CC855" s="24"/>
      <c r="CD855" s="24"/>
      <c r="CE855" s="24"/>
      <c r="CF855" s="24"/>
      <c r="CG855" s="24"/>
      <c r="CH855" s="24"/>
      <c r="CI855" s="24"/>
      <c r="CJ855" s="24"/>
      <c r="CK855" s="24"/>
      <c r="CL855" s="24"/>
      <c r="CM855" s="24"/>
      <c r="CN855" s="24"/>
      <c r="CO855" s="24"/>
      <c r="CP855" s="24"/>
      <c r="CQ855" s="24"/>
      <c r="CR855" s="24"/>
      <c r="CS855" s="24"/>
      <c r="CT855" s="24"/>
      <c r="CU855" s="24"/>
      <c r="CV855" s="24"/>
      <c r="CW855" s="24"/>
      <c r="CX855" s="24"/>
      <c r="CY855" s="24"/>
      <c r="CZ855" s="24"/>
      <c r="DA855" s="24"/>
      <c r="DB855" s="24"/>
      <c r="DC855" s="24"/>
      <c r="DD855" s="24"/>
      <c r="DE855" s="24"/>
      <c r="DF855" s="24"/>
      <c r="DG855" s="24"/>
      <c r="DH855" s="24"/>
      <c r="DI855" s="24"/>
      <c r="DJ855" s="24"/>
      <c r="DK855" s="24"/>
      <c r="DL855" s="24"/>
      <c r="DM855" s="24"/>
      <c r="DN855" s="24"/>
      <c r="DO855" s="24"/>
      <c r="DP855" s="24"/>
      <c r="DQ855" s="24"/>
      <c r="DR855" s="24"/>
      <c r="DS855" s="24"/>
      <c r="DT855" s="24"/>
      <c r="DU855" s="24"/>
      <c r="DV855" s="24"/>
      <c r="DW855" s="24"/>
      <c r="DX855" s="24"/>
      <c r="DY855" s="24"/>
      <c r="DZ855" s="24"/>
      <c r="EA855" s="24"/>
      <c r="EB855" s="24"/>
      <c r="EC855" s="24"/>
      <c r="ED855" s="24"/>
      <c r="EE855" s="24"/>
      <c r="EF855" s="24"/>
      <c r="EG855" s="24"/>
      <c r="EH855" s="24"/>
      <c r="EI855" s="24"/>
      <c r="EJ855" s="24"/>
      <c r="EK855" s="24"/>
      <c r="EL855" s="24"/>
      <c r="EM855" s="24"/>
      <c r="EN855" s="24"/>
      <c r="EO855" s="24"/>
      <c r="EP855" s="24"/>
      <c r="EQ855" s="24"/>
      <c r="ER855" s="24"/>
      <c r="ES855" s="24"/>
      <c r="ET855" s="24"/>
      <c r="EU855" s="24"/>
      <c r="EV855" s="24"/>
      <c r="EW855" s="24"/>
      <c r="EX855" s="24"/>
      <c r="EY855" s="24"/>
      <c r="EZ855" s="24"/>
      <c r="FA855" s="24"/>
      <c r="FB855" s="24"/>
      <c r="FC855" s="24"/>
      <c r="FD855" s="24"/>
      <c r="FE855" s="24"/>
      <c r="FF855" s="24"/>
      <c r="FG855" s="24"/>
      <c r="FH855" s="24"/>
      <c r="FI855" s="24"/>
      <c r="FJ855" s="24"/>
      <c r="FK855" s="24"/>
      <c r="FL855" s="24"/>
      <c r="FM855" s="24"/>
      <c r="FN855" s="24"/>
      <c r="FO855" s="24"/>
      <c r="FP855" s="24"/>
      <c r="FQ855" s="24"/>
      <c r="FR855" s="24"/>
      <c r="FS855" s="24"/>
      <c r="FT855" s="24"/>
      <c r="FU855" s="24"/>
      <c r="FV855" s="24"/>
      <c r="FW855" s="24"/>
      <c r="FX855" s="24"/>
      <c r="FY855" s="24"/>
      <c r="FZ855" s="24"/>
      <c r="GA855" s="24"/>
      <c r="GB855" s="24"/>
      <c r="GC855" s="24"/>
      <c r="GD855" s="24"/>
      <c r="GE855" s="24"/>
      <c r="GF855" s="24"/>
      <c r="GG855" s="24"/>
      <c r="GH855" s="24"/>
      <c r="GI855" s="24"/>
      <c r="GJ855" s="24"/>
      <c r="GK855" s="24"/>
      <c r="GL855" s="24"/>
      <c r="GM855" s="24"/>
      <c r="GN855" s="24"/>
      <c r="GO855" s="24"/>
      <c r="GP855" s="24"/>
      <c r="GQ855" s="24"/>
      <c r="GR855" s="24"/>
      <c r="GS855" s="24"/>
      <c r="GT855" s="24"/>
      <c r="GU855" s="24"/>
      <c r="GV855" s="24"/>
      <c r="GW855" s="24"/>
      <c r="GX855" s="24"/>
      <c r="GY855" s="24"/>
      <c r="GZ855" s="24"/>
      <c r="HA855" s="24"/>
      <c r="HB855" s="24"/>
      <c r="HC855" s="24"/>
      <c r="HD855" s="24"/>
      <c r="HE855" s="24"/>
      <c r="HF855" s="24"/>
      <c r="HG855" s="24"/>
      <c r="HH855" s="24"/>
      <c r="HI855" s="24"/>
      <c r="HJ855" s="24"/>
      <c r="HK855" s="24"/>
      <c r="HL855" s="24"/>
      <c r="HM855" s="24"/>
      <c r="HN855" s="24"/>
      <c r="HO855" s="24"/>
      <c r="HP855" s="24"/>
      <c r="HQ855" s="24"/>
      <c r="HR855" s="24"/>
      <c r="HS855" s="24"/>
      <c r="HT855" s="24"/>
      <c r="HU855" s="24"/>
      <c r="HV855" s="24"/>
      <c r="HW855" s="24"/>
      <c r="HX855" s="24"/>
      <c r="HY855" s="24"/>
      <c r="HZ855" s="24"/>
      <c r="IA855" s="24"/>
      <c r="IB855" s="24"/>
      <c r="IC855" s="24"/>
      <c r="ID855" s="24"/>
      <c r="IE855" s="24"/>
      <c r="IF855" s="24"/>
      <c r="IG855" s="24"/>
      <c r="IH855" s="24"/>
      <c r="II855" s="24"/>
      <c r="IJ855" s="24"/>
      <c r="IK855" s="24"/>
      <c r="IL855" s="24"/>
      <c r="IM855" s="24"/>
      <c r="IN855" s="24"/>
      <c r="IO855" s="24"/>
      <c r="IP855" s="24"/>
      <c r="IQ855" s="24"/>
      <c r="IR855" s="24"/>
      <c r="IS855" s="24"/>
      <c r="IT855" s="24"/>
      <c r="IU855" s="24"/>
      <c r="IV855" s="24"/>
    </row>
    <row r="856" spans="1:256" s="25" customFormat="1" x14ac:dyDescent="0.15">
      <c r="A856" s="3"/>
      <c r="B856" s="3"/>
      <c r="C856" s="62" t="s">
        <v>5369</v>
      </c>
      <c r="D856" s="65" t="s">
        <v>6892</v>
      </c>
      <c r="E856" s="6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24"/>
      <c r="Y856" s="24"/>
      <c r="Z856" s="24"/>
      <c r="AA856" s="24"/>
      <c r="AB856" s="24"/>
      <c r="AC856" s="24"/>
      <c r="AD856" s="24"/>
      <c r="AE856" s="24"/>
      <c r="AF856" s="24"/>
      <c r="AG856" s="24"/>
      <c r="AH856" s="24"/>
      <c r="AI856" s="24"/>
      <c r="AJ856" s="24"/>
      <c r="AK856" s="24"/>
      <c r="AL856" s="24"/>
      <c r="AM856" s="24"/>
      <c r="AN856" s="24"/>
      <c r="AO856" s="24"/>
      <c r="AP856" s="24"/>
      <c r="AQ856" s="24"/>
      <c r="AR856" s="24"/>
      <c r="AS856" s="24"/>
      <c r="AT856" s="24"/>
      <c r="AU856" s="24"/>
      <c r="AV856" s="24"/>
      <c r="AW856" s="24"/>
      <c r="AX856" s="24"/>
      <c r="AY856" s="24"/>
      <c r="AZ856" s="24"/>
      <c r="BA856" s="24"/>
      <c r="BB856" s="24"/>
      <c r="BC856" s="24"/>
      <c r="BD856" s="24"/>
      <c r="BE856" s="24"/>
      <c r="BF856" s="24"/>
      <c r="BG856" s="24"/>
      <c r="BH856" s="24"/>
      <c r="BI856" s="24"/>
      <c r="BJ856" s="24"/>
      <c r="BK856" s="24"/>
      <c r="BL856" s="24"/>
      <c r="BM856" s="24"/>
      <c r="BN856" s="24"/>
      <c r="BO856" s="24"/>
      <c r="BP856" s="24"/>
      <c r="BQ856" s="24"/>
      <c r="BR856" s="24"/>
      <c r="BS856" s="24"/>
      <c r="BT856" s="24"/>
      <c r="BU856" s="24"/>
      <c r="BV856" s="24"/>
      <c r="BW856" s="24"/>
      <c r="BX856" s="24"/>
      <c r="BY856" s="24"/>
      <c r="BZ856" s="24"/>
      <c r="CA856" s="24"/>
      <c r="CB856" s="24"/>
      <c r="CC856" s="24"/>
      <c r="CD856" s="24"/>
      <c r="CE856" s="24"/>
      <c r="CF856" s="24"/>
      <c r="CG856" s="24"/>
      <c r="CH856" s="24"/>
      <c r="CI856" s="24"/>
      <c r="CJ856" s="24"/>
      <c r="CK856" s="24"/>
      <c r="CL856" s="24"/>
      <c r="CM856" s="24"/>
      <c r="CN856" s="24"/>
      <c r="CO856" s="24"/>
      <c r="CP856" s="24"/>
      <c r="CQ856" s="24"/>
      <c r="CR856" s="24"/>
      <c r="CS856" s="24"/>
      <c r="CT856" s="24"/>
      <c r="CU856" s="24"/>
      <c r="CV856" s="24"/>
      <c r="CW856" s="24"/>
      <c r="CX856" s="24"/>
      <c r="CY856" s="24"/>
      <c r="CZ856" s="24"/>
      <c r="DA856" s="24"/>
      <c r="DB856" s="24"/>
      <c r="DC856" s="24"/>
      <c r="DD856" s="24"/>
      <c r="DE856" s="24"/>
      <c r="DF856" s="24"/>
      <c r="DG856" s="24"/>
      <c r="DH856" s="24"/>
      <c r="DI856" s="24"/>
      <c r="DJ856" s="24"/>
      <c r="DK856" s="24"/>
      <c r="DL856" s="24"/>
      <c r="DM856" s="24"/>
      <c r="DN856" s="24"/>
      <c r="DO856" s="24"/>
      <c r="DP856" s="24"/>
      <c r="DQ856" s="24"/>
      <c r="DR856" s="24"/>
      <c r="DS856" s="24"/>
      <c r="DT856" s="24"/>
      <c r="DU856" s="24"/>
      <c r="DV856" s="24"/>
      <c r="DW856" s="24"/>
      <c r="DX856" s="24"/>
      <c r="DY856" s="24"/>
      <c r="DZ856" s="24"/>
      <c r="EA856" s="24"/>
      <c r="EB856" s="24"/>
      <c r="EC856" s="24"/>
      <c r="ED856" s="24"/>
      <c r="EE856" s="24"/>
      <c r="EF856" s="24"/>
      <c r="EG856" s="24"/>
      <c r="EH856" s="24"/>
      <c r="EI856" s="24"/>
      <c r="EJ856" s="24"/>
      <c r="EK856" s="24"/>
      <c r="EL856" s="24"/>
      <c r="EM856" s="24"/>
      <c r="EN856" s="24"/>
      <c r="EO856" s="24"/>
      <c r="EP856" s="24"/>
      <c r="EQ856" s="24"/>
      <c r="ER856" s="24"/>
      <c r="ES856" s="24"/>
      <c r="ET856" s="24"/>
      <c r="EU856" s="24"/>
      <c r="EV856" s="24"/>
      <c r="EW856" s="24"/>
      <c r="EX856" s="24"/>
      <c r="EY856" s="24"/>
      <c r="EZ856" s="24"/>
      <c r="FA856" s="24"/>
      <c r="FB856" s="24"/>
      <c r="FC856" s="24"/>
      <c r="FD856" s="24"/>
      <c r="FE856" s="24"/>
      <c r="FF856" s="24"/>
      <c r="FG856" s="24"/>
      <c r="FH856" s="24"/>
      <c r="FI856" s="24"/>
      <c r="FJ856" s="24"/>
      <c r="FK856" s="24"/>
      <c r="FL856" s="24"/>
      <c r="FM856" s="24"/>
      <c r="FN856" s="24"/>
      <c r="FO856" s="24"/>
      <c r="FP856" s="24"/>
      <c r="FQ856" s="24"/>
      <c r="FR856" s="24"/>
      <c r="FS856" s="24"/>
      <c r="FT856" s="24"/>
      <c r="FU856" s="24"/>
      <c r="FV856" s="24"/>
      <c r="FW856" s="24"/>
      <c r="FX856" s="24"/>
      <c r="FY856" s="24"/>
      <c r="FZ856" s="24"/>
      <c r="GA856" s="24"/>
      <c r="GB856" s="24"/>
      <c r="GC856" s="24"/>
      <c r="GD856" s="24"/>
      <c r="GE856" s="24"/>
      <c r="GF856" s="24"/>
      <c r="GG856" s="24"/>
      <c r="GH856" s="24"/>
      <c r="GI856" s="24"/>
      <c r="GJ856" s="24"/>
      <c r="GK856" s="24"/>
      <c r="GL856" s="24"/>
      <c r="GM856" s="24"/>
      <c r="GN856" s="24"/>
      <c r="GO856" s="24"/>
      <c r="GP856" s="24"/>
      <c r="GQ856" s="24"/>
      <c r="GR856" s="24"/>
      <c r="GS856" s="24"/>
      <c r="GT856" s="24"/>
      <c r="GU856" s="24"/>
      <c r="GV856" s="24"/>
      <c r="GW856" s="24"/>
      <c r="GX856" s="24"/>
      <c r="GY856" s="24"/>
      <c r="GZ856" s="24"/>
      <c r="HA856" s="24"/>
      <c r="HB856" s="24"/>
      <c r="HC856" s="24"/>
      <c r="HD856" s="24"/>
      <c r="HE856" s="24"/>
      <c r="HF856" s="24"/>
      <c r="HG856" s="24"/>
      <c r="HH856" s="24"/>
      <c r="HI856" s="24"/>
      <c r="HJ856" s="24"/>
      <c r="HK856" s="24"/>
      <c r="HL856" s="24"/>
      <c r="HM856" s="24"/>
      <c r="HN856" s="24"/>
      <c r="HO856" s="24"/>
      <c r="HP856" s="24"/>
      <c r="HQ856" s="24"/>
      <c r="HR856" s="24"/>
      <c r="HS856" s="24"/>
      <c r="HT856" s="24"/>
      <c r="HU856" s="24"/>
      <c r="HV856" s="24"/>
      <c r="HW856" s="24"/>
      <c r="HX856" s="24"/>
      <c r="HY856" s="24"/>
      <c r="HZ856" s="24"/>
      <c r="IA856" s="24"/>
      <c r="IB856" s="24"/>
      <c r="IC856" s="24"/>
      <c r="ID856" s="24"/>
      <c r="IE856" s="24"/>
      <c r="IF856" s="24"/>
      <c r="IG856" s="24"/>
      <c r="IH856" s="24"/>
      <c r="II856" s="24"/>
      <c r="IJ856" s="24"/>
      <c r="IK856" s="24"/>
      <c r="IL856" s="24"/>
      <c r="IM856" s="24"/>
      <c r="IN856" s="24"/>
      <c r="IO856" s="24"/>
      <c r="IP856" s="24"/>
      <c r="IQ856" s="24"/>
      <c r="IR856" s="24"/>
      <c r="IS856" s="24"/>
      <c r="IT856" s="24"/>
      <c r="IU856" s="24"/>
      <c r="IV856" s="24"/>
    </row>
    <row r="857" spans="1:256" s="25" customFormat="1" x14ac:dyDescent="0.15">
      <c r="A857" s="3"/>
      <c r="B857" s="3"/>
      <c r="C857" s="62" t="s">
        <v>5370</v>
      </c>
      <c r="D857" s="65" t="s">
        <v>6893</v>
      </c>
      <c r="E857" s="6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24"/>
      <c r="Y857" s="24"/>
      <c r="Z857" s="24"/>
      <c r="AA857" s="24"/>
      <c r="AB857" s="24"/>
      <c r="AC857" s="24"/>
      <c r="AD857" s="24"/>
      <c r="AE857" s="24"/>
      <c r="AF857" s="24"/>
      <c r="AG857" s="24"/>
      <c r="AH857" s="24"/>
      <c r="AI857" s="24"/>
      <c r="AJ857" s="24"/>
      <c r="AK857" s="24"/>
      <c r="AL857" s="24"/>
      <c r="AM857" s="24"/>
      <c r="AN857" s="24"/>
      <c r="AO857" s="24"/>
      <c r="AP857" s="24"/>
      <c r="AQ857" s="24"/>
      <c r="AR857" s="24"/>
      <c r="AS857" s="24"/>
      <c r="AT857" s="24"/>
      <c r="AU857" s="24"/>
      <c r="AV857" s="24"/>
      <c r="AW857" s="24"/>
      <c r="AX857" s="24"/>
      <c r="AY857" s="24"/>
      <c r="AZ857" s="24"/>
      <c r="BA857" s="24"/>
      <c r="BB857" s="24"/>
      <c r="BC857" s="24"/>
      <c r="BD857" s="24"/>
      <c r="BE857" s="24"/>
      <c r="BF857" s="24"/>
      <c r="BG857" s="24"/>
      <c r="BH857" s="24"/>
      <c r="BI857" s="24"/>
      <c r="BJ857" s="24"/>
      <c r="BK857" s="24"/>
      <c r="BL857" s="24"/>
      <c r="BM857" s="24"/>
      <c r="BN857" s="24"/>
      <c r="BO857" s="24"/>
      <c r="BP857" s="24"/>
      <c r="BQ857" s="24"/>
      <c r="BR857" s="24"/>
      <c r="BS857" s="24"/>
      <c r="BT857" s="24"/>
      <c r="BU857" s="24"/>
      <c r="BV857" s="24"/>
      <c r="BW857" s="24"/>
      <c r="BX857" s="24"/>
      <c r="BY857" s="24"/>
      <c r="BZ857" s="24"/>
      <c r="CA857" s="24"/>
      <c r="CB857" s="24"/>
      <c r="CC857" s="24"/>
      <c r="CD857" s="24"/>
      <c r="CE857" s="24"/>
      <c r="CF857" s="24"/>
      <c r="CG857" s="24"/>
      <c r="CH857" s="24"/>
      <c r="CI857" s="24"/>
      <c r="CJ857" s="24"/>
      <c r="CK857" s="24"/>
      <c r="CL857" s="24"/>
      <c r="CM857" s="24"/>
      <c r="CN857" s="24"/>
      <c r="CO857" s="24"/>
      <c r="CP857" s="24"/>
      <c r="CQ857" s="24"/>
      <c r="CR857" s="24"/>
      <c r="CS857" s="24"/>
      <c r="CT857" s="24"/>
      <c r="CU857" s="24"/>
      <c r="CV857" s="24"/>
      <c r="CW857" s="24"/>
      <c r="CX857" s="24"/>
      <c r="CY857" s="24"/>
      <c r="CZ857" s="24"/>
      <c r="DA857" s="24"/>
      <c r="DB857" s="24"/>
      <c r="DC857" s="24"/>
      <c r="DD857" s="24"/>
      <c r="DE857" s="24"/>
      <c r="DF857" s="24"/>
      <c r="DG857" s="24"/>
      <c r="DH857" s="24"/>
      <c r="DI857" s="24"/>
      <c r="DJ857" s="24"/>
      <c r="DK857" s="24"/>
      <c r="DL857" s="24"/>
      <c r="DM857" s="24"/>
      <c r="DN857" s="24"/>
      <c r="DO857" s="24"/>
      <c r="DP857" s="24"/>
      <c r="DQ857" s="24"/>
      <c r="DR857" s="24"/>
      <c r="DS857" s="24"/>
      <c r="DT857" s="24"/>
      <c r="DU857" s="24"/>
      <c r="DV857" s="24"/>
      <c r="DW857" s="24"/>
      <c r="DX857" s="24"/>
      <c r="DY857" s="24"/>
      <c r="DZ857" s="24"/>
      <c r="EA857" s="24"/>
      <c r="EB857" s="24"/>
      <c r="EC857" s="24"/>
      <c r="ED857" s="24"/>
      <c r="EE857" s="24"/>
      <c r="EF857" s="24"/>
      <c r="EG857" s="24"/>
      <c r="EH857" s="24"/>
      <c r="EI857" s="24"/>
      <c r="EJ857" s="24"/>
      <c r="EK857" s="24"/>
      <c r="EL857" s="24"/>
      <c r="EM857" s="24"/>
      <c r="EN857" s="24"/>
      <c r="EO857" s="24"/>
      <c r="EP857" s="24"/>
      <c r="EQ857" s="24"/>
      <c r="ER857" s="24"/>
      <c r="ES857" s="24"/>
      <c r="ET857" s="24"/>
      <c r="EU857" s="24"/>
      <c r="EV857" s="24"/>
      <c r="EW857" s="24"/>
      <c r="EX857" s="24"/>
      <c r="EY857" s="24"/>
      <c r="EZ857" s="24"/>
      <c r="FA857" s="24"/>
      <c r="FB857" s="24"/>
      <c r="FC857" s="24"/>
      <c r="FD857" s="24"/>
      <c r="FE857" s="24"/>
      <c r="FF857" s="24"/>
      <c r="FG857" s="24"/>
      <c r="FH857" s="24"/>
      <c r="FI857" s="24"/>
      <c r="FJ857" s="24"/>
      <c r="FK857" s="24"/>
      <c r="FL857" s="24"/>
      <c r="FM857" s="24"/>
      <c r="FN857" s="24"/>
      <c r="FO857" s="24"/>
      <c r="FP857" s="24"/>
      <c r="FQ857" s="24"/>
      <c r="FR857" s="24"/>
      <c r="FS857" s="24"/>
      <c r="FT857" s="24"/>
      <c r="FU857" s="24"/>
      <c r="FV857" s="24"/>
      <c r="FW857" s="24"/>
      <c r="FX857" s="24"/>
      <c r="FY857" s="24"/>
      <c r="FZ857" s="24"/>
      <c r="GA857" s="24"/>
      <c r="GB857" s="24"/>
      <c r="GC857" s="24"/>
      <c r="GD857" s="24"/>
      <c r="GE857" s="24"/>
      <c r="GF857" s="24"/>
      <c r="GG857" s="24"/>
      <c r="GH857" s="24"/>
      <c r="GI857" s="24"/>
      <c r="GJ857" s="24"/>
      <c r="GK857" s="24"/>
      <c r="GL857" s="24"/>
      <c r="GM857" s="24"/>
      <c r="GN857" s="24"/>
      <c r="GO857" s="24"/>
      <c r="GP857" s="24"/>
      <c r="GQ857" s="24"/>
      <c r="GR857" s="24"/>
      <c r="GS857" s="24"/>
      <c r="GT857" s="24"/>
      <c r="GU857" s="24"/>
      <c r="GV857" s="24"/>
      <c r="GW857" s="24"/>
      <c r="GX857" s="24"/>
      <c r="GY857" s="24"/>
      <c r="GZ857" s="24"/>
      <c r="HA857" s="24"/>
      <c r="HB857" s="24"/>
      <c r="HC857" s="24"/>
      <c r="HD857" s="24"/>
      <c r="HE857" s="24"/>
      <c r="HF857" s="24"/>
      <c r="HG857" s="24"/>
      <c r="HH857" s="24"/>
      <c r="HI857" s="24"/>
      <c r="HJ857" s="24"/>
      <c r="HK857" s="24"/>
      <c r="HL857" s="24"/>
      <c r="HM857" s="24"/>
      <c r="HN857" s="24"/>
      <c r="HO857" s="24"/>
      <c r="HP857" s="24"/>
      <c r="HQ857" s="24"/>
      <c r="HR857" s="24"/>
      <c r="HS857" s="24"/>
      <c r="HT857" s="24"/>
      <c r="HU857" s="24"/>
      <c r="HV857" s="24"/>
      <c r="HW857" s="24"/>
      <c r="HX857" s="24"/>
      <c r="HY857" s="24"/>
      <c r="HZ857" s="24"/>
      <c r="IA857" s="24"/>
      <c r="IB857" s="24"/>
      <c r="IC857" s="24"/>
      <c r="ID857" s="24"/>
      <c r="IE857" s="24"/>
      <c r="IF857" s="24"/>
      <c r="IG857" s="24"/>
      <c r="IH857" s="24"/>
      <c r="II857" s="24"/>
      <c r="IJ857" s="24"/>
      <c r="IK857" s="24"/>
      <c r="IL857" s="24"/>
      <c r="IM857" s="24"/>
      <c r="IN857" s="24"/>
      <c r="IO857" s="24"/>
      <c r="IP857" s="24"/>
      <c r="IQ857" s="24"/>
      <c r="IR857" s="24"/>
      <c r="IS857" s="24"/>
      <c r="IT857" s="24"/>
      <c r="IU857" s="24"/>
      <c r="IV857" s="24"/>
    </row>
    <row r="858" spans="1:256" s="25" customFormat="1" x14ac:dyDescent="0.15">
      <c r="A858" s="3"/>
      <c r="B858" s="3"/>
      <c r="C858" s="62" t="s">
        <v>5371</v>
      </c>
      <c r="D858" s="65" t="s">
        <v>6894</v>
      </c>
      <c r="E858" s="6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24"/>
      <c r="Y858" s="24"/>
      <c r="Z858" s="24"/>
      <c r="AA858" s="24"/>
      <c r="AB858" s="24"/>
      <c r="AC858" s="24"/>
      <c r="AD858" s="24"/>
      <c r="AE858" s="24"/>
      <c r="AF858" s="24"/>
      <c r="AG858" s="24"/>
      <c r="AH858" s="24"/>
      <c r="AI858" s="24"/>
      <c r="AJ858" s="24"/>
      <c r="AK858" s="24"/>
      <c r="AL858" s="24"/>
      <c r="AM858" s="24"/>
      <c r="AN858" s="24"/>
      <c r="AO858" s="24"/>
      <c r="AP858" s="24"/>
      <c r="AQ858" s="24"/>
      <c r="AR858" s="24"/>
      <c r="AS858" s="24"/>
      <c r="AT858" s="24"/>
      <c r="AU858" s="24"/>
      <c r="AV858" s="24"/>
      <c r="AW858" s="24"/>
      <c r="AX858" s="24"/>
      <c r="AY858" s="24"/>
      <c r="AZ858" s="24"/>
      <c r="BA858" s="24"/>
      <c r="BB858" s="24"/>
      <c r="BC858" s="24"/>
      <c r="BD858" s="24"/>
      <c r="BE858" s="24"/>
      <c r="BF858" s="24"/>
      <c r="BG858" s="24"/>
      <c r="BH858" s="24"/>
      <c r="BI858" s="24"/>
      <c r="BJ858" s="24"/>
      <c r="BK858" s="24"/>
      <c r="BL858" s="24"/>
      <c r="BM858" s="24"/>
      <c r="BN858" s="24"/>
      <c r="BO858" s="24"/>
      <c r="BP858" s="24"/>
      <c r="BQ858" s="24"/>
      <c r="BR858" s="24"/>
      <c r="BS858" s="24"/>
      <c r="BT858" s="24"/>
      <c r="BU858" s="24"/>
      <c r="BV858" s="24"/>
      <c r="BW858" s="24"/>
      <c r="BX858" s="24"/>
      <c r="BY858" s="24"/>
      <c r="BZ858" s="24"/>
      <c r="CA858" s="24"/>
      <c r="CB858" s="24"/>
      <c r="CC858" s="24"/>
      <c r="CD858" s="24"/>
      <c r="CE858" s="24"/>
      <c r="CF858" s="24"/>
      <c r="CG858" s="24"/>
      <c r="CH858" s="24"/>
      <c r="CI858" s="24"/>
      <c r="CJ858" s="24"/>
      <c r="CK858" s="24"/>
      <c r="CL858" s="24"/>
      <c r="CM858" s="24"/>
      <c r="CN858" s="24"/>
      <c r="CO858" s="24"/>
      <c r="CP858" s="24"/>
      <c r="CQ858" s="24"/>
      <c r="CR858" s="24"/>
      <c r="CS858" s="24"/>
      <c r="CT858" s="24"/>
      <c r="CU858" s="24"/>
      <c r="CV858" s="24"/>
      <c r="CW858" s="24"/>
      <c r="CX858" s="24"/>
      <c r="CY858" s="24"/>
      <c r="CZ858" s="24"/>
      <c r="DA858" s="24"/>
      <c r="DB858" s="24"/>
      <c r="DC858" s="24"/>
      <c r="DD858" s="24"/>
      <c r="DE858" s="24"/>
      <c r="DF858" s="24"/>
      <c r="DG858" s="24"/>
      <c r="DH858" s="24"/>
      <c r="DI858" s="24"/>
      <c r="DJ858" s="24"/>
      <c r="DK858" s="24"/>
      <c r="DL858" s="24"/>
      <c r="DM858" s="24"/>
      <c r="DN858" s="24"/>
      <c r="DO858" s="24"/>
      <c r="DP858" s="24"/>
      <c r="DQ858" s="24"/>
      <c r="DR858" s="24"/>
      <c r="DS858" s="24"/>
      <c r="DT858" s="24"/>
      <c r="DU858" s="24"/>
      <c r="DV858" s="24"/>
      <c r="DW858" s="24"/>
      <c r="DX858" s="24"/>
      <c r="DY858" s="24"/>
      <c r="DZ858" s="24"/>
      <c r="EA858" s="24"/>
      <c r="EB858" s="24"/>
      <c r="EC858" s="24"/>
      <c r="ED858" s="24"/>
      <c r="EE858" s="24"/>
      <c r="EF858" s="24"/>
      <c r="EG858" s="24"/>
      <c r="EH858" s="24"/>
      <c r="EI858" s="24"/>
      <c r="EJ858" s="24"/>
      <c r="EK858" s="24"/>
      <c r="EL858" s="24"/>
      <c r="EM858" s="24"/>
      <c r="EN858" s="24"/>
      <c r="EO858" s="24"/>
      <c r="EP858" s="24"/>
      <c r="EQ858" s="24"/>
      <c r="ER858" s="24"/>
      <c r="ES858" s="24"/>
      <c r="ET858" s="24"/>
      <c r="EU858" s="24"/>
      <c r="EV858" s="24"/>
      <c r="EW858" s="24"/>
      <c r="EX858" s="24"/>
      <c r="EY858" s="24"/>
      <c r="EZ858" s="24"/>
      <c r="FA858" s="24"/>
      <c r="FB858" s="24"/>
      <c r="FC858" s="24"/>
      <c r="FD858" s="24"/>
      <c r="FE858" s="24"/>
      <c r="FF858" s="24"/>
      <c r="FG858" s="24"/>
      <c r="FH858" s="24"/>
      <c r="FI858" s="24"/>
      <c r="FJ858" s="24"/>
      <c r="FK858" s="24"/>
      <c r="FL858" s="24"/>
      <c r="FM858" s="24"/>
      <c r="FN858" s="24"/>
      <c r="FO858" s="24"/>
      <c r="FP858" s="24"/>
      <c r="FQ858" s="24"/>
      <c r="FR858" s="24"/>
      <c r="FS858" s="24"/>
      <c r="FT858" s="24"/>
      <c r="FU858" s="24"/>
      <c r="FV858" s="24"/>
      <c r="FW858" s="24"/>
      <c r="FX858" s="24"/>
      <c r="FY858" s="24"/>
      <c r="FZ858" s="24"/>
      <c r="GA858" s="24"/>
      <c r="GB858" s="24"/>
      <c r="GC858" s="24"/>
      <c r="GD858" s="24"/>
      <c r="GE858" s="24"/>
      <c r="GF858" s="24"/>
      <c r="GG858" s="24"/>
      <c r="GH858" s="24"/>
      <c r="GI858" s="24"/>
      <c r="GJ858" s="24"/>
      <c r="GK858" s="24"/>
      <c r="GL858" s="24"/>
      <c r="GM858" s="24"/>
      <c r="GN858" s="24"/>
      <c r="GO858" s="24"/>
      <c r="GP858" s="24"/>
      <c r="GQ858" s="24"/>
      <c r="GR858" s="24"/>
      <c r="GS858" s="24"/>
      <c r="GT858" s="24"/>
      <c r="GU858" s="24"/>
      <c r="GV858" s="24"/>
      <c r="GW858" s="24"/>
      <c r="GX858" s="24"/>
      <c r="GY858" s="24"/>
      <c r="GZ858" s="24"/>
      <c r="HA858" s="24"/>
      <c r="HB858" s="24"/>
      <c r="HC858" s="24"/>
      <c r="HD858" s="24"/>
      <c r="HE858" s="24"/>
      <c r="HF858" s="24"/>
      <c r="HG858" s="24"/>
      <c r="HH858" s="24"/>
      <c r="HI858" s="24"/>
      <c r="HJ858" s="24"/>
      <c r="HK858" s="24"/>
      <c r="HL858" s="24"/>
      <c r="HM858" s="24"/>
      <c r="HN858" s="24"/>
      <c r="HO858" s="24"/>
      <c r="HP858" s="24"/>
      <c r="HQ858" s="24"/>
      <c r="HR858" s="24"/>
      <c r="HS858" s="24"/>
      <c r="HT858" s="24"/>
      <c r="HU858" s="24"/>
      <c r="HV858" s="24"/>
      <c r="HW858" s="24"/>
      <c r="HX858" s="24"/>
      <c r="HY858" s="24"/>
      <c r="HZ858" s="24"/>
      <c r="IA858" s="24"/>
      <c r="IB858" s="24"/>
      <c r="IC858" s="24"/>
      <c r="ID858" s="24"/>
      <c r="IE858" s="24"/>
      <c r="IF858" s="24"/>
      <c r="IG858" s="24"/>
      <c r="IH858" s="24"/>
      <c r="II858" s="24"/>
      <c r="IJ858" s="24"/>
      <c r="IK858" s="24"/>
      <c r="IL858" s="24"/>
      <c r="IM858" s="24"/>
      <c r="IN858" s="24"/>
      <c r="IO858" s="24"/>
      <c r="IP858" s="24"/>
      <c r="IQ858" s="24"/>
      <c r="IR858" s="24"/>
      <c r="IS858" s="24"/>
      <c r="IT858" s="24"/>
      <c r="IU858" s="24"/>
      <c r="IV858" s="24"/>
    </row>
    <row r="859" spans="1:256" s="25" customFormat="1" x14ac:dyDescent="0.15">
      <c r="A859" s="3"/>
      <c r="B859" s="3"/>
      <c r="C859" s="62" t="s">
        <v>5372</v>
      </c>
      <c r="D859" s="65" t="s">
        <v>6895</v>
      </c>
      <c r="E859" s="6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24"/>
      <c r="Y859" s="24"/>
      <c r="Z859" s="24"/>
      <c r="AA859" s="24"/>
      <c r="AB859" s="24"/>
      <c r="AC859" s="24"/>
      <c r="AD859" s="24"/>
      <c r="AE859" s="24"/>
      <c r="AF859" s="24"/>
      <c r="AG859" s="24"/>
      <c r="AH859" s="24"/>
      <c r="AI859" s="24"/>
      <c r="AJ859" s="24"/>
      <c r="AK859" s="24"/>
      <c r="AL859" s="24"/>
      <c r="AM859" s="24"/>
      <c r="AN859" s="24"/>
      <c r="AO859" s="24"/>
      <c r="AP859" s="24"/>
      <c r="AQ859" s="24"/>
      <c r="AR859" s="24"/>
      <c r="AS859" s="24"/>
      <c r="AT859" s="24"/>
      <c r="AU859" s="24"/>
      <c r="AV859" s="24"/>
      <c r="AW859" s="24"/>
      <c r="AX859" s="24"/>
      <c r="AY859" s="24"/>
      <c r="AZ859" s="24"/>
      <c r="BA859" s="24"/>
      <c r="BB859" s="24"/>
      <c r="BC859" s="24"/>
      <c r="BD859" s="24"/>
      <c r="BE859" s="24"/>
      <c r="BF859" s="24"/>
      <c r="BG859" s="24"/>
      <c r="BH859" s="24"/>
      <c r="BI859" s="24"/>
      <c r="BJ859" s="24"/>
      <c r="BK859" s="24"/>
      <c r="BL859" s="24"/>
      <c r="BM859" s="24"/>
      <c r="BN859" s="24"/>
      <c r="BO859" s="24"/>
      <c r="BP859" s="24"/>
      <c r="BQ859" s="24"/>
      <c r="BR859" s="24"/>
      <c r="BS859" s="24"/>
      <c r="BT859" s="24"/>
      <c r="BU859" s="24"/>
      <c r="BV859" s="24"/>
      <c r="BW859" s="24"/>
      <c r="BX859" s="24"/>
      <c r="BY859" s="24"/>
      <c r="BZ859" s="24"/>
      <c r="CA859" s="24"/>
      <c r="CB859" s="24"/>
      <c r="CC859" s="24"/>
      <c r="CD859" s="24"/>
      <c r="CE859" s="24"/>
      <c r="CF859" s="24"/>
      <c r="CG859" s="24"/>
      <c r="CH859" s="24"/>
      <c r="CI859" s="24"/>
      <c r="CJ859" s="24"/>
      <c r="CK859" s="24"/>
      <c r="CL859" s="24"/>
      <c r="CM859" s="24"/>
      <c r="CN859" s="24"/>
      <c r="CO859" s="24"/>
      <c r="CP859" s="24"/>
      <c r="CQ859" s="24"/>
      <c r="CR859" s="24"/>
      <c r="CS859" s="24"/>
      <c r="CT859" s="24"/>
      <c r="CU859" s="24"/>
      <c r="CV859" s="24"/>
      <c r="CW859" s="24"/>
      <c r="CX859" s="24"/>
      <c r="CY859" s="24"/>
      <c r="CZ859" s="24"/>
      <c r="DA859" s="24"/>
      <c r="DB859" s="24"/>
      <c r="DC859" s="24"/>
      <c r="DD859" s="24"/>
      <c r="DE859" s="24"/>
      <c r="DF859" s="24"/>
      <c r="DG859" s="24"/>
      <c r="DH859" s="24"/>
      <c r="DI859" s="24"/>
      <c r="DJ859" s="24"/>
      <c r="DK859" s="24"/>
      <c r="DL859" s="24"/>
      <c r="DM859" s="24"/>
      <c r="DN859" s="24"/>
      <c r="DO859" s="24"/>
      <c r="DP859" s="24"/>
      <c r="DQ859" s="24"/>
      <c r="DR859" s="24"/>
      <c r="DS859" s="24"/>
      <c r="DT859" s="24"/>
      <c r="DU859" s="24"/>
      <c r="DV859" s="24"/>
      <c r="DW859" s="24"/>
      <c r="DX859" s="24"/>
      <c r="DY859" s="24"/>
      <c r="DZ859" s="24"/>
      <c r="EA859" s="24"/>
      <c r="EB859" s="24"/>
      <c r="EC859" s="24"/>
      <c r="ED859" s="24"/>
      <c r="EE859" s="24"/>
      <c r="EF859" s="24"/>
      <c r="EG859" s="24"/>
      <c r="EH859" s="24"/>
      <c r="EI859" s="24"/>
      <c r="EJ859" s="24"/>
      <c r="EK859" s="24"/>
      <c r="EL859" s="24"/>
      <c r="EM859" s="24"/>
      <c r="EN859" s="24"/>
      <c r="EO859" s="24"/>
      <c r="EP859" s="24"/>
      <c r="EQ859" s="24"/>
      <c r="ER859" s="24"/>
      <c r="ES859" s="24"/>
      <c r="ET859" s="24"/>
      <c r="EU859" s="24"/>
      <c r="EV859" s="24"/>
      <c r="EW859" s="24"/>
      <c r="EX859" s="24"/>
      <c r="EY859" s="24"/>
      <c r="EZ859" s="24"/>
      <c r="FA859" s="24"/>
      <c r="FB859" s="24"/>
      <c r="FC859" s="24"/>
      <c r="FD859" s="24"/>
      <c r="FE859" s="24"/>
      <c r="FF859" s="24"/>
      <c r="FG859" s="24"/>
      <c r="FH859" s="24"/>
      <c r="FI859" s="24"/>
      <c r="FJ859" s="24"/>
      <c r="FK859" s="24"/>
      <c r="FL859" s="24"/>
      <c r="FM859" s="24"/>
      <c r="FN859" s="24"/>
      <c r="FO859" s="24"/>
      <c r="FP859" s="24"/>
      <c r="FQ859" s="24"/>
      <c r="FR859" s="24"/>
      <c r="FS859" s="24"/>
      <c r="FT859" s="24"/>
      <c r="FU859" s="24"/>
      <c r="FV859" s="24"/>
      <c r="FW859" s="24"/>
      <c r="FX859" s="24"/>
      <c r="FY859" s="24"/>
      <c r="FZ859" s="24"/>
      <c r="GA859" s="24"/>
      <c r="GB859" s="24"/>
      <c r="GC859" s="24"/>
      <c r="GD859" s="24"/>
      <c r="GE859" s="24"/>
      <c r="GF859" s="24"/>
      <c r="GG859" s="24"/>
      <c r="GH859" s="24"/>
      <c r="GI859" s="24"/>
      <c r="GJ859" s="24"/>
      <c r="GK859" s="24"/>
      <c r="GL859" s="24"/>
      <c r="GM859" s="24"/>
      <c r="GN859" s="24"/>
      <c r="GO859" s="24"/>
      <c r="GP859" s="24"/>
      <c r="GQ859" s="24"/>
      <c r="GR859" s="24"/>
      <c r="GS859" s="24"/>
      <c r="GT859" s="24"/>
      <c r="GU859" s="24"/>
      <c r="GV859" s="24"/>
      <c r="GW859" s="24"/>
      <c r="GX859" s="24"/>
      <c r="GY859" s="24"/>
      <c r="GZ859" s="24"/>
      <c r="HA859" s="24"/>
      <c r="HB859" s="24"/>
      <c r="HC859" s="24"/>
      <c r="HD859" s="24"/>
      <c r="HE859" s="24"/>
      <c r="HF859" s="24"/>
      <c r="HG859" s="24"/>
      <c r="HH859" s="24"/>
      <c r="HI859" s="24"/>
      <c r="HJ859" s="24"/>
      <c r="HK859" s="24"/>
      <c r="HL859" s="24"/>
      <c r="HM859" s="24"/>
      <c r="HN859" s="24"/>
      <c r="HO859" s="24"/>
      <c r="HP859" s="24"/>
      <c r="HQ859" s="24"/>
      <c r="HR859" s="24"/>
      <c r="HS859" s="24"/>
      <c r="HT859" s="24"/>
      <c r="HU859" s="24"/>
      <c r="HV859" s="24"/>
      <c r="HW859" s="24"/>
      <c r="HX859" s="24"/>
      <c r="HY859" s="24"/>
      <c r="HZ859" s="24"/>
      <c r="IA859" s="24"/>
      <c r="IB859" s="24"/>
      <c r="IC859" s="24"/>
      <c r="ID859" s="24"/>
      <c r="IE859" s="24"/>
      <c r="IF859" s="24"/>
      <c r="IG859" s="24"/>
      <c r="IH859" s="24"/>
      <c r="II859" s="24"/>
      <c r="IJ859" s="24"/>
      <c r="IK859" s="24"/>
      <c r="IL859" s="24"/>
      <c r="IM859" s="24"/>
      <c r="IN859" s="24"/>
      <c r="IO859" s="24"/>
      <c r="IP859" s="24"/>
      <c r="IQ859" s="24"/>
      <c r="IR859" s="24"/>
      <c r="IS859" s="24"/>
      <c r="IT859" s="24"/>
      <c r="IU859" s="24"/>
      <c r="IV859" s="24"/>
    </row>
    <row r="860" spans="1:256" s="25" customFormat="1" x14ac:dyDescent="0.15">
      <c r="A860" s="3"/>
      <c r="B860" s="3"/>
      <c r="C860" s="62"/>
      <c r="D860" s="63" t="s">
        <v>7899</v>
      </c>
      <c r="E860" s="6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24"/>
      <c r="Y860" s="24"/>
      <c r="Z860" s="24"/>
      <c r="AA860" s="24"/>
      <c r="AB860" s="24"/>
      <c r="AC860" s="24"/>
      <c r="AD860" s="24"/>
      <c r="AE860" s="24"/>
      <c r="AF860" s="24"/>
      <c r="AG860" s="24"/>
      <c r="AH860" s="24"/>
      <c r="AI860" s="24"/>
      <c r="AJ860" s="24"/>
      <c r="AK860" s="24"/>
      <c r="AL860" s="24"/>
      <c r="AM860" s="24"/>
      <c r="AN860" s="24"/>
      <c r="AO860" s="24"/>
      <c r="AP860" s="24"/>
      <c r="AQ860" s="24"/>
      <c r="AR860" s="24"/>
      <c r="AS860" s="24"/>
      <c r="AT860" s="24"/>
      <c r="AU860" s="24"/>
      <c r="AV860" s="24"/>
      <c r="AW860" s="24"/>
      <c r="AX860" s="24"/>
      <c r="AY860" s="24"/>
      <c r="AZ860" s="24"/>
      <c r="BA860" s="24"/>
      <c r="BB860" s="24"/>
      <c r="BC860" s="24"/>
      <c r="BD860" s="24"/>
      <c r="BE860" s="24"/>
      <c r="BF860" s="24"/>
      <c r="BG860" s="24"/>
      <c r="BH860" s="24"/>
      <c r="BI860" s="24"/>
      <c r="BJ860" s="24"/>
      <c r="BK860" s="24"/>
      <c r="BL860" s="24"/>
      <c r="BM860" s="24"/>
      <c r="BN860" s="24"/>
      <c r="BO860" s="24"/>
      <c r="BP860" s="24"/>
      <c r="BQ860" s="24"/>
      <c r="BR860" s="24"/>
      <c r="BS860" s="24"/>
      <c r="BT860" s="24"/>
      <c r="BU860" s="24"/>
      <c r="BV860" s="24"/>
      <c r="BW860" s="24"/>
      <c r="BX860" s="24"/>
      <c r="BY860" s="24"/>
      <c r="BZ860" s="24"/>
      <c r="CA860" s="24"/>
      <c r="CB860" s="24"/>
      <c r="CC860" s="24"/>
      <c r="CD860" s="24"/>
      <c r="CE860" s="24"/>
      <c r="CF860" s="24"/>
      <c r="CG860" s="24"/>
      <c r="CH860" s="24"/>
      <c r="CI860" s="24"/>
      <c r="CJ860" s="24"/>
      <c r="CK860" s="24"/>
      <c r="CL860" s="24"/>
      <c r="CM860" s="24"/>
      <c r="CN860" s="24"/>
      <c r="CO860" s="24"/>
      <c r="CP860" s="24"/>
      <c r="CQ860" s="24"/>
      <c r="CR860" s="24"/>
      <c r="CS860" s="24"/>
      <c r="CT860" s="24"/>
      <c r="CU860" s="24"/>
      <c r="CV860" s="24"/>
      <c r="CW860" s="24"/>
      <c r="CX860" s="24"/>
      <c r="CY860" s="24"/>
      <c r="CZ860" s="24"/>
      <c r="DA860" s="24"/>
      <c r="DB860" s="24"/>
      <c r="DC860" s="24"/>
      <c r="DD860" s="24"/>
      <c r="DE860" s="24"/>
      <c r="DF860" s="24"/>
      <c r="DG860" s="24"/>
      <c r="DH860" s="24"/>
      <c r="DI860" s="24"/>
      <c r="DJ860" s="24"/>
      <c r="DK860" s="24"/>
      <c r="DL860" s="24"/>
      <c r="DM860" s="24"/>
      <c r="DN860" s="24"/>
      <c r="DO860" s="24"/>
      <c r="DP860" s="24"/>
      <c r="DQ860" s="24"/>
      <c r="DR860" s="24"/>
      <c r="DS860" s="24"/>
      <c r="DT860" s="24"/>
      <c r="DU860" s="24"/>
      <c r="DV860" s="24"/>
      <c r="DW860" s="24"/>
      <c r="DX860" s="24"/>
      <c r="DY860" s="24"/>
      <c r="DZ860" s="24"/>
      <c r="EA860" s="24"/>
      <c r="EB860" s="24"/>
      <c r="EC860" s="24"/>
      <c r="ED860" s="24"/>
      <c r="EE860" s="24"/>
      <c r="EF860" s="24"/>
      <c r="EG860" s="24"/>
      <c r="EH860" s="24"/>
      <c r="EI860" s="24"/>
      <c r="EJ860" s="24"/>
      <c r="EK860" s="24"/>
      <c r="EL860" s="24"/>
      <c r="EM860" s="24"/>
      <c r="EN860" s="24"/>
      <c r="EO860" s="24"/>
      <c r="EP860" s="24"/>
      <c r="EQ860" s="24"/>
      <c r="ER860" s="24"/>
      <c r="ES860" s="24"/>
      <c r="ET860" s="24"/>
      <c r="EU860" s="24"/>
      <c r="EV860" s="24"/>
      <c r="EW860" s="24"/>
      <c r="EX860" s="24"/>
      <c r="EY860" s="24"/>
      <c r="EZ860" s="24"/>
      <c r="FA860" s="24"/>
      <c r="FB860" s="24"/>
      <c r="FC860" s="24"/>
      <c r="FD860" s="24"/>
      <c r="FE860" s="24"/>
      <c r="FF860" s="24"/>
      <c r="FG860" s="24"/>
      <c r="FH860" s="24"/>
      <c r="FI860" s="24"/>
      <c r="FJ860" s="24"/>
      <c r="FK860" s="24"/>
      <c r="FL860" s="24"/>
      <c r="FM860" s="24"/>
      <c r="FN860" s="24"/>
      <c r="FO860" s="24"/>
      <c r="FP860" s="24"/>
      <c r="FQ860" s="24"/>
      <c r="FR860" s="24"/>
      <c r="FS860" s="24"/>
      <c r="FT860" s="24"/>
      <c r="FU860" s="24"/>
      <c r="FV860" s="24"/>
      <c r="FW860" s="24"/>
      <c r="FX860" s="24"/>
      <c r="FY860" s="24"/>
      <c r="FZ860" s="24"/>
      <c r="GA860" s="24"/>
      <c r="GB860" s="24"/>
      <c r="GC860" s="24"/>
      <c r="GD860" s="24"/>
      <c r="GE860" s="24"/>
      <c r="GF860" s="24"/>
      <c r="GG860" s="24"/>
      <c r="GH860" s="24"/>
      <c r="GI860" s="24"/>
      <c r="GJ860" s="24"/>
      <c r="GK860" s="24"/>
      <c r="GL860" s="24"/>
      <c r="GM860" s="24"/>
      <c r="GN860" s="24"/>
      <c r="GO860" s="24"/>
      <c r="GP860" s="24"/>
      <c r="GQ860" s="24"/>
      <c r="GR860" s="24"/>
      <c r="GS860" s="24"/>
      <c r="GT860" s="24"/>
      <c r="GU860" s="24"/>
      <c r="GV860" s="24"/>
      <c r="GW860" s="24"/>
      <c r="GX860" s="24"/>
      <c r="GY860" s="24"/>
      <c r="GZ860" s="24"/>
      <c r="HA860" s="24"/>
      <c r="HB860" s="24"/>
      <c r="HC860" s="24"/>
      <c r="HD860" s="24"/>
      <c r="HE860" s="24"/>
      <c r="HF860" s="24"/>
      <c r="HG860" s="24"/>
      <c r="HH860" s="24"/>
      <c r="HI860" s="24"/>
      <c r="HJ860" s="24"/>
      <c r="HK860" s="24"/>
      <c r="HL860" s="24"/>
      <c r="HM860" s="24"/>
      <c r="HN860" s="24"/>
      <c r="HO860" s="24"/>
      <c r="HP860" s="24"/>
      <c r="HQ860" s="24"/>
      <c r="HR860" s="24"/>
      <c r="HS860" s="24"/>
      <c r="HT860" s="24"/>
      <c r="HU860" s="24"/>
      <c r="HV860" s="24"/>
      <c r="HW860" s="24"/>
      <c r="HX860" s="24"/>
      <c r="HY860" s="24"/>
      <c r="HZ860" s="24"/>
      <c r="IA860" s="24"/>
      <c r="IB860" s="24"/>
      <c r="IC860" s="24"/>
      <c r="ID860" s="24"/>
      <c r="IE860" s="24"/>
      <c r="IF860" s="24"/>
      <c r="IG860" s="24"/>
      <c r="IH860" s="24"/>
      <c r="II860" s="24"/>
      <c r="IJ860" s="24"/>
      <c r="IK860" s="24"/>
      <c r="IL860" s="24"/>
      <c r="IM860" s="24"/>
      <c r="IN860" s="24"/>
      <c r="IO860" s="24"/>
      <c r="IP860" s="24"/>
      <c r="IQ860" s="24"/>
      <c r="IR860" s="24"/>
      <c r="IS860" s="24"/>
      <c r="IT860" s="24"/>
      <c r="IU860" s="24"/>
      <c r="IV860" s="24"/>
    </row>
    <row r="861" spans="1:256" s="25" customFormat="1" x14ac:dyDescent="0.15">
      <c r="A861" s="3"/>
      <c r="B861" s="3"/>
      <c r="C861" s="62" t="s">
        <v>5373</v>
      </c>
      <c r="D861" s="65" t="s">
        <v>6896</v>
      </c>
      <c r="E861" s="6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24"/>
      <c r="Y861" s="24"/>
      <c r="Z861" s="24"/>
      <c r="AA861" s="24"/>
      <c r="AB861" s="24"/>
      <c r="AC861" s="24"/>
      <c r="AD861" s="24"/>
      <c r="AE861" s="24"/>
      <c r="AF861" s="24"/>
      <c r="AG861" s="24"/>
      <c r="AH861" s="24"/>
      <c r="AI861" s="24"/>
      <c r="AJ861" s="24"/>
      <c r="AK861" s="24"/>
      <c r="AL861" s="24"/>
      <c r="AM861" s="24"/>
      <c r="AN861" s="24"/>
      <c r="AO861" s="24"/>
      <c r="AP861" s="24"/>
      <c r="AQ861" s="24"/>
      <c r="AR861" s="24"/>
      <c r="AS861" s="24"/>
      <c r="AT861" s="24"/>
      <c r="AU861" s="24"/>
      <c r="AV861" s="24"/>
      <c r="AW861" s="24"/>
      <c r="AX861" s="24"/>
      <c r="AY861" s="24"/>
      <c r="AZ861" s="24"/>
      <c r="BA861" s="24"/>
      <c r="BB861" s="24"/>
      <c r="BC861" s="24"/>
      <c r="BD861" s="24"/>
      <c r="BE861" s="24"/>
      <c r="BF861" s="24"/>
      <c r="BG861" s="24"/>
      <c r="BH861" s="24"/>
      <c r="BI861" s="24"/>
      <c r="BJ861" s="24"/>
      <c r="BK861" s="24"/>
      <c r="BL861" s="24"/>
      <c r="BM861" s="24"/>
      <c r="BN861" s="24"/>
      <c r="BO861" s="24"/>
      <c r="BP861" s="24"/>
      <c r="BQ861" s="24"/>
      <c r="BR861" s="24"/>
      <c r="BS861" s="24"/>
      <c r="BT861" s="24"/>
      <c r="BU861" s="24"/>
      <c r="BV861" s="24"/>
      <c r="BW861" s="24"/>
      <c r="BX861" s="24"/>
      <c r="BY861" s="24"/>
      <c r="BZ861" s="24"/>
      <c r="CA861" s="24"/>
      <c r="CB861" s="24"/>
      <c r="CC861" s="24"/>
      <c r="CD861" s="24"/>
      <c r="CE861" s="24"/>
      <c r="CF861" s="24"/>
      <c r="CG861" s="24"/>
      <c r="CH861" s="24"/>
      <c r="CI861" s="24"/>
      <c r="CJ861" s="24"/>
      <c r="CK861" s="24"/>
      <c r="CL861" s="24"/>
      <c r="CM861" s="24"/>
      <c r="CN861" s="24"/>
      <c r="CO861" s="24"/>
      <c r="CP861" s="24"/>
      <c r="CQ861" s="24"/>
      <c r="CR861" s="24"/>
      <c r="CS861" s="24"/>
      <c r="CT861" s="24"/>
      <c r="CU861" s="24"/>
      <c r="CV861" s="24"/>
      <c r="CW861" s="24"/>
      <c r="CX861" s="24"/>
      <c r="CY861" s="24"/>
      <c r="CZ861" s="24"/>
      <c r="DA861" s="24"/>
      <c r="DB861" s="24"/>
      <c r="DC861" s="24"/>
      <c r="DD861" s="24"/>
      <c r="DE861" s="24"/>
      <c r="DF861" s="24"/>
      <c r="DG861" s="24"/>
      <c r="DH861" s="24"/>
      <c r="DI861" s="24"/>
      <c r="DJ861" s="24"/>
      <c r="DK861" s="24"/>
      <c r="DL861" s="24"/>
      <c r="DM861" s="24"/>
      <c r="DN861" s="24"/>
      <c r="DO861" s="24"/>
      <c r="DP861" s="24"/>
      <c r="DQ861" s="24"/>
      <c r="DR861" s="24"/>
      <c r="DS861" s="24"/>
      <c r="DT861" s="24"/>
      <c r="DU861" s="24"/>
      <c r="DV861" s="24"/>
      <c r="DW861" s="24"/>
      <c r="DX861" s="24"/>
      <c r="DY861" s="24"/>
      <c r="DZ861" s="24"/>
      <c r="EA861" s="24"/>
      <c r="EB861" s="24"/>
      <c r="EC861" s="24"/>
      <c r="ED861" s="24"/>
      <c r="EE861" s="24"/>
      <c r="EF861" s="24"/>
      <c r="EG861" s="24"/>
      <c r="EH861" s="24"/>
      <c r="EI861" s="24"/>
      <c r="EJ861" s="24"/>
      <c r="EK861" s="24"/>
      <c r="EL861" s="24"/>
      <c r="EM861" s="24"/>
      <c r="EN861" s="24"/>
      <c r="EO861" s="24"/>
      <c r="EP861" s="24"/>
      <c r="EQ861" s="24"/>
      <c r="ER861" s="24"/>
      <c r="ES861" s="24"/>
      <c r="ET861" s="24"/>
      <c r="EU861" s="24"/>
      <c r="EV861" s="24"/>
      <c r="EW861" s="24"/>
      <c r="EX861" s="24"/>
      <c r="EY861" s="24"/>
      <c r="EZ861" s="24"/>
      <c r="FA861" s="24"/>
      <c r="FB861" s="24"/>
      <c r="FC861" s="24"/>
      <c r="FD861" s="24"/>
      <c r="FE861" s="24"/>
      <c r="FF861" s="24"/>
      <c r="FG861" s="24"/>
      <c r="FH861" s="24"/>
      <c r="FI861" s="24"/>
      <c r="FJ861" s="24"/>
      <c r="FK861" s="24"/>
      <c r="FL861" s="24"/>
      <c r="FM861" s="24"/>
      <c r="FN861" s="24"/>
      <c r="FO861" s="24"/>
      <c r="FP861" s="24"/>
      <c r="FQ861" s="24"/>
      <c r="FR861" s="24"/>
      <c r="FS861" s="24"/>
      <c r="FT861" s="24"/>
      <c r="FU861" s="24"/>
      <c r="FV861" s="24"/>
      <c r="FW861" s="24"/>
      <c r="FX861" s="24"/>
      <c r="FY861" s="24"/>
      <c r="FZ861" s="24"/>
      <c r="GA861" s="24"/>
      <c r="GB861" s="24"/>
      <c r="GC861" s="24"/>
      <c r="GD861" s="24"/>
      <c r="GE861" s="24"/>
      <c r="GF861" s="24"/>
      <c r="GG861" s="24"/>
      <c r="GH861" s="24"/>
      <c r="GI861" s="24"/>
      <c r="GJ861" s="24"/>
      <c r="GK861" s="24"/>
      <c r="GL861" s="24"/>
      <c r="GM861" s="24"/>
      <c r="GN861" s="24"/>
      <c r="GO861" s="24"/>
      <c r="GP861" s="24"/>
      <c r="GQ861" s="24"/>
      <c r="GR861" s="24"/>
      <c r="GS861" s="24"/>
      <c r="GT861" s="24"/>
      <c r="GU861" s="24"/>
      <c r="GV861" s="24"/>
      <c r="GW861" s="24"/>
      <c r="GX861" s="24"/>
      <c r="GY861" s="24"/>
      <c r="GZ861" s="24"/>
      <c r="HA861" s="24"/>
      <c r="HB861" s="24"/>
      <c r="HC861" s="24"/>
      <c r="HD861" s="24"/>
      <c r="HE861" s="24"/>
      <c r="HF861" s="24"/>
      <c r="HG861" s="24"/>
      <c r="HH861" s="24"/>
      <c r="HI861" s="24"/>
      <c r="HJ861" s="24"/>
      <c r="HK861" s="24"/>
      <c r="HL861" s="24"/>
      <c r="HM861" s="24"/>
      <c r="HN861" s="24"/>
      <c r="HO861" s="24"/>
      <c r="HP861" s="24"/>
      <c r="HQ861" s="24"/>
      <c r="HR861" s="24"/>
      <c r="HS861" s="24"/>
      <c r="HT861" s="24"/>
      <c r="HU861" s="24"/>
      <c r="HV861" s="24"/>
      <c r="HW861" s="24"/>
      <c r="HX861" s="24"/>
      <c r="HY861" s="24"/>
      <c r="HZ861" s="24"/>
      <c r="IA861" s="24"/>
      <c r="IB861" s="24"/>
      <c r="IC861" s="24"/>
      <c r="ID861" s="24"/>
      <c r="IE861" s="24"/>
      <c r="IF861" s="24"/>
      <c r="IG861" s="24"/>
      <c r="IH861" s="24"/>
      <c r="II861" s="24"/>
      <c r="IJ861" s="24"/>
      <c r="IK861" s="24"/>
      <c r="IL861" s="24"/>
      <c r="IM861" s="24"/>
      <c r="IN861" s="24"/>
      <c r="IO861" s="24"/>
      <c r="IP861" s="24"/>
      <c r="IQ861" s="24"/>
      <c r="IR861" s="24"/>
      <c r="IS861" s="24"/>
      <c r="IT861" s="24"/>
      <c r="IU861" s="24"/>
      <c r="IV861" s="24"/>
    </row>
    <row r="862" spans="1:256" s="25" customFormat="1" x14ac:dyDescent="0.15">
      <c r="A862" s="3"/>
      <c r="B862" s="3"/>
      <c r="C862" s="62"/>
      <c r="D862" s="64" t="s">
        <v>7900</v>
      </c>
      <c r="E862" s="6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24"/>
      <c r="Y862" s="24"/>
      <c r="Z862" s="24"/>
      <c r="AA862" s="24"/>
      <c r="AB862" s="24"/>
      <c r="AC862" s="24"/>
      <c r="AD862" s="24"/>
      <c r="AE862" s="24"/>
      <c r="AF862" s="24"/>
      <c r="AG862" s="24"/>
      <c r="AH862" s="24"/>
      <c r="AI862" s="24"/>
      <c r="AJ862" s="24"/>
      <c r="AK862" s="24"/>
      <c r="AL862" s="24"/>
      <c r="AM862" s="24"/>
      <c r="AN862" s="24"/>
      <c r="AO862" s="24"/>
      <c r="AP862" s="24"/>
      <c r="AQ862" s="24"/>
      <c r="AR862" s="24"/>
      <c r="AS862" s="24"/>
      <c r="AT862" s="24"/>
      <c r="AU862" s="24"/>
      <c r="AV862" s="24"/>
      <c r="AW862" s="24"/>
      <c r="AX862" s="24"/>
      <c r="AY862" s="24"/>
      <c r="AZ862" s="24"/>
      <c r="BA862" s="24"/>
      <c r="BB862" s="24"/>
      <c r="BC862" s="24"/>
      <c r="BD862" s="24"/>
      <c r="BE862" s="24"/>
      <c r="BF862" s="24"/>
      <c r="BG862" s="24"/>
      <c r="BH862" s="24"/>
      <c r="BI862" s="24"/>
      <c r="BJ862" s="24"/>
      <c r="BK862" s="24"/>
      <c r="BL862" s="24"/>
      <c r="BM862" s="24"/>
      <c r="BN862" s="24"/>
      <c r="BO862" s="24"/>
      <c r="BP862" s="24"/>
      <c r="BQ862" s="24"/>
      <c r="BR862" s="24"/>
      <c r="BS862" s="24"/>
      <c r="BT862" s="24"/>
      <c r="BU862" s="24"/>
      <c r="BV862" s="24"/>
      <c r="BW862" s="24"/>
      <c r="BX862" s="24"/>
      <c r="BY862" s="24"/>
      <c r="BZ862" s="24"/>
      <c r="CA862" s="24"/>
      <c r="CB862" s="24"/>
      <c r="CC862" s="24"/>
      <c r="CD862" s="24"/>
      <c r="CE862" s="24"/>
      <c r="CF862" s="24"/>
      <c r="CG862" s="24"/>
      <c r="CH862" s="24"/>
      <c r="CI862" s="24"/>
      <c r="CJ862" s="24"/>
      <c r="CK862" s="24"/>
      <c r="CL862" s="24"/>
      <c r="CM862" s="24"/>
      <c r="CN862" s="24"/>
      <c r="CO862" s="24"/>
      <c r="CP862" s="24"/>
      <c r="CQ862" s="24"/>
      <c r="CR862" s="24"/>
      <c r="CS862" s="24"/>
      <c r="CT862" s="24"/>
      <c r="CU862" s="24"/>
      <c r="CV862" s="24"/>
      <c r="CW862" s="24"/>
      <c r="CX862" s="24"/>
      <c r="CY862" s="24"/>
      <c r="CZ862" s="24"/>
      <c r="DA862" s="24"/>
      <c r="DB862" s="24"/>
      <c r="DC862" s="24"/>
      <c r="DD862" s="24"/>
      <c r="DE862" s="24"/>
      <c r="DF862" s="24"/>
      <c r="DG862" s="24"/>
      <c r="DH862" s="24"/>
      <c r="DI862" s="24"/>
      <c r="DJ862" s="24"/>
      <c r="DK862" s="24"/>
      <c r="DL862" s="24"/>
      <c r="DM862" s="24"/>
      <c r="DN862" s="24"/>
      <c r="DO862" s="24"/>
      <c r="DP862" s="24"/>
      <c r="DQ862" s="24"/>
      <c r="DR862" s="24"/>
      <c r="DS862" s="24"/>
      <c r="DT862" s="24"/>
      <c r="DU862" s="24"/>
      <c r="DV862" s="24"/>
      <c r="DW862" s="24"/>
      <c r="DX862" s="24"/>
      <c r="DY862" s="24"/>
      <c r="DZ862" s="24"/>
      <c r="EA862" s="24"/>
      <c r="EB862" s="24"/>
      <c r="EC862" s="24"/>
      <c r="ED862" s="24"/>
      <c r="EE862" s="24"/>
      <c r="EF862" s="24"/>
      <c r="EG862" s="24"/>
      <c r="EH862" s="24"/>
      <c r="EI862" s="24"/>
      <c r="EJ862" s="24"/>
      <c r="EK862" s="24"/>
      <c r="EL862" s="24"/>
      <c r="EM862" s="24"/>
      <c r="EN862" s="24"/>
      <c r="EO862" s="24"/>
      <c r="EP862" s="24"/>
      <c r="EQ862" s="24"/>
      <c r="ER862" s="24"/>
      <c r="ES862" s="24"/>
      <c r="ET862" s="24"/>
      <c r="EU862" s="24"/>
      <c r="EV862" s="24"/>
      <c r="EW862" s="24"/>
      <c r="EX862" s="24"/>
      <c r="EY862" s="24"/>
      <c r="EZ862" s="24"/>
      <c r="FA862" s="24"/>
      <c r="FB862" s="24"/>
      <c r="FC862" s="24"/>
      <c r="FD862" s="24"/>
      <c r="FE862" s="24"/>
      <c r="FF862" s="24"/>
      <c r="FG862" s="24"/>
      <c r="FH862" s="24"/>
      <c r="FI862" s="24"/>
      <c r="FJ862" s="24"/>
      <c r="FK862" s="24"/>
      <c r="FL862" s="24"/>
      <c r="FM862" s="24"/>
      <c r="FN862" s="24"/>
      <c r="FO862" s="24"/>
      <c r="FP862" s="24"/>
      <c r="FQ862" s="24"/>
      <c r="FR862" s="24"/>
      <c r="FS862" s="24"/>
      <c r="FT862" s="24"/>
      <c r="FU862" s="24"/>
      <c r="FV862" s="24"/>
      <c r="FW862" s="24"/>
      <c r="FX862" s="24"/>
      <c r="FY862" s="24"/>
      <c r="FZ862" s="24"/>
      <c r="GA862" s="24"/>
      <c r="GB862" s="24"/>
      <c r="GC862" s="24"/>
      <c r="GD862" s="24"/>
      <c r="GE862" s="24"/>
      <c r="GF862" s="24"/>
      <c r="GG862" s="24"/>
      <c r="GH862" s="24"/>
      <c r="GI862" s="24"/>
      <c r="GJ862" s="24"/>
      <c r="GK862" s="24"/>
      <c r="GL862" s="24"/>
      <c r="GM862" s="24"/>
      <c r="GN862" s="24"/>
      <c r="GO862" s="24"/>
      <c r="GP862" s="24"/>
      <c r="GQ862" s="24"/>
      <c r="GR862" s="24"/>
      <c r="GS862" s="24"/>
      <c r="GT862" s="24"/>
      <c r="GU862" s="24"/>
      <c r="GV862" s="24"/>
      <c r="GW862" s="24"/>
      <c r="GX862" s="24"/>
      <c r="GY862" s="24"/>
      <c r="GZ862" s="24"/>
      <c r="HA862" s="24"/>
      <c r="HB862" s="24"/>
      <c r="HC862" s="24"/>
      <c r="HD862" s="24"/>
      <c r="HE862" s="24"/>
      <c r="HF862" s="24"/>
      <c r="HG862" s="24"/>
      <c r="HH862" s="24"/>
      <c r="HI862" s="24"/>
      <c r="HJ862" s="24"/>
      <c r="HK862" s="24"/>
      <c r="HL862" s="24"/>
      <c r="HM862" s="24"/>
      <c r="HN862" s="24"/>
      <c r="HO862" s="24"/>
      <c r="HP862" s="24"/>
      <c r="HQ862" s="24"/>
      <c r="HR862" s="24"/>
      <c r="HS862" s="24"/>
      <c r="HT862" s="24"/>
      <c r="HU862" s="24"/>
      <c r="HV862" s="24"/>
      <c r="HW862" s="24"/>
      <c r="HX862" s="24"/>
      <c r="HY862" s="24"/>
      <c r="HZ862" s="24"/>
      <c r="IA862" s="24"/>
      <c r="IB862" s="24"/>
      <c r="IC862" s="24"/>
      <c r="ID862" s="24"/>
      <c r="IE862" s="24"/>
      <c r="IF862" s="24"/>
      <c r="IG862" s="24"/>
      <c r="IH862" s="24"/>
      <c r="II862" s="24"/>
      <c r="IJ862" s="24"/>
      <c r="IK862" s="24"/>
      <c r="IL862" s="24"/>
      <c r="IM862" s="24"/>
      <c r="IN862" s="24"/>
      <c r="IO862" s="24"/>
      <c r="IP862" s="24"/>
      <c r="IQ862" s="24"/>
      <c r="IR862" s="24"/>
      <c r="IS862" s="24"/>
      <c r="IT862" s="24"/>
      <c r="IU862" s="24"/>
      <c r="IV862" s="24"/>
    </row>
    <row r="863" spans="1:256" s="25" customFormat="1" x14ac:dyDescent="0.15">
      <c r="A863" s="3"/>
      <c r="B863" s="3"/>
      <c r="C863" s="62" t="s">
        <v>5374</v>
      </c>
      <c r="D863" s="65" t="s">
        <v>6897</v>
      </c>
      <c r="E863" s="6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24"/>
      <c r="Y863" s="24"/>
      <c r="Z863" s="24"/>
      <c r="AA863" s="24"/>
      <c r="AB863" s="24"/>
      <c r="AC863" s="24"/>
      <c r="AD863" s="24"/>
      <c r="AE863" s="24"/>
      <c r="AF863" s="24"/>
      <c r="AG863" s="24"/>
      <c r="AH863" s="24"/>
      <c r="AI863" s="24"/>
      <c r="AJ863" s="24"/>
      <c r="AK863" s="24"/>
      <c r="AL863" s="24"/>
      <c r="AM863" s="24"/>
      <c r="AN863" s="24"/>
      <c r="AO863" s="24"/>
      <c r="AP863" s="24"/>
      <c r="AQ863" s="24"/>
      <c r="AR863" s="24"/>
      <c r="AS863" s="24"/>
      <c r="AT863" s="24"/>
      <c r="AU863" s="24"/>
      <c r="AV863" s="24"/>
      <c r="AW863" s="24"/>
      <c r="AX863" s="24"/>
      <c r="AY863" s="24"/>
      <c r="AZ863" s="24"/>
      <c r="BA863" s="24"/>
      <c r="BB863" s="24"/>
      <c r="BC863" s="24"/>
      <c r="BD863" s="24"/>
      <c r="BE863" s="24"/>
      <c r="BF863" s="24"/>
      <c r="BG863" s="24"/>
      <c r="BH863" s="24"/>
      <c r="BI863" s="24"/>
      <c r="BJ863" s="24"/>
      <c r="BK863" s="24"/>
      <c r="BL863" s="24"/>
      <c r="BM863" s="24"/>
      <c r="BN863" s="24"/>
      <c r="BO863" s="24"/>
      <c r="BP863" s="24"/>
      <c r="BQ863" s="24"/>
      <c r="BR863" s="24"/>
      <c r="BS863" s="24"/>
      <c r="BT863" s="24"/>
      <c r="BU863" s="24"/>
      <c r="BV863" s="24"/>
      <c r="BW863" s="24"/>
      <c r="BX863" s="24"/>
      <c r="BY863" s="24"/>
      <c r="BZ863" s="24"/>
      <c r="CA863" s="24"/>
      <c r="CB863" s="24"/>
      <c r="CC863" s="24"/>
      <c r="CD863" s="24"/>
      <c r="CE863" s="24"/>
      <c r="CF863" s="24"/>
      <c r="CG863" s="24"/>
      <c r="CH863" s="24"/>
      <c r="CI863" s="24"/>
      <c r="CJ863" s="24"/>
      <c r="CK863" s="24"/>
      <c r="CL863" s="24"/>
      <c r="CM863" s="24"/>
      <c r="CN863" s="24"/>
      <c r="CO863" s="24"/>
      <c r="CP863" s="24"/>
      <c r="CQ863" s="24"/>
      <c r="CR863" s="24"/>
      <c r="CS863" s="24"/>
      <c r="CT863" s="24"/>
      <c r="CU863" s="24"/>
      <c r="CV863" s="24"/>
      <c r="CW863" s="24"/>
      <c r="CX863" s="24"/>
      <c r="CY863" s="24"/>
      <c r="CZ863" s="24"/>
      <c r="DA863" s="24"/>
      <c r="DB863" s="24"/>
      <c r="DC863" s="24"/>
      <c r="DD863" s="24"/>
      <c r="DE863" s="24"/>
      <c r="DF863" s="24"/>
      <c r="DG863" s="24"/>
      <c r="DH863" s="24"/>
      <c r="DI863" s="24"/>
      <c r="DJ863" s="24"/>
      <c r="DK863" s="24"/>
      <c r="DL863" s="24"/>
      <c r="DM863" s="24"/>
      <c r="DN863" s="24"/>
      <c r="DO863" s="24"/>
      <c r="DP863" s="24"/>
      <c r="DQ863" s="24"/>
      <c r="DR863" s="24"/>
      <c r="DS863" s="24"/>
      <c r="DT863" s="24"/>
      <c r="DU863" s="24"/>
      <c r="DV863" s="24"/>
      <c r="DW863" s="24"/>
      <c r="DX863" s="24"/>
      <c r="DY863" s="24"/>
      <c r="DZ863" s="24"/>
      <c r="EA863" s="24"/>
      <c r="EB863" s="24"/>
      <c r="EC863" s="24"/>
      <c r="ED863" s="24"/>
      <c r="EE863" s="24"/>
      <c r="EF863" s="24"/>
      <c r="EG863" s="24"/>
      <c r="EH863" s="24"/>
      <c r="EI863" s="24"/>
      <c r="EJ863" s="24"/>
      <c r="EK863" s="24"/>
      <c r="EL863" s="24"/>
      <c r="EM863" s="24"/>
      <c r="EN863" s="24"/>
      <c r="EO863" s="24"/>
      <c r="EP863" s="24"/>
      <c r="EQ863" s="24"/>
      <c r="ER863" s="24"/>
      <c r="ES863" s="24"/>
      <c r="ET863" s="24"/>
      <c r="EU863" s="24"/>
      <c r="EV863" s="24"/>
      <c r="EW863" s="24"/>
      <c r="EX863" s="24"/>
      <c r="EY863" s="24"/>
      <c r="EZ863" s="24"/>
      <c r="FA863" s="24"/>
      <c r="FB863" s="24"/>
      <c r="FC863" s="24"/>
      <c r="FD863" s="24"/>
      <c r="FE863" s="24"/>
      <c r="FF863" s="24"/>
      <c r="FG863" s="24"/>
      <c r="FH863" s="24"/>
      <c r="FI863" s="24"/>
      <c r="FJ863" s="24"/>
      <c r="FK863" s="24"/>
      <c r="FL863" s="24"/>
      <c r="FM863" s="24"/>
      <c r="FN863" s="24"/>
      <c r="FO863" s="24"/>
      <c r="FP863" s="24"/>
      <c r="FQ863" s="24"/>
      <c r="FR863" s="24"/>
      <c r="FS863" s="24"/>
      <c r="FT863" s="24"/>
      <c r="FU863" s="24"/>
      <c r="FV863" s="24"/>
      <c r="FW863" s="24"/>
      <c r="FX863" s="24"/>
      <c r="FY863" s="24"/>
      <c r="FZ863" s="24"/>
      <c r="GA863" s="24"/>
      <c r="GB863" s="24"/>
      <c r="GC863" s="24"/>
      <c r="GD863" s="24"/>
      <c r="GE863" s="24"/>
      <c r="GF863" s="24"/>
      <c r="GG863" s="24"/>
      <c r="GH863" s="24"/>
      <c r="GI863" s="24"/>
      <c r="GJ863" s="24"/>
      <c r="GK863" s="24"/>
      <c r="GL863" s="24"/>
      <c r="GM863" s="24"/>
      <c r="GN863" s="24"/>
      <c r="GO863" s="24"/>
      <c r="GP863" s="24"/>
      <c r="GQ863" s="24"/>
      <c r="GR863" s="24"/>
      <c r="GS863" s="24"/>
      <c r="GT863" s="24"/>
      <c r="GU863" s="24"/>
      <c r="GV863" s="24"/>
      <c r="GW863" s="24"/>
      <c r="GX863" s="24"/>
      <c r="GY863" s="24"/>
      <c r="GZ863" s="24"/>
      <c r="HA863" s="24"/>
      <c r="HB863" s="24"/>
      <c r="HC863" s="24"/>
      <c r="HD863" s="24"/>
      <c r="HE863" s="24"/>
      <c r="HF863" s="24"/>
      <c r="HG863" s="24"/>
      <c r="HH863" s="24"/>
      <c r="HI863" s="24"/>
      <c r="HJ863" s="24"/>
      <c r="HK863" s="24"/>
      <c r="HL863" s="24"/>
      <c r="HM863" s="24"/>
      <c r="HN863" s="24"/>
      <c r="HO863" s="24"/>
      <c r="HP863" s="24"/>
      <c r="HQ863" s="24"/>
      <c r="HR863" s="24"/>
      <c r="HS863" s="24"/>
      <c r="HT863" s="24"/>
      <c r="HU863" s="24"/>
      <c r="HV863" s="24"/>
      <c r="HW863" s="24"/>
      <c r="HX863" s="24"/>
      <c r="HY863" s="24"/>
      <c r="HZ863" s="24"/>
      <c r="IA863" s="24"/>
      <c r="IB863" s="24"/>
      <c r="IC863" s="24"/>
      <c r="ID863" s="24"/>
      <c r="IE863" s="24"/>
      <c r="IF863" s="24"/>
      <c r="IG863" s="24"/>
      <c r="IH863" s="24"/>
      <c r="II863" s="24"/>
      <c r="IJ863" s="24"/>
      <c r="IK863" s="24"/>
      <c r="IL863" s="24"/>
      <c r="IM863" s="24"/>
      <c r="IN863" s="24"/>
      <c r="IO863" s="24"/>
      <c r="IP863" s="24"/>
      <c r="IQ863" s="24"/>
      <c r="IR863" s="24"/>
      <c r="IS863" s="24"/>
      <c r="IT863" s="24"/>
      <c r="IU863" s="24"/>
      <c r="IV863" s="24"/>
    </row>
    <row r="864" spans="1:256" x14ac:dyDescent="0.15">
      <c r="A864" s="3"/>
      <c r="B864" s="3"/>
      <c r="C864" s="62" t="s">
        <v>5375</v>
      </c>
      <c r="D864" s="65" t="s">
        <v>6898</v>
      </c>
      <c r="E864" s="6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56" s="25" customFormat="1" x14ac:dyDescent="0.15">
      <c r="A865" s="3"/>
      <c r="B865" s="3"/>
      <c r="C865" s="62" t="s">
        <v>5376</v>
      </c>
      <c r="D865" s="65" t="s">
        <v>6899</v>
      </c>
      <c r="E865" s="6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24"/>
      <c r="Y865" s="24"/>
      <c r="Z865" s="24"/>
      <c r="AA865" s="24"/>
      <c r="AB865" s="24"/>
      <c r="AC865" s="24"/>
      <c r="AD865" s="24"/>
      <c r="AE865" s="24"/>
      <c r="AF865" s="24"/>
      <c r="AG865" s="24"/>
      <c r="AH865" s="24"/>
      <c r="AI865" s="24"/>
      <c r="AJ865" s="24"/>
      <c r="AK865" s="24"/>
      <c r="AL865" s="24"/>
      <c r="AM865" s="24"/>
      <c r="AN865" s="24"/>
      <c r="AO865" s="24"/>
      <c r="AP865" s="24"/>
      <c r="AQ865" s="24"/>
      <c r="AR865" s="24"/>
      <c r="AS865" s="24"/>
      <c r="AT865" s="24"/>
      <c r="AU865" s="24"/>
      <c r="AV865" s="24"/>
      <c r="AW865" s="24"/>
      <c r="AX865" s="24"/>
      <c r="AY865" s="24"/>
      <c r="AZ865" s="24"/>
      <c r="BA865" s="24"/>
      <c r="BB865" s="24"/>
      <c r="BC865" s="24"/>
      <c r="BD865" s="24"/>
      <c r="BE865" s="24"/>
      <c r="BF865" s="24"/>
      <c r="BG865" s="24"/>
      <c r="BH865" s="24"/>
      <c r="BI865" s="24"/>
      <c r="BJ865" s="24"/>
      <c r="BK865" s="24"/>
      <c r="BL865" s="24"/>
      <c r="BM865" s="24"/>
      <c r="BN865" s="24"/>
      <c r="BO865" s="24"/>
      <c r="BP865" s="24"/>
      <c r="BQ865" s="24"/>
      <c r="BR865" s="24"/>
      <c r="BS865" s="24"/>
      <c r="BT865" s="24"/>
      <c r="BU865" s="24"/>
      <c r="BV865" s="24"/>
      <c r="BW865" s="24"/>
      <c r="BX865" s="24"/>
      <c r="BY865" s="24"/>
      <c r="BZ865" s="24"/>
      <c r="CA865" s="24"/>
      <c r="CB865" s="24"/>
      <c r="CC865" s="24"/>
      <c r="CD865" s="24"/>
      <c r="CE865" s="24"/>
      <c r="CF865" s="24"/>
      <c r="CG865" s="24"/>
      <c r="CH865" s="24"/>
      <c r="CI865" s="24"/>
      <c r="CJ865" s="24"/>
      <c r="CK865" s="24"/>
      <c r="CL865" s="24"/>
      <c r="CM865" s="24"/>
      <c r="CN865" s="24"/>
      <c r="CO865" s="24"/>
      <c r="CP865" s="24"/>
      <c r="CQ865" s="24"/>
      <c r="CR865" s="24"/>
      <c r="CS865" s="24"/>
      <c r="CT865" s="24"/>
      <c r="CU865" s="24"/>
      <c r="CV865" s="24"/>
      <c r="CW865" s="24"/>
      <c r="CX865" s="24"/>
      <c r="CY865" s="24"/>
      <c r="CZ865" s="24"/>
      <c r="DA865" s="24"/>
      <c r="DB865" s="24"/>
      <c r="DC865" s="24"/>
      <c r="DD865" s="24"/>
      <c r="DE865" s="24"/>
      <c r="DF865" s="24"/>
      <c r="DG865" s="24"/>
      <c r="DH865" s="24"/>
      <c r="DI865" s="24"/>
      <c r="DJ865" s="24"/>
      <c r="DK865" s="24"/>
      <c r="DL865" s="24"/>
      <c r="DM865" s="24"/>
      <c r="DN865" s="24"/>
      <c r="DO865" s="24"/>
      <c r="DP865" s="24"/>
      <c r="DQ865" s="24"/>
      <c r="DR865" s="24"/>
      <c r="DS865" s="24"/>
      <c r="DT865" s="24"/>
      <c r="DU865" s="24"/>
      <c r="DV865" s="24"/>
      <c r="DW865" s="24"/>
      <c r="DX865" s="24"/>
      <c r="DY865" s="24"/>
      <c r="DZ865" s="24"/>
      <c r="EA865" s="24"/>
      <c r="EB865" s="24"/>
      <c r="EC865" s="24"/>
      <c r="ED865" s="24"/>
      <c r="EE865" s="24"/>
      <c r="EF865" s="24"/>
      <c r="EG865" s="24"/>
      <c r="EH865" s="24"/>
      <c r="EI865" s="24"/>
      <c r="EJ865" s="24"/>
      <c r="EK865" s="24"/>
      <c r="EL865" s="24"/>
      <c r="EM865" s="24"/>
      <c r="EN865" s="24"/>
      <c r="EO865" s="24"/>
      <c r="EP865" s="24"/>
      <c r="EQ865" s="24"/>
      <c r="ER865" s="24"/>
      <c r="ES865" s="24"/>
      <c r="ET865" s="24"/>
      <c r="EU865" s="24"/>
      <c r="EV865" s="24"/>
      <c r="EW865" s="24"/>
      <c r="EX865" s="24"/>
      <c r="EY865" s="24"/>
      <c r="EZ865" s="24"/>
      <c r="FA865" s="24"/>
      <c r="FB865" s="24"/>
      <c r="FC865" s="24"/>
      <c r="FD865" s="24"/>
      <c r="FE865" s="24"/>
      <c r="FF865" s="24"/>
      <c r="FG865" s="24"/>
      <c r="FH865" s="24"/>
      <c r="FI865" s="24"/>
      <c r="FJ865" s="24"/>
      <c r="FK865" s="24"/>
      <c r="FL865" s="24"/>
      <c r="FM865" s="24"/>
      <c r="FN865" s="24"/>
      <c r="FO865" s="24"/>
      <c r="FP865" s="24"/>
      <c r="FQ865" s="24"/>
      <c r="FR865" s="24"/>
      <c r="FS865" s="24"/>
      <c r="FT865" s="24"/>
      <c r="FU865" s="24"/>
      <c r="FV865" s="24"/>
      <c r="FW865" s="24"/>
      <c r="FX865" s="24"/>
      <c r="FY865" s="24"/>
      <c r="FZ865" s="24"/>
      <c r="GA865" s="24"/>
      <c r="GB865" s="24"/>
      <c r="GC865" s="24"/>
      <c r="GD865" s="24"/>
      <c r="GE865" s="24"/>
      <c r="GF865" s="24"/>
      <c r="GG865" s="24"/>
      <c r="GH865" s="24"/>
      <c r="GI865" s="24"/>
      <c r="GJ865" s="24"/>
      <c r="GK865" s="24"/>
      <c r="GL865" s="24"/>
      <c r="GM865" s="24"/>
      <c r="GN865" s="24"/>
      <c r="GO865" s="24"/>
      <c r="GP865" s="24"/>
      <c r="GQ865" s="24"/>
      <c r="GR865" s="24"/>
      <c r="GS865" s="24"/>
      <c r="GT865" s="24"/>
      <c r="GU865" s="24"/>
      <c r="GV865" s="24"/>
      <c r="GW865" s="24"/>
      <c r="GX865" s="24"/>
      <c r="GY865" s="24"/>
      <c r="GZ865" s="24"/>
      <c r="HA865" s="24"/>
      <c r="HB865" s="24"/>
      <c r="HC865" s="24"/>
      <c r="HD865" s="24"/>
      <c r="HE865" s="24"/>
      <c r="HF865" s="24"/>
      <c r="HG865" s="24"/>
      <c r="HH865" s="24"/>
      <c r="HI865" s="24"/>
      <c r="HJ865" s="24"/>
      <c r="HK865" s="24"/>
      <c r="HL865" s="24"/>
      <c r="HM865" s="24"/>
      <c r="HN865" s="24"/>
      <c r="HO865" s="24"/>
      <c r="HP865" s="24"/>
      <c r="HQ865" s="24"/>
      <c r="HR865" s="24"/>
      <c r="HS865" s="24"/>
      <c r="HT865" s="24"/>
      <c r="HU865" s="24"/>
      <c r="HV865" s="24"/>
      <c r="HW865" s="24"/>
      <c r="HX865" s="24"/>
      <c r="HY865" s="24"/>
      <c r="HZ865" s="24"/>
      <c r="IA865" s="24"/>
      <c r="IB865" s="24"/>
      <c r="IC865" s="24"/>
      <c r="ID865" s="24"/>
      <c r="IE865" s="24"/>
      <c r="IF865" s="24"/>
      <c r="IG865" s="24"/>
      <c r="IH865" s="24"/>
      <c r="II865" s="24"/>
      <c r="IJ865" s="24"/>
      <c r="IK865" s="24"/>
      <c r="IL865" s="24"/>
      <c r="IM865" s="24"/>
      <c r="IN865" s="24"/>
      <c r="IO865" s="24"/>
      <c r="IP865" s="24"/>
      <c r="IQ865" s="24"/>
      <c r="IR865" s="24"/>
      <c r="IS865" s="24"/>
      <c r="IT865" s="24"/>
      <c r="IU865" s="24"/>
      <c r="IV865" s="24"/>
    </row>
    <row r="866" spans="1:256" s="25" customFormat="1" x14ac:dyDescent="0.15">
      <c r="A866" s="3"/>
      <c r="B866" s="3"/>
      <c r="C866" s="62" t="s">
        <v>5377</v>
      </c>
      <c r="D866" s="65" t="s">
        <v>6900</v>
      </c>
      <c r="E866" s="6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24"/>
      <c r="Y866" s="24"/>
      <c r="Z866" s="24"/>
      <c r="AA866" s="24"/>
      <c r="AB866" s="24"/>
      <c r="AC866" s="24"/>
      <c r="AD866" s="24"/>
      <c r="AE866" s="24"/>
      <c r="AF866" s="24"/>
      <c r="AG866" s="24"/>
      <c r="AH866" s="24"/>
      <c r="AI866" s="24"/>
      <c r="AJ866" s="24"/>
      <c r="AK866" s="24"/>
      <c r="AL866" s="24"/>
      <c r="AM866" s="24"/>
      <c r="AN866" s="24"/>
      <c r="AO866" s="24"/>
      <c r="AP866" s="24"/>
      <c r="AQ866" s="24"/>
      <c r="AR866" s="24"/>
      <c r="AS866" s="24"/>
      <c r="AT866" s="24"/>
      <c r="AU866" s="24"/>
      <c r="AV866" s="24"/>
      <c r="AW866" s="24"/>
      <c r="AX866" s="24"/>
      <c r="AY866" s="24"/>
      <c r="AZ866" s="24"/>
      <c r="BA866" s="24"/>
      <c r="BB866" s="24"/>
      <c r="BC866" s="24"/>
      <c r="BD866" s="24"/>
      <c r="BE866" s="24"/>
      <c r="BF866" s="24"/>
      <c r="BG866" s="24"/>
      <c r="BH866" s="24"/>
      <c r="BI866" s="24"/>
      <c r="BJ866" s="24"/>
      <c r="BK866" s="24"/>
      <c r="BL866" s="24"/>
      <c r="BM866" s="24"/>
      <c r="BN866" s="24"/>
      <c r="BO866" s="24"/>
      <c r="BP866" s="24"/>
      <c r="BQ866" s="24"/>
      <c r="BR866" s="24"/>
      <c r="BS866" s="24"/>
      <c r="BT866" s="24"/>
      <c r="BU866" s="24"/>
      <c r="BV866" s="24"/>
      <c r="BW866" s="24"/>
      <c r="BX866" s="24"/>
      <c r="BY866" s="24"/>
      <c r="BZ866" s="24"/>
      <c r="CA866" s="24"/>
      <c r="CB866" s="24"/>
      <c r="CC866" s="24"/>
      <c r="CD866" s="24"/>
      <c r="CE866" s="24"/>
      <c r="CF866" s="24"/>
      <c r="CG866" s="24"/>
      <c r="CH866" s="24"/>
      <c r="CI866" s="24"/>
      <c r="CJ866" s="24"/>
      <c r="CK866" s="24"/>
      <c r="CL866" s="24"/>
      <c r="CM866" s="24"/>
      <c r="CN866" s="24"/>
      <c r="CO866" s="24"/>
      <c r="CP866" s="24"/>
      <c r="CQ866" s="24"/>
      <c r="CR866" s="24"/>
      <c r="CS866" s="24"/>
      <c r="CT866" s="24"/>
      <c r="CU866" s="24"/>
      <c r="CV866" s="24"/>
      <c r="CW866" s="24"/>
      <c r="CX866" s="24"/>
      <c r="CY866" s="24"/>
      <c r="CZ866" s="24"/>
      <c r="DA866" s="24"/>
      <c r="DB866" s="24"/>
      <c r="DC866" s="24"/>
      <c r="DD866" s="24"/>
      <c r="DE866" s="24"/>
      <c r="DF866" s="24"/>
      <c r="DG866" s="24"/>
      <c r="DH866" s="24"/>
      <c r="DI866" s="24"/>
      <c r="DJ866" s="24"/>
      <c r="DK866" s="24"/>
      <c r="DL866" s="24"/>
      <c r="DM866" s="24"/>
      <c r="DN866" s="24"/>
      <c r="DO866" s="24"/>
      <c r="DP866" s="24"/>
      <c r="DQ866" s="24"/>
      <c r="DR866" s="24"/>
      <c r="DS866" s="24"/>
      <c r="DT866" s="24"/>
      <c r="DU866" s="24"/>
      <c r="DV866" s="24"/>
      <c r="DW866" s="24"/>
      <c r="DX866" s="24"/>
      <c r="DY866" s="24"/>
      <c r="DZ866" s="24"/>
      <c r="EA866" s="24"/>
      <c r="EB866" s="24"/>
      <c r="EC866" s="24"/>
      <c r="ED866" s="24"/>
      <c r="EE866" s="24"/>
      <c r="EF866" s="24"/>
      <c r="EG866" s="24"/>
      <c r="EH866" s="24"/>
      <c r="EI866" s="24"/>
      <c r="EJ866" s="24"/>
      <c r="EK866" s="24"/>
      <c r="EL866" s="24"/>
      <c r="EM866" s="24"/>
      <c r="EN866" s="24"/>
      <c r="EO866" s="24"/>
      <c r="EP866" s="24"/>
      <c r="EQ866" s="24"/>
      <c r="ER866" s="24"/>
      <c r="ES866" s="24"/>
      <c r="ET866" s="24"/>
      <c r="EU866" s="24"/>
      <c r="EV866" s="24"/>
      <c r="EW866" s="24"/>
      <c r="EX866" s="24"/>
      <c r="EY866" s="24"/>
      <c r="EZ866" s="24"/>
      <c r="FA866" s="24"/>
      <c r="FB866" s="24"/>
      <c r="FC866" s="24"/>
      <c r="FD866" s="24"/>
      <c r="FE866" s="24"/>
      <c r="FF866" s="24"/>
      <c r="FG866" s="24"/>
      <c r="FH866" s="24"/>
      <c r="FI866" s="24"/>
      <c r="FJ866" s="24"/>
      <c r="FK866" s="24"/>
      <c r="FL866" s="24"/>
      <c r="FM866" s="24"/>
      <c r="FN866" s="24"/>
      <c r="FO866" s="24"/>
      <c r="FP866" s="24"/>
      <c r="FQ866" s="24"/>
      <c r="FR866" s="24"/>
      <c r="FS866" s="24"/>
      <c r="FT866" s="24"/>
      <c r="FU866" s="24"/>
      <c r="FV866" s="24"/>
      <c r="FW866" s="24"/>
      <c r="FX866" s="24"/>
      <c r="FY866" s="24"/>
      <c r="FZ866" s="24"/>
      <c r="GA866" s="24"/>
      <c r="GB866" s="24"/>
      <c r="GC866" s="24"/>
      <c r="GD866" s="24"/>
      <c r="GE866" s="24"/>
      <c r="GF866" s="24"/>
      <c r="GG866" s="24"/>
      <c r="GH866" s="24"/>
      <c r="GI866" s="24"/>
      <c r="GJ866" s="24"/>
      <c r="GK866" s="24"/>
      <c r="GL866" s="24"/>
      <c r="GM866" s="24"/>
      <c r="GN866" s="24"/>
      <c r="GO866" s="24"/>
      <c r="GP866" s="24"/>
      <c r="GQ866" s="24"/>
      <c r="GR866" s="24"/>
      <c r="GS866" s="24"/>
      <c r="GT866" s="24"/>
      <c r="GU866" s="24"/>
      <c r="GV866" s="24"/>
      <c r="GW866" s="24"/>
      <c r="GX866" s="24"/>
      <c r="GY866" s="24"/>
      <c r="GZ866" s="24"/>
      <c r="HA866" s="24"/>
      <c r="HB866" s="24"/>
      <c r="HC866" s="24"/>
      <c r="HD866" s="24"/>
      <c r="HE866" s="24"/>
      <c r="HF866" s="24"/>
      <c r="HG866" s="24"/>
      <c r="HH866" s="24"/>
      <c r="HI866" s="24"/>
      <c r="HJ866" s="24"/>
      <c r="HK866" s="24"/>
      <c r="HL866" s="24"/>
      <c r="HM866" s="24"/>
      <c r="HN866" s="24"/>
      <c r="HO866" s="24"/>
      <c r="HP866" s="24"/>
      <c r="HQ866" s="24"/>
      <c r="HR866" s="24"/>
      <c r="HS866" s="24"/>
      <c r="HT866" s="24"/>
      <c r="HU866" s="24"/>
      <c r="HV866" s="24"/>
      <c r="HW866" s="24"/>
      <c r="HX866" s="24"/>
      <c r="HY866" s="24"/>
      <c r="HZ866" s="24"/>
      <c r="IA866" s="24"/>
      <c r="IB866" s="24"/>
      <c r="IC866" s="24"/>
      <c r="ID866" s="24"/>
      <c r="IE866" s="24"/>
      <c r="IF866" s="24"/>
      <c r="IG866" s="24"/>
      <c r="IH866" s="24"/>
      <c r="II866" s="24"/>
      <c r="IJ866" s="24"/>
      <c r="IK866" s="24"/>
      <c r="IL866" s="24"/>
      <c r="IM866" s="24"/>
      <c r="IN866" s="24"/>
      <c r="IO866" s="24"/>
      <c r="IP866" s="24"/>
      <c r="IQ866" s="24"/>
      <c r="IR866" s="24"/>
      <c r="IS866" s="24"/>
      <c r="IT866" s="24"/>
      <c r="IU866" s="24"/>
      <c r="IV866" s="24"/>
    </row>
    <row r="867" spans="1:256" s="25" customFormat="1" x14ac:dyDescent="0.15">
      <c r="A867" s="3"/>
      <c r="B867" s="3"/>
      <c r="C867" s="62" t="s">
        <v>5378</v>
      </c>
      <c r="D867" s="65" t="s">
        <v>6901</v>
      </c>
      <c r="E867" s="6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24"/>
      <c r="Y867" s="24"/>
      <c r="Z867" s="24"/>
      <c r="AA867" s="24"/>
      <c r="AB867" s="24"/>
      <c r="AC867" s="24"/>
      <c r="AD867" s="24"/>
      <c r="AE867" s="24"/>
      <c r="AF867" s="24"/>
      <c r="AG867" s="24"/>
      <c r="AH867" s="24"/>
      <c r="AI867" s="24"/>
      <c r="AJ867" s="24"/>
      <c r="AK867" s="24"/>
      <c r="AL867" s="24"/>
      <c r="AM867" s="24"/>
      <c r="AN867" s="24"/>
      <c r="AO867" s="24"/>
      <c r="AP867" s="24"/>
      <c r="AQ867" s="24"/>
      <c r="AR867" s="24"/>
      <c r="AS867" s="24"/>
      <c r="AT867" s="24"/>
      <c r="AU867" s="24"/>
      <c r="AV867" s="24"/>
      <c r="AW867" s="24"/>
      <c r="AX867" s="24"/>
      <c r="AY867" s="24"/>
      <c r="AZ867" s="24"/>
      <c r="BA867" s="24"/>
      <c r="BB867" s="24"/>
      <c r="BC867" s="24"/>
      <c r="BD867" s="24"/>
      <c r="BE867" s="24"/>
      <c r="BF867" s="24"/>
      <c r="BG867" s="24"/>
      <c r="BH867" s="24"/>
      <c r="BI867" s="24"/>
      <c r="BJ867" s="24"/>
      <c r="BK867" s="24"/>
      <c r="BL867" s="24"/>
      <c r="BM867" s="24"/>
      <c r="BN867" s="24"/>
      <c r="BO867" s="24"/>
      <c r="BP867" s="24"/>
      <c r="BQ867" s="24"/>
      <c r="BR867" s="24"/>
      <c r="BS867" s="24"/>
      <c r="BT867" s="24"/>
      <c r="BU867" s="24"/>
      <c r="BV867" s="24"/>
      <c r="BW867" s="24"/>
      <c r="BX867" s="24"/>
      <c r="BY867" s="24"/>
      <c r="BZ867" s="24"/>
      <c r="CA867" s="24"/>
      <c r="CB867" s="24"/>
      <c r="CC867" s="24"/>
      <c r="CD867" s="24"/>
      <c r="CE867" s="24"/>
      <c r="CF867" s="24"/>
      <c r="CG867" s="24"/>
      <c r="CH867" s="24"/>
      <c r="CI867" s="24"/>
      <c r="CJ867" s="24"/>
      <c r="CK867" s="24"/>
      <c r="CL867" s="24"/>
      <c r="CM867" s="24"/>
      <c r="CN867" s="24"/>
      <c r="CO867" s="24"/>
      <c r="CP867" s="24"/>
      <c r="CQ867" s="24"/>
      <c r="CR867" s="24"/>
      <c r="CS867" s="24"/>
      <c r="CT867" s="24"/>
      <c r="CU867" s="24"/>
      <c r="CV867" s="24"/>
      <c r="CW867" s="24"/>
      <c r="CX867" s="24"/>
      <c r="CY867" s="24"/>
      <c r="CZ867" s="24"/>
      <c r="DA867" s="24"/>
      <c r="DB867" s="24"/>
      <c r="DC867" s="24"/>
      <c r="DD867" s="24"/>
      <c r="DE867" s="24"/>
      <c r="DF867" s="24"/>
      <c r="DG867" s="24"/>
      <c r="DH867" s="24"/>
      <c r="DI867" s="24"/>
      <c r="DJ867" s="24"/>
      <c r="DK867" s="24"/>
      <c r="DL867" s="24"/>
      <c r="DM867" s="24"/>
      <c r="DN867" s="24"/>
      <c r="DO867" s="24"/>
      <c r="DP867" s="24"/>
      <c r="DQ867" s="24"/>
      <c r="DR867" s="24"/>
      <c r="DS867" s="24"/>
      <c r="DT867" s="24"/>
      <c r="DU867" s="24"/>
      <c r="DV867" s="24"/>
      <c r="DW867" s="24"/>
      <c r="DX867" s="24"/>
      <c r="DY867" s="24"/>
      <c r="DZ867" s="24"/>
      <c r="EA867" s="24"/>
      <c r="EB867" s="24"/>
      <c r="EC867" s="24"/>
      <c r="ED867" s="24"/>
      <c r="EE867" s="24"/>
      <c r="EF867" s="24"/>
      <c r="EG867" s="24"/>
      <c r="EH867" s="24"/>
      <c r="EI867" s="24"/>
      <c r="EJ867" s="24"/>
      <c r="EK867" s="24"/>
      <c r="EL867" s="24"/>
      <c r="EM867" s="24"/>
      <c r="EN867" s="24"/>
      <c r="EO867" s="24"/>
      <c r="EP867" s="24"/>
      <c r="EQ867" s="24"/>
      <c r="ER867" s="24"/>
      <c r="ES867" s="24"/>
      <c r="ET867" s="24"/>
      <c r="EU867" s="24"/>
      <c r="EV867" s="24"/>
      <c r="EW867" s="24"/>
      <c r="EX867" s="24"/>
      <c r="EY867" s="24"/>
      <c r="EZ867" s="24"/>
      <c r="FA867" s="24"/>
      <c r="FB867" s="24"/>
      <c r="FC867" s="24"/>
      <c r="FD867" s="24"/>
      <c r="FE867" s="24"/>
      <c r="FF867" s="24"/>
      <c r="FG867" s="24"/>
      <c r="FH867" s="24"/>
      <c r="FI867" s="24"/>
      <c r="FJ867" s="24"/>
      <c r="FK867" s="24"/>
      <c r="FL867" s="24"/>
      <c r="FM867" s="24"/>
      <c r="FN867" s="24"/>
      <c r="FO867" s="24"/>
      <c r="FP867" s="24"/>
      <c r="FQ867" s="24"/>
      <c r="FR867" s="24"/>
      <c r="FS867" s="24"/>
      <c r="FT867" s="24"/>
      <c r="FU867" s="24"/>
      <c r="FV867" s="24"/>
      <c r="FW867" s="24"/>
      <c r="FX867" s="24"/>
      <c r="FY867" s="24"/>
      <c r="FZ867" s="24"/>
      <c r="GA867" s="24"/>
      <c r="GB867" s="24"/>
      <c r="GC867" s="24"/>
      <c r="GD867" s="24"/>
      <c r="GE867" s="24"/>
      <c r="GF867" s="24"/>
      <c r="GG867" s="24"/>
      <c r="GH867" s="24"/>
      <c r="GI867" s="24"/>
      <c r="GJ867" s="24"/>
      <c r="GK867" s="24"/>
      <c r="GL867" s="24"/>
      <c r="GM867" s="24"/>
      <c r="GN867" s="24"/>
      <c r="GO867" s="24"/>
      <c r="GP867" s="24"/>
      <c r="GQ867" s="24"/>
      <c r="GR867" s="24"/>
      <c r="GS867" s="24"/>
      <c r="GT867" s="24"/>
      <c r="GU867" s="24"/>
      <c r="GV867" s="24"/>
      <c r="GW867" s="24"/>
      <c r="GX867" s="24"/>
      <c r="GY867" s="24"/>
      <c r="GZ867" s="24"/>
      <c r="HA867" s="24"/>
      <c r="HB867" s="24"/>
      <c r="HC867" s="24"/>
      <c r="HD867" s="24"/>
      <c r="HE867" s="24"/>
      <c r="HF867" s="24"/>
      <c r="HG867" s="24"/>
      <c r="HH867" s="24"/>
      <c r="HI867" s="24"/>
      <c r="HJ867" s="24"/>
      <c r="HK867" s="24"/>
      <c r="HL867" s="24"/>
      <c r="HM867" s="24"/>
      <c r="HN867" s="24"/>
      <c r="HO867" s="24"/>
      <c r="HP867" s="24"/>
      <c r="HQ867" s="24"/>
      <c r="HR867" s="24"/>
      <c r="HS867" s="24"/>
      <c r="HT867" s="24"/>
      <c r="HU867" s="24"/>
      <c r="HV867" s="24"/>
      <c r="HW867" s="24"/>
      <c r="HX867" s="24"/>
      <c r="HY867" s="24"/>
      <c r="HZ867" s="24"/>
      <c r="IA867" s="24"/>
      <c r="IB867" s="24"/>
      <c r="IC867" s="24"/>
      <c r="ID867" s="24"/>
      <c r="IE867" s="24"/>
      <c r="IF867" s="24"/>
      <c r="IG867" s="24"/>
      <c r="IH867" s="24"/>
      <c r="II867" s="24"/>
      <c r="IJ867" s="24"/>
      <c r="IK867" s="24"/>
      <c r="IL867" s="24"/>
      <c r="IM867" s="24"/>
      <c r="IN867" s="24"/>
      <c r="IO867" s="24"/>
      <c r="IP867" s="24"/>
      <c r="IQ867" s="24"/>
      <c r="IR867" s="24"/>
      <c r="IS867" s="24"/>
      <c r="IT867" s="24"/>
      <c r="IU867" s="24"/>
      <c r="IV867" s="24"/>
    </row>
    <row r="868" spans="1:256" s="25" customFormat="1" x14ac:dyDescent="0.15">
      <c r="A868" s="3"/>
      <c r="B868" s="3"/>
      <c r="C868" s="62" t="s">
        <v>5379</v>
      </c>
      <c r="D868" s="65" t="s">
        <v>6902</v>
      </c>
      <c r="E868" s="6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24"/>
      <c r="Y868" s="24"/>
      <c r="Z868" s="24"/>
      <c r="AA868" s="24"/>
      <c r="AB868" s="24"/>
      <c r="AC868" s="24"/>
      <c r="AD868" s="24"/>
      <c r="AE868" s="24"/>
      <c r="AF868" s="24"/>
      <c r="AG868" s="24"/>
      <c r="AH868" s="24"/>
      <c r="AI868" s="24"/>
      <c r="AJ868" s="24"/>
      <c r="AK868" s="24"/>
      <c r="AL868" s="24"/>
      <c r="AM868" s="24"/>
      <c r="AN868" s="24"/>
      <c r="AO868" s="24"/>
      <c r="AP868" s="24"/>
      <c r="AQ868" s="24"/>
      <c r="AR868" s="24"/>
      <c r="AS868" s="24"/>
      <c r="AT868" s="24"/>
      <c r="AU868" s="24"/>
      <c r="AV868" s="24"/>
      <c r="AW868" s="24"/>
      <c r="AX868" s="24"/>
      <c r="AY868" s="24"/>
      <c r="AZ868" s="24"/>
      <c r="BA868" s="24"/>
      <c r="BB868" s="24"/>
      <c r="BC868" s="24"/>
      <c r="BD868" s="24"/>
      <c r="BE868" s="24"/>
      <c r="BF868" s="24"/>
      <c r="BG868" s="24"/>
      <c r="BH868" s="24"/>
      <c r="BI868" s="24"/>
      <c r="BJ868" s="24"/>
      <c r="BK868" s="24"/>
      <c r="BL868" s="24"/>
      <c r="BM868" s="24"/>
      <c r="BN868" s="24"/>
      <c r="BO868" s="24"/>
      <c r="BP868" s="24"/>
      <c r="BQ868" s="24"/>
      <c r="BR868" s="24"/>
      <c r="BS868" s="24"/>
      <c r="BT868" s="24"/>
      <c r="BU868" s="24"/>
      <c r="BV868" s="24"/>
      <c r="BW868" s="24"/>
      <c r="BX868" s="24"/>
      <c r="BY868" s="24"/>
      <c r="BZ868" s="24"/>
      <c r="CA868" s="24"/>
      <c r="CB868" s="24"/>
      <c r="CC868" s="24"/>
      <c r="CD868" s="24"/>
      <c r="CE868" s="24"/>
      <c r="CF868" s="24"/>
      <c r="CG868" s="24"/>
      <c r="CH868" s="24"/>
      <c r="CI868" s="24"/>
      <c r="CJ868" s="24"/>
      <c r="CK868" s="24"/>
      <c r="CL868" s="24"/>
      <c r="CM868" s="24"/>
      <c r="CN868" s="24"/>
      <c r="CO868" s="24"/>
      <c r="CP868" s="24"/>
      <c r="CQ868" s="24"/>
      <c r="CR868" s="24"/>
      <c r="CS868" s="24"/>
      <c r="CT868" s="24"/>
      <c r="CU868" s="24"/>
      <c r="CV868" s="24"/>
      <c r="CW868" s="24"/>
      <c r="CX868" s="24"/>
      <c r="CY868" s="24"/>
      <c r="CZ868" s="24"/>
      <c r="DA868" s="24"/>
      <c r="DB868" s="24"/>
      <c r="DC868" s="24"/>
      <c r="DD868" s="24"/>
      <c r="DE868" s="24"/>
      <c r="DF868" s="24"/>
      <c r="DG868" s="24"/>
      <c r="DH868" s="24"/>
      <c r="DI868" s="24"/>
      <c r="DJ868" s="24"/>
      <c r="DK868" s="24"/>
      <c r="DL868" s="24"/>
      <c r="DM868" s="24"/>
      <c r="DN868" s="24"/>
      <c r="DO868" s="24"/>
      <c r="DP868" s="24"/>
      <c r="DQ868" s="24"/>
      <c r="DR868" s="24"/>
      <c r="DS868" s="24"/>
      <c r="DT868" s="24"/>
      <c r="DU868" s="24"/>
      <c r="DV868" s="24"/>
      <c r="DW868" s="24"/>
      <c r="DX868" s="24"/>
      <c r="DY868" s="24"/>
      <c r="DZ868" s="24"/>
      <c r="EA868" s="24"/>
      <c r="EB868" s="24"/>
      <c r="EC868" s="24"/>
      <c r="ED868" s="24"/>
      <c r="EE868" s="24"/>
      <c r="EF868" s="24"/>
      <c r="EG868" s="24"/>
      <c r="EH868" s="24"/>
      <c r="EI868" s="24"/>
      <c r="EJ868" s="24"/>
      <c r="EK868" s="24"/>
      <c r="EL868" s="24"/>
      <c r="EM868" s="24"/>
      <c r="EN868" s="24"/>
      <c r="EO868" s="24"/>
      <c r="EP868" s="24"/>
      <c r="EQ868" s="24"/>
      <c r="ER868" s="24"/>
      <c r="ES868" s="24"/>
      <c r="ET868" s="24"/>
      <c r="EU868" s="24"/>
      <c r="EV868" s="24"/>
      <c r="EW868" s="24"/>
      <c r="EX868" s="24"/>
      <c r="EY868" s="24"/>
      <c r="EZ868" s="24"/>
      <c r="FA868" s="24"/>
      <c r="FB868" s="24"/>
      <c r="FC868" s="24"/>
      <c r="FD868" s="24"/>
      <c r="FE868" s="24"/>
      <c r="FF868" s="24"/>
      <c r="FG868" s="24"/>
      <c r="FH868" s="24"/>
      <c r="FI868" s="24"/>
      <c r="FJ868" s="24"/>
      <c r="FK868" s="24"/>
      <c r="FL868" s="24"/>
      <c r="FM868" s="24"/>
      <c r="FN868" s="24"/>
      <c r="FO868" s="24"/>
      <c r="FP868" s="24"/>
      <c r="FQ868" s="24"/>
      <c r="FR868" s="24"/>
      <c r="FS868" s="24"/>
      <c r="FT868" s="24"/>
      <c r="FU868" s="24"/>
      <c r="FV868" s="24"/>
      <c r="FW868" s="24"/>
      <c r="FX868" s="24"/>
      <c r="FY868" s="24"/>
      <c r="FZ868" s="24"/>
      <c r="GA868" s="24"/>
      <c r="GB868" s="24"/>
      <c r="GC868" s="24"/>
      <c r="GD868" s="24"/>
      <c r="GE868" s="24"/>
      <c r="GF868" s="24"/>
      <c r="GG868" s="24"/>
      <c r="GH868" s="24"/>
      <c r="GI868" s="24"/>
      <c r="GJ868" s="24"/>
      <c r="GK868" s="24"/>
      <c r="GL868" s="24"/>
      <c r="GM868" s="24"/>
      <c r="GN868" s="24"/>
      <c r="GO868" s="24"/>
      <c r="GP868" s="24"/>
      <c r="GQ868" s="24"/>
      <c r="GR868" s="24"/>
      <c r="GS868" s="24"/>
      <c r="GT868" s="24"/>
      <c r="GU868" s="24"/>
      <c r="GV868" s="24"/>
      <c r="GW868" s="24"/>
      <c r="GX868" s="24"/>
      <c r="GY868" s="24"/>
      <c r="GZ868" s="24"/>
      <c r="HA868" s="24"/>
      <c r="HB868" s="24"/>
      <c r="HC868" s="24"/>
      <c r="HD868" s="24"/>
      <c r="HE868" s="24"/>
      <c r="HF868" s="24"/>
      <c r="HG868" s="24"/>
      <c r="HH868" s="24"/>
      <c r="HI868" s="24"/>
      <c r="HJ868" s="24"/>
      <c r="HK868" s="24"/>
      <c r="HL868" s="24"/>
      <c r="HM868" s="24"/>
      <c r="HN868" s="24"/>
      <c r="HO868" s="24"/>
      <c r="HP868" s="24"/>
      <c r="HQ868" s="24"/>
      <c r="HR868" s="24"/>
      <c r="HS868" s="24"/>
      <c r="HT868" s="24"/>
      <c r="HU868" s="24"/>
      <c r="HV868" s="24"/>
      <c r="HW868" s="24"/>
      <c r="HX868" s="24"/>
      <c r="HY868" s="24"/>
      <c r="HZ868" s="24"/>
      <c r="IA868" s="24"/>
      <c r="IB868" s="24"/>
      <c r="IC868" s="24"/>
      <c r="ID868" s="24"/>
      <c r="IE868" s="24"/>
      <c r="IF868" s="24"/>
      <c r="IG868" s="24"/>
      <c r="IH868" s="24"/>
      <c r="II868" s="24"/>
      <c r="IJ868" s="24"/>
      <c r="IK868" s="24"/>
      <c r="IL868" s="24"/>
      <c r="IM868" s="24"/>
      <c r="IN868" s="24"/>
      <c r="IO868" s="24"/>
      <c r="IP868" s="24"/>
      <c r="IQ868" s="24"/>
      <c r="IR868" s="24"/>
      <c r="IS868" s="24"/>
      <c r="IT868" s="24"/>
      <c r="IU868" s="24"/>
      <c r="IV868" s="24"/>
    </row>
    <row r="869" spans="1:256" x14ac:dyDescent="0.15">
      <c r="A869" s="3"/>
      <c r="B869" s="3"/>
      <c r="C869" s="62" t="s">
        <v>5380</v>
      </c>
      <c r="D869" s="65" t="s">
        <v>6903</v>
      </c>
      <c r="E869" s="6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56" x14ac:dyDescent="0.15">
      <c r="A870" s="3"/>
      <c r="B870" s="3"/>
      <c r="C870" s="62" t="s">
        <v>5381</v>
      </c>
      <c r="D870" s="65" t="s">
        <v>6904</v>
      </c>
      <c r="E870" s="6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56" x14ac:dyDescent="0.15">
      <c r="A871" s="3"/>
      <c r="B871" s="3"/>
      <c r="C871" s="62"/>
      <c r="D871" s="64" t="s">
        <v>7901</v>
      </c>
      <c r="E871" s="6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56" x14ac:dyDescent="0.15">
      <c r="A872" s="3"/>
      <c r="B872" s="3"/>
      <c r="C872" s="62" t="s">
        <v>5382</v>
      </c>
      <c r="D872" s="65" t="s">
        <v>6905</v>
      </c>
      <c r="E872" s="6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56" x14ac:dyDescent="0.15">
      <c r="A873" s="3"/>
      <c r="B873" s="3"/>
      <c r="C873" s="62" t="s">
        <v>5383</v>
      </c>
      <c r="D873" s="65" t="s">
        <v>6906</v>
      </c>
      <c r="E873" s="6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56" x14ac:dyDescent="0.15">
      <c r="A874" s="3"/>
      <c r="B874" s="3"/>
      <c r="C874" s="62" t="s">
        <v>5384</v>
      </c>
      <c r="D874" s="65" t="s">
        <v>6907</v>
      </c>
      <c r="E874" s="6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56" x14ac:dyDescent="0.15">
      <c r="A875" s="3"/>
      <c r="B875" s="3"/>
      <c r="C875" s="62"/>
      <c r="D875" s="64" t="s">
        <v>7902</v>
      </c>
      <c r="E875" s="6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56" x14ac:dyDescent="0.15">
      <c r="A876" s="3"/>
      <c r="B876" s="3"/>
      <c r="C876" s="62" t="s">
        <v>5385</v>
      </c>
      <c r="D876" s="65" t="s">
        <v>6908</v>
      </c>
      <c r="E876" s="6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56" x14ac:dyDescent="0.15">
      <c r="A877" s="3"/>
      <c r="B877" s="3"/>
      <c r="C877" s="62" t="s">
        <v>5386</v>
      </c>
      <c r="D877" s="65" t="s">
        <v>6909</v>
      </c>
      <c r="E877" s="6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56" x14ac:dyDescent="0.15">
      <c r="A878" s="3"/>
      <c r="B878" s="3"/>
      <c r="C878" s="62" t="s">
        <v>5387</v>
      </c>
      <c r="D878" s="65" t="s">
        <v>6910</v>
      </c>
      <c r="E878" s="6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56" x14ac:dyDescent="0.15">
      <c r="A879" s="3"/>
      <c r="B879" s="3"/>
      <c r="C879" s="62"/>
      <c r="D879" s="64" t="s">
        <v>7903</v>
      </c>
      <c r="E879" s="6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56" x14ac:dyDescent="0.15">
      <c r="A880" s="3"/>
      <c r="B880" s="3"/>
      <c r="C880" s="62" t="s">
        <v>5388</v>
      </c>
      <c r="D880" s="65" t="s">
        <v>6911</v>
      </c>
      <c r="E880" s="6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x14ac:dyDescent="0.15">
      <c r="A881" s="3"/>
      <c r="B881" s="3"/>
      <c r="C881" s="62" t="s">
        <v>5389</v>
      </c>
      <c r="D881" s="65" t="s">
        <v>6912</v>
      </c>
      <c r="E881" s="6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x14ac:dyDescent="0.15">
      <c r="A882" s="3"/>
      <c r="B882" s="3"/>
      <c r="C882" s="62" t="s">
        <v>5390</v>
      </c>
      <c r="D882" s="65" t="s">
        <v>6913</v>
      </c>
      <c r="E882" s="6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x14ac:dyDescent="0.15">
      <c r="A883" s="3"/>
      <c r="B883" s="3"/>
      <c r="C883" s="62"/>
      <c r="D883" s="64" t="s">
        <v>7904</v>
      </c>
      <c r="E883" s="6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x14ac:dyDescent="0.15">
      <c r="A884" s="3"/>
      <c r="B884" s="3"/>
      <c r="C884" s="62" t="s">
        <v>5391</v>
      </c>
      <c r="D884" s="65" t="s">
        <v>6914</v>
      </c>
      <c r="E884" s="6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x14ac:dyDescent="0.15">
      <c r="A885" s="4"/>
      <c r="B885" s="4"/>
      <c r="C885" s="62" t="s">
        <v>5392</v>
      </c>
      <c r="D885" s="65" t="s">
        <v>6915</v>
      </c>
      <c r="E885" s="6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x14ac:dyDescent="0.15">
      <c r="A886" s="4"/>
      <c r="B886" s="4"/>
      <c r="C886" s="62" t="s">
        <v>5393</v>
      </c>
      <c r="D886" s="65" t="s">
        <v>6916</v>
      </c>
      <c r="E886" s="6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x14ac:dyDescent="0.15">
      <c r="A887" s="4"/>
      <c r="B887" s="4"/>
      <c r="C887" s="62"/>
      <c r="D887" s="64" t="s">
        <v>6917</v>
      </c>
      <c r="E887" s="6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x14ac:dyDescent="0.15">
      <c r="A888" s="4"/>
      <c r="B888" s="4"/>
      <c r="C888" s="62" t="s">
        <v>5394</v>
      </c>
      <c r="D888" s="65" t="s">
        <v>6917</v>
      </c>
      <c r="E888" s="6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x14ac:dyDescent="0.15">
      <c r="A889" s="4"/>
      <c r="B889" s="4"/>
      <c r="C889" s="62" t="s">
        <v>5395</v>
      </c>
      <c r="D889" s="65" t="s">
        <v>6918</v>
      </c>
      <c r="E889" s="6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x14ac:dyDescent="0.15">
      <c r="A890" s="4"/>
      <c r="B890" s="4"/>
      <c r="C890" s="62"/>
      <c r="D890" s="64" t="s">
        <v>7905</v>
      </c>
      <c r="E890" s="6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x14ac:dyDescent="0.15">
      <c r="A891" s="4"/>
      <c r="B891" s="4"/>
      <c r="C891" s="62" t="s">
        <v>5396</v>
      </c>
      <c r="D891" s="65" t="s">
        <v>6919</v>
      </c>
      <c r="E891" s="6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x14ac:dyDescent="0.15">
      <c r="A892" s="4"/>
      <c r="B892" s="4"/>
      <c r="C892" s="62" t="s">
        <v>5397</v>
      </c>
      <c r="D892" s="65" t="s">
        <v>6920</v>
      </c>
      <c r="E892" s="6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x14ac:dyDescent="0.15">
      <c r="A893" s="4"/>
      <c r="B893" s="4"/>
      <c r="C893" s="62" t="s">
        <v>5398</v>
      </c>
      <c r="D893" s="65" t="s">
        <v>6921</v>
      </c>
      <c r="E893" s="6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x14ac:dyDescent="0.15">
      <c r="A894" s="3"/>
      <c r="B894" s="3"/>
      <c r="C894" s="62" t="s">
        <v>5399</v>
      </c>
      <c r="D894" s="65" t="s">
        <v>6922</v>
      </c>
      <c r="E894" s="6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x14ac:dyDescent="0.15">
      <c r="A895" s="3"/>
      <c r="B895" s="3"/>
      <c r="C895" s="62" t="s">
        <v>5400</v>
      </c>
      <c r="D895" s="65" t="s">
        <v>6923</v>
      </c>
      <c r="E895" s="6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x14ac:dyDescent="0.15">
      <c r="A896" s="3"/>
      <c r="B896" s="3"/>
      <c r="C896" s="62"/>
      <c r="D896" s="63" t="s">
        <v>7906</v>
      </c>
      <c r="E896" s="6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56" x14ac:dyDescent="0.15">
      <c r="A897" s="3"/>
      <c r="B897" s="3"/>
      <c r="C897" s="62" t="s">
        <v>5401</v>
      </c>
      <c r="D897" s="65" t="s">
        <v>6924</v>
      </c>
      <c r="E897" s="6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56" x14ac:dyDescent="0.15">
      <c r="A898" s="3"/>
      <c r="B898" s="3"/>
      <c r="C898" s="62"/>
      <c r="D898" s="64" t="s">
        <v>7907</v>
      </c>
      <c r="E898" s="6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56" x14ac:dyDescent="0.15">
      <c r="A899" s="3"/>
      <c r="B899" s="3"/>
      <c r="C899" s="62" t="s">
        <v>5402</v>
      </c>
      <c r="D899" s="65" t="s">
        <v>6925</v>
      </c>
      <c r="E899" s="6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56" x14ac:dyDescent="0.15">
      <c r="A900" s="3"/>
      <c r="B900" s="3"/>
      <c r="C900" s="62" t="s">
        <v>5403</v>
      </c>
      <c r="D900" s="65" t="s">
        <v>6926</v>
      </c>
      <c r="E900" s="6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56" x14ac:dyDescent="0.15">
      <c r="A901" s="3"/>
      <c r="B901" s="3"/>
      <c r="C901" s="62" t="s">
        <v>5404</v>
      </c>
      <c r="D901" s="65" t="s">
        <v>6927</v>
      </c>
      <c r="E901" s="6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56" x14ac:dyDescent="0.15">
      <c r="A902" s="3"/>
      <c r="B902" s="3"/>
      <c r="C902" s="62" t="s">
        <v>5405</v>
      </c>
      <c r="D902" s="65" t="s">
        <v>6928</v>
      </c>
      <c r="E902" s="6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56" x14ac:dyDescent="0.15">
      <c r="A903" s="3"/>
      <c r="B903" s="3"/>
      <c r="C903" s="62" t="s">
        <v>5406</v>
      </c>
      <c r="D903" s="65" t="s">
        <v>6929</v>
      </c>
      <c r="E903" s="6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56" x14ac:dyDescent="0.15">
      <c r="A904" s="3"/>
      <c r="B904" s="3"/>
      <c r="C904" s="62"/>
      <c r="D904" s="64" t="s">
        <v>7908</v>
      </c>
      <c r="E904" s="6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56" x14ac:dyDescent="0.15">
      <c r="A905" s="3"/>
      <c r="B905" s="3"/>
      <c r="C905" s="62" t="s">
        <v>5407</v>
      </c>
      <c r="D905" s="65" t="s">
        <v>6930</v>
      </c>
      <c r="E905" s="6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56" s="25" customFormat="1" x14ac:dyDescent="0.15">
      <c r="A906" s="3"/>
      <c r="B906" s="3"/>
      <c r="C906" s="62" t="s">
        <v>5408</v>
      </c>
      <c r="D906" s="65" t="s">
        <v>6931</v>
      </c>
      <c r="E906" s="6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24"/>
      <c r="Y906" s="24"/>
      <c r="Z906" s="24"/>
      <c r="AA906" s="24"/>
      <c r="AB906" s="24"/>
      <c r="AC906" s="24"/>
      <c r="AD906" s="24"/>
      <c r="AE906" s="24"/>
      <c r="AF906" s="24"/>
      <c r="AG906" s="24"/>
      <c r="AH906" s="24"/>
      <c r="AI906" s="24"/>
      <c r="AJ906" s="24"/>
      <c r="AK906" s="24"/>
      <c r="AL906" s="24"/>
      <c r="AM906" s="24"/>
      <c r="AN906" s="24"/>
      <c r="AO906" s="24"/>
      <c r="AP906" s="24"/>
      <c r="AQ906" s="24"/>
      <c r="AR906" s="24"/>
      <c r="AS906" s="24"/>
      <c r="AT906" s="24"/>
      <c r="AU906" s="24"/>
      <c r="AV906" s="24"/>
      <c r="AW906" s="24"/>
      <c r="AX906" s="24"/>
      <c r="AY906" s="24"/>
      <c r="AZ906" s="24"/>
      <c r="BA906" s="24"/>
      <c r="BB906" s="24"/>
      <c r="BC906" s="24"/>
      <c r="BD906" s="24"/>
      <c r="BE906" s="24"/>
      <c r="BF906" s="24"/>
      <c r="BG906" s="24"/>
      <c r="BH906" s="24"/>
      <c r="BI906" s="24"/>
      <c r="BJ906" s="24"/>
      <c r="BK906" s="24"/>
      <c r="BL906" s="24"/>
      <c r="BM906" s="24"/>
      <c r="BN906" s="24"/>
      <c r="BO906" s="24"/>
      <c r="BP906" s="24"/>
      <c r="BQ906" s="24"/>
      <c r="BR906" s="24"/>
      <c r="BS906" s="24"/>
      <c r="BT906" s="24"/>
      <c r="BU906" s="24"/>
      <c r="BV906" s="24"/>
      <c r="BW906" s="24"/>
      <c r="BX906" s="24"/>
      <c r="BY906" s="24"/>
      <c r="BZ906" s="24"/>
      <c r="CA906" s="24"/>
      <c r="CB906" s="24"/>
      <c r="CC906" s="24"/>
      <c r="CD906" s="24"/>
      <c r="CE906" s="24"/>
      <c r="CF906" s="24"/>
      <c r="CG906" s="24"/>
      <c r="CH906" s="24"/>
      <c r="CI906" s="24"/>
      <c r="CJ906" s="24"/>
      <c r="CK906" s="24"/>
      <c r="CL906" s="24"/>
      <c r="CM906" s="24"/>
      <c r="CN906" s="24"/>
      <c r="CO906" s="24"/>
      <c r="CP906" s="24"/>
      <c r="CQ906" s="24"/>
      <c r="CR906" s="24"/>
      <c r="CS906" s="24"/>
      <c r="CT906" s="24"/>
      <c r="CU906" s="24"/>
      <c r="CV906" s="24"/>
      <c r="CW906" s="24"/>
      <c r="CX906" s="24"/>
      <c r="CY906" s="24"/>
      <c r="CZ906" s="24"/>
      <c r="DA906" s="24"/>
      <c r="DB906" s="24"/>
      <c r="DC906" s="24"/>
      <c r="DD906" s="24"/>
      <c r="DE906" s="24"/>
      <c r="DF906" s="24"/>
      <c r="DG906" s="24"/>
      <c r="DH906" s="24"/>
      <c r="DI906" s="24"/>
      <c r="DJ906" s="24"/>
      <c r="DK906" s="24"/>
      <c r="DL906" s="24"/>
      <c r="DM906" s="24"/>
      <c r="DN906" s="24"/>
      <c r="DO906" s="24"/>
      <c r="DP906" s="24"/>
      <c r="DQ906" s="24"/>
      <c r="DR906" s="24"/>
      <c r="DS906" s="24"/>
      <c r="DT906" s="24"/>
      <c r="DU906" s="24"/>
      <c r="DV906" s="24"/>
      <c r="DW906" s="24"/>
      <c r="DX906" s="24"/>
      <c r="DY906" s="24"/>
      <c r="DZ906" s="24"/>
      <c r="EA906" s="24"/>
      <c r="EB906" s="24"/>
      <c r="EC906" s="24"/>
      <c r="ED906" s="24"/>
      <c r="EE906" s="24"/>
      <c r="EF906" s="24"/>
      <c r="EG906" s="24"/>
      <c r="EH906" s="24"/>
      <c r="EI906" s="24"/>
      <c r="EJ906" s="24"/>
      <c r="EK906" s="24"/>
      <c r="EL906" s="24"/>
      <c r="EM906" s="24"/>
      <c r="EN906" s="24"/>
      <c r="EO906" s="24"/>
      <c r="EP906" s="24"/>
      <c r="EQ906" s="24"/>
      <c r="ER906" s="24"/>
      <c r="ES906" s="24"/>
      <c r="ET906" s="24"/>
      <c r="EU906" s="24"/>
      <c r="EV906" s="24"/>
      <c r="EW906" s="24"/>
      <c r="EX906" s="24"/>
      <c r="EY906" s="24"/>
      <c r="EZ906" s="24"/>
      <c r="FA906" s="24"/>
      <c r="FB906" s="24"/>
      <c r="FC906" s="24"/>
      <c r="FD906" s="24"/>
      <c r="FE906" s="24"/>
      <c r="FF906" s="24"/>
      <c r="FG906" s="24"/>
      <c r="FH906" s="24"/>
      <c r="FI906" s="24"/>
      <c r="FJ906" s="24"/>
      <c r="FK906" s="24"/>
      <c r="FL906" s="24"/>
      <c r="FM906" s="24"/>
      <c r="FN906" s="24"/>
      <c r="FO906" s="24"/>
      <c r="FP906" s="24"/>
      <c r="FQ906" s="24"/>
      <c r="FR906" s="24"/>
      <c r="FS906" s="24"/>
      <c r="FT906" s="24"/>
      <c r="FU906" s="24"/>
      <c r="FV906" s="24"/>
      <c r="FW906" s="24"/>
      <c r="FX906" s="24"/>
      <c r="FY906" s="24"/>
      <c r="FZ906" s="24"/>
      <c r="GA906" s="24"/>
      <c r="GB906" s="24"/>
      <c r="GC906" s="24"/>
      <c r="GD906" s="24"/>
      <c r="GE906" s="24"/>
      <c r="GF906" s="24"/>
      <c r="GG906" s="24"/>
      <c r="GH906" s="24"/>
      <c r="GI906" s="24"/>
      <c r="GJ906" s="24"/>
      <c r="GK906" s="24"/>
      <c r="GL906" s="24"/>
      <c r="GM906" s="24"/>
      <c r="GN906" s="24"/>
      <c r="GO906" s="24"/>
      <c r="GP906" s="24"/>
      <c r="GQ906" s="24"/>
      <c r="GR906" s="24"/>
      <c r="GS906" s="24"/>
      <c r="GT906" s="24"/>
      <c r="GU906" s="24"/>
      <c r="GV906" s="24"/>
      <c r="GW906" s="24"/>
      <c r="GX906" s="24"/>
      <c r="GY906" s="24"/>
      <c r="GZ906" s="24"/>
      <c r="HA906" s="24"/>
      <c r="HB906" s="24"/>
      <c r="HC906" s="24"/>
      <c r="HD906" s="24"/>
      <c r="HE906" s="24"/>
      <c r="HF906" s="24"/>
      <c r="HG906" s="24"/>
      <c r="HH906" s="24"/>
      <c r="HI906" s="24"/>
      <c r="HJ906" s="24"/>
      <c r="HK906" s="24"/>
      <c r="HL906" s="24"/>
      <c r="HM906" s="24"/>
      <c r="HN906" s="24"/>
      <c r="HO906" s="24"/>
      <c r="HP906" s="24"/>
      <c r="HQ906" s="24"/>
      <c r="HR906" s="24"/>
      <c r="HS906" s="24"/>
      <c r="HT906" s="24"/>
      <c r="HU906" s="24"/>
      <c r="HV906" s="24"/>
      <c r="HW906" s="24"/>
      <c r="HX906" s="24"/>
      <c r="HY906" s="24"/>
      <c r="HZ906" s="24"/>
      <c r="IA906" s="24"/>
      <c r="IB906" s="24"/>
      <c r="IC906" s="24"/>
      <c r="ID906" s="24"/>
      <c r="IE906" s="24"/>
      <c r="IF906" s="24"/>
      <c r="IG906" s="24"/>
      <c r="IH906" s="24"/>
      <c r="II906" s="24"/>
      <c r="IJ906" s="24"/>
      <c r="IK906" s="24"/>
      <c r="IL906" s="24"/>
      <c r="IM906" s="24"/>
      <c r="IN906" s="24"/>
      <c r="IO906" s="24"/>
      <c r="IP906" s="24"/>
      <c r="IQ906" s="24"/>
      <c r="IR906" s="24"/>
      <c r="IS906" s="24"/>
      <c r="IT906" s="24"/>
      <c r="IU906" s="24"/>
      <c r="IV906" s="24"/>
    </row>
    <row r="907" spans="1:256" s="25" customFormat="1" x14ac:dyDescent="0.15">
      <c r="A907" s="3"/>
      <c r="B907" s="3"/>
      <c r="C907" s="62" t="s">
        <v>5409</v>
      </c>
      <c r="D907" s="65" t="s">
        <v>6932</v>
      </c>
      <c r="E907" s="6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24"/>
      <c r="Y907" s="24"/>
      <c r="Z907" s="24"/>
      <c r="AA907" s="24"/>
      <c r="AB907" s="24"/>
      <c r="AC907" s="24"/>
      <c r="AD907" s="24"/>
      <c r="AE907" s="24"/>
      <c r="AF907" s="24"/>
      <c r="AG907" s="24"/>
      <c r="AH907" s="24"/>
      <c r="AI907" s="24"/>
      <c r="AJ907" s="24"/>
      <c r="AK907" s="24"/>
      <c r="AL907" s="24"/>
      <c r="AM907" s="24"/>
      <c r="AN907" s="24"/>
      <c r="AO907" s="24"/>
      <c r="AP907" s="24"/>
      <c r="AQ907" s="24"/>
      <c r="AR907" s="24"/>
      <c r="AS907" s="24"/>
      <c r="AT907" s="24"/>
      <c r="AU907" s="24"/>
      <c r="AV907" s="24"/>
      <c r="AW907" s="24"/>
      <c r="AX907" s="24"/>
      <c r="AY907" s="24"/>
      <c r="AZ907" s="24"/>
      <c r="BA907" s="24"/>
      <c r="BB907" s="24"/>
      <c r="BC907" s="24"/>
      <c r="BD907" s="24"/>
      <c r="BE907" s="24"/>
      <c r="BF907" s="24"/>
      <c r="BG907" s="24"/>
      <c r="BH907" s="24"/>
      <c r="BI907" s="24"/>
      <c r="BJ907" s="24"/>
      <c r="BK907" s="24"/>
      <c r="BL907" s="24"/>
      <c r="BM907" s="24"/>
      <c r="BN907" s="24"/>
      <c r="BO907" s="24"/>
      <c r="BP907" s="24"/>
      <c r="BQ907" s="24"/>
      <c r="BR907" s="24"/>
      <c r="BS907" s="24"/>
      <c r="BT907" s="24"/>
      <c r="BU907" s="24"/>
      <c r="BV907" s="24"/>
      <c r="BW907" s="24"/>
      <c r="BX907" s="24"/>
      <c r="BY907" s="24"/>
      <c r="BZ907" s="24"/>
      <c r="CA907" s="24"/>
      <c r="CB907" s="24"/>
      <c r="CC907" s="24"/>
      <c r="CD907" s="24"/>
      <c r="CE907" s="24"/>
      <c r="CF907" s="24"/>
      <c r="CG907" s="24"/>
      <c r="CH907" s="24"/>
      <c r="CI907" s="24"/>
      <c r="CJ907" s="24"/>
      <c r="CK907" s="24"/>
      <c r="CL907" s="24"/>
      <c r="CM907" s="24"/>
      <c r="CN907" s="24"/>
      <c r="CO907" s="24"/>
      <c r="CP907" s="24"/>
      <c r="CQ907" s="24"/>
      <c r="CR907" s="24"/>
      <c r="CS907" s="24"/>
      <c r="CT907" s="24"/>
      <c r="CU907" s="24"/>
      <c r="CV907" s="24"/>
      <c r="CW907" s="24"/>
      <c r="CX907" s="24"/>
      <c r="CY907" s="24"/>
      <c r="CZ907" s="24"/>
      <c r="DA907" s="24"/>
      <c r="DB907" s="24"/>
      <c r="DC907" s="24"/>
      <c r="DD907" s="24"/>
      <c r="DE907" s="24"/>
      <c r="DF907" s="24"/>
      <c r="DG907" s="24"/>
      <c r="DH907" s="24"/>
      <c r="DI907" s="24"/>
      <c r="DJ907" s="24"/>
      <c r="DK907" s="24"/>
      <c r="DL907" s="24"/>
      <c r="DM907" s="24"/>
      <c r="DN907" s="24"/>
      <c r="DO907" s="24"/>
      <c r="DP907" s="24"/>
      <c r="DQ907" s="24"/>
      <c r="DR907" s="24"/>
      <c r="DS907" s="24"/>
      <c r="DT907" s="24"/>
      <c r="DU907" s="24"/>
      <c r="DV907" s="24"/>
      <c r="DW907" s="24"/>
      <c r="DX907" s="24"/>
      <c r="DY907" s="24"/>
      <c r="DZ907" s="24"/>
      <c r="EA907" s="24"/>
      <c r="EB907" s="24"/>
      <c r="EC907" s="24"/>
      <c r="ED907" s="24"/>
      <c r="EE907" s="24"/>
      <c r="EF907" s="24"/>
      <c r="EG907" s="24"/>
      <c r="EH907" s="24"/>
      <c r="EI907" s="24"/>
      <c r="EJ907" s="24"/>
      <c r="EK907" s="24"/>
      <c r="EL907" s="24"/>
      <c r="EM907" s="24"/>
      <c r="EN907" s="24"/>
      <c r="EO907" s="24"/>
      <c r="EP907" s="24"/>
      <c r="EQ907" s="24"/>
      <c r="ER907" s="24"/>
      <c r="ES907" s="24"/>
      <c r="ET907" s="24"/>
      <c r="EU907" s="24"/>
      <c r="EV907" s="24"/>
      <c r="EW907" s="24"/>
      <c r="EX907" s="24"/>
      <c r="EY907" s="24"/>
      <c r="EZ907" s="24"/>
      <c r="FA907" s="24"/>
      <c r="FB907" s="24"/>
      <c r="FC907" s="24"/>
      <c r="FD907" s="24"/>
      <c r="FE907" s="24"/>
      <c r="FF907" s="24"/>
      <c r="FG907" s="24"/>
      <c r="FH907" s="24"/>
      <c r="FI907" s="24"/>
      <c r="FJ907" s="24"/>
      <c r="FK907" s="24"/>
      <c r="FL907" s="24"/>
      <c r="FM907" s="24"/>
      <c r="FN907" s="24"/>
      <c r="FO907" s="24"/>
      <c r="FP907" s="24"/>
      <c r="FQ907" s="24"/>
      <c r="FR907" s="24"/>
      <c r="FS907" s="24"/>
      <c r="FT907" s="24"/>
      <c r="FU907" s="24"/>
      <c r="FV907" s="24"/>
      <c r="FW907" s="24"/>
      <c r="FX907" s="24"/>
      <c r="FY907" s="24"/>
      <c r="FZ907" s="24"/>
      <c r="GA907" s="24"/>
      <c r="GB907" s="24"/>
      <c r="GC907" s="24"/>
      <c r="GD907" s="24"/>
      <c r="GE907" s="24"/>
      <c r="GF907" s="24"/>
      <c r="GG907" s="24"/>
      <c r="GH907" s="24"/>
      <c r="GI907" s="24"/>
      <c r="GJ907" s="24"/>
      <c r="GK907" s="24"/>
      <c r="GL907" s="24"/>
      <c r="GM907" s="24"/>
      <c r="GN907" s="24"/>
      <c r="GO907" s="24"/>
      <c r="GP907" s="24"/>
      <c r="GQ907" s="24"/>
      <c r="GR907" s="24"/>
      <c r="GS907" s="24"/>
      <c r="GT907" s="24"/>
      <c r="GU907" s="24"/>
      <c r="GV907" s="24"/>
      <c r="GW907" s="24"/>
      <c r="GX907" s="24"/>
      <c r="GY907" s="24"/>
      <c r="GZ907" s="24"/>
      <c r="HA907" s="24"/>
      <c r="HB907" s="24"/>
      <c r="HC907" s="24"/>
      <c r="HD907" s="24"/>
      <c r="HE907" s="24"/>
      <c r="HF907" s="24"/>
      <c r="HG907" s="24"/>
      <c r="HH907" s="24"/>
      <c r="HI907" s="24"/>
      <c r="HJ907" s="24"/>
      <c r="HK907" s="24"/>
      <c r="HL907" s="24"/>
      <c r="HM907" s="24"/>
      <c r="HN907" s="24"/>
      <c r="HO907" s="24"/>
      <c r="HP907" s="24"/>
      <c r="HQ907" s="24"/>
      <c r="HR907" s="24"/>
      <c r="HS907" s="24"/>
      <c r="HT907" s="24"/>
      <c r="HU907" s="24"/>
      <c r="HV907" s="24"/>
      <c r="HW907" s="24"/>
      <c r="HX907" s="24"/>
      <c r="HY907" s="24"/>
      <c r="HZ907" s="24"/>
      <c r="IA907" s="24"/>
      <c r="IB907" s="24"/>
      <c r="IC907" s="24"/>
      <c r="ID907" s="24"/>
      <c r="IE907" s="24"/>
      <c r="IF907" s="24"/>
      <c r="IG907" s="24"/>
      <c r="IH907" s="24"/>
      <c r="II907" s="24"/>
      <c r="IJ907" s="24"/>
      <c r="IK907" s="24"/>
      <c r="IL907" s="24"/>
      <c r="IM907" s="24"/>
      <c r="IN907" s="24"/>
      <c r="IO907" s="24"/>
      <c r="IP907" s="24"/>
      <c r="IQ907" s="24"/>
      <c r="IR907" s="24"/>
      <c r="IS907" s="24"/>
      <c r="IT907" s="24"/>
      <c r="IU907" s="24"/>
      <c r="IV907" s="24"/>
    </row>
    <row r="908" spans="1:256" x14ac:dyDescent="0.15">
      <c r="A908" s="3"/>
      <c r="B908" s="3"/>
      <c r="C908" s="62" t="s">
        <v>5410</v>
      </c>
      <c r="D908" s="65" t="s">
        <v>6933</v>
      </c>
      <c r="E908" s="6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56" x14ac:dyDescent="0.15">
      <c r="A909" s="3"/>
      <c r="B909" s="3"/>
      <c r="C909" s="62" t="s">
        <v>5411</v>
      </c>
      <c r="D909" s="65" t="s">
        <v>6934</v>
      </c>
      <c r="E909" s="6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56" x14ac:dyDescent="0.15">
      <c r="A910" s="3"/>
      <c r="B910" s="3"/>
      <c r="C910" s="62"/>
      <c r="D910" s="59" t="s">
        <v>202</v>
      </c>
      <c r="E910" s="6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56" x14ac:dyDescent="0.15">
      <c r="A911" s="3"/>
      <c r="B911" s="3"/>
      <c r="C911" s="62" t="s">
        <v>5412</v>
      </c>
      <c r="D911" s="65" t="s">
        <v>6935</v>
      </c>
      <c r="E911" s="6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56" x14ac:dyDescent="0.15">
      <c r="A912" s="3"/>
      <c r="B912" s="3"/>
      <c r="C912" s="62"/>
      <c r="D912" s="63" t="s">
        <v>7909</v>
      </c>
      <c r="E912" s="6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x14ac:dyDescent="0.15">
      <c r="A913" s="3"/>
      <c r="B913" s="3"/>
      <c r="C913" s="62" t="s">
        <v>5413</v>
      </c>
      <c r="D913" s="65" t="s">
        <v>6936</v>
      </c>
      <c r="E913" s="6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x14ac:dyDescent="0.15">
      <c r="A914" s="3"/>
      <c r="B914" s="3"/>
      <c r="C914" s="62"/>
      <c r="D914" s="64" t="s">
        <v>6937</v>
      </c>
      <c r="E914" s="6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x14ac:dyDescent="0.15">
      <c r="A915" s="3"/>
      <c r="B915" s="3"/>
      <c r="C915" s="62" t="s">
        <v>5414</v>
      </c>
      <c r="D915" s="65" t="s">
        <v>6937</v>
      </c>
      <c r="E915" s="6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x14ac:dyDescent="0.15">
      <c r="A916" s="3"/>
      <c r="B916" s="3"/>
      <c r="C916" s="62" t="s">
        <v>5415</v>
      </c>
      <c r="D916" s="65" t="s">
        <v>6938</v>
      </c>
      <c r="E916" s="6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x14ac:dyDescent="0.15">
      <c r="A917" s="3"/>
      <c r="B917" s="3"/>
      <c r="C917" s="62"/>
      <c r="D917" s="64" t="s">
        <v>7910</v>
      </c>
      <c r="E917" s="6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x14ac:dyDescent="0.15">
      <c r="A918" s="3"/>
      <c r="B918" s="3"/>
      <c r="C918" s="62" t="s">
        <v>5416</v>
      </c>
      <c r="D918" s="65" t="s">
        <v>6939</v>
      </c>
      <c r="E918" s="6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x14ac:dyDescent="0.15">
      <c r="A919" s="3"/>
      <c r="B919" s="3"/>
      <c r="C919" s="62" t="s">
        <v>5417</v>
      </c>
      <c r="D919" s="65" t="s">
        <v>6940</v>
      </c>
      <c r="E919" s="6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x14ac:dyDescent="0.15">
      <c r="A920" s="3"/>
      <c r="B920" s="3"/>
      <c r="C920" s="62" t="s">
        <v>5418</v>
      </c>
      <c r="D920" s="65" t="s">
        <v>6941</v>
      </c>
      <c r="E920" s="6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x14ac:dyDescent="0.15">
      <c r="A921" s="3"/>
      <c r="B921" s="3"/>
      <c r="C921" s="62" t="s">
        <v>5419</v>
      </c>
      <c r="D921" s="65" t="s">
        <v>6942</v>
      </c>
      <c r="E921" s="6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x14ac:dyDescent="0.15">
      <c r="A922" s="3"/>
      <c r="B922" s="3"/>
      <c r="C922" s="62" t="s">
        <v>5420</v>
      </c>
      <c r="D922" s="65" t="s">
        <v>6943</v>
      </c>
      <c r="E922" s="6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x14ac:dyDescent="0.15">
      <c r="A923" s="3"/>
      <c r="B923" s="3"/>
      <c r="C923" s="62"/>
      <c r="D923" s="63" t="s">
        <v>7911</v>
      </c>
      <c r="E923" s="6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x14ac:dyDescent="0.15">
      <c r="A924" s="3"/>
      <c r="B924" s="3"/>
      <c r="C924" s="62" t="s">
        <v>5421</v>
      </c>
      <c r="D924" s="65" t="s">
        <v>6944</v>
      </c>
      <c r="E924" s="6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x14ac:dyDescent="0.15">
      <c r="A925" s="3"/>
      <c r="B925" s="3"/>
      <c r="C925" s="62"/>
      <c r="D925" s="64" t="s">
        <v>7912</v>
      </c>
      <c r="E925" s="6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x14ac:dyDescent="0.15">
      <c r="A926" s="3"/>
      <c r="B926" s="3"/>
      <c r="C926" s="62" t="s">
        <v>5422</v>
      </c>
      <c r="D926" s="65" t="s">
        <v>6945</v>
      </c>
      <c r="E926" s="6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x14ac:dyDescent="0.15">
      <c r="A927" s="3"/>
      <c r="B927" s="3"/>
      <c r="C927" s="62" t="s">
        <v>5423</v>
      </c>
      <c r="D927" s="65" t="s">
        <v>6946</v>
      </c>
      <c r="E927" s="6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x14ac:dyDescent="0.15">
      <c r="A928" s="3"/>
      <c r="B928" s="3"/>
      <c r="C928" s="62" t="s">
        <v>5424</v>
      </c>
      <c r="D928" s="65" t="s">
        <v>6947</v>
      </c>
      <c r="E928" s="6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x14ac:dyDescent="0.15">
      <c r="A929" s="3"/>
      <c r="B929" s="3"/>
      <c r="C929" s="62" t="s">
        <v>5425</v>
      </c>
      <c r="D929" s="65" t="s">
        <v>6948</v>
      </c>
      <c r="E929" s="6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x14ac:dyDescent="0.15">
      <c r="A930" s="3"/>
      <c r="B930" s="3"/>
      <c r="C930" s="62" t="s">
        <v>5426</v>
      </c>
      <c r="D930" s="65" t="s">
        <v>6949</v>
      </c>
      <c r="E930" s="6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x14ac:dyDescent="0.15">
      <c r="A931" s="3"/>
      <c r="B931" s="3"/>
      <c r="C931" s="62" t="s">
        <v>5427</v>
      </c>
      <c r="D931" s="65" t="s">
        <v>6950</v>
      </c>
      <c r="E931" s="6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x14ac:dyDescent="0.15">
      <c r="A932" s="3"/>
      <c r="B932" s="3"/>
      <c r="C932" s="62"/>
      <c r="D932" s="64" t="s">
        <v>6951</v>
      </c>
      <c r="E932" s="6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x14ac:dyDescent="0.15">
      <c r="A933" s="3"/>
      <c r="B933" s="3"/>
      <c r="C933" s="62" t="s">
        <v>5428</v>
      </c>
      <c r="D933" s="65" t="s">
        <v>6951</v>
      </c>
      <c r="E933" s="6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x14ac:dyDescent="0.15">
      <c r="A934" s="3"/>
      <c r="B934" s="3"/>
      <c r="C934" s="62" t="s">
        <v>5429</v>
      </c>
      <c r="D934" s="65" t="s">
        <v>6952</v>
      </c>
      <c r="E934" s="6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x14ac:dyDescent="0.15">
      <c r="A935" s="3"/>
      <c r="B935" s="3"/>
      <c r="C935" s="62"/>
      <c r="D935" s="64" t="s">
        <v>7913</v>
      </c>
      <c r="E935" s="6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x14ac:dyDescent="0.15">
      <c r="A936" s="3"/>
      <c r="B936" s="3"/>
      <c r="C936" s="62" t="s">
        <v>5430</v>
      </c>
      <c r="D936" s="65" t="s">
        <v>6953</v>
      </c>
      <c r="E936" s="6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x14ac:dyDescent="0.15">
      <c r="A937" s="3"/>
      <c r="B937" s="3"/>
      <c r="C937" s="62" t="s">
        <v>5431</v>
      </c>
      <c r="D937" s="65" t="s">
        <v>6954</v>
      </c>
      <c r="E937" s="6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x14ac:dyDescent="0.15">
      <c r="A938" s="3"/>
      <c r="B938" s="3"/>
      <c r="C938" s="62" t="s">
        <v>5432</v>
      </c>
      <c r="D938" s="65" t="s">
        <v>6955</v>
      </c>
      <c r="E938" s="6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x14ac:dyDescent="0.15">
      <c r="A939" s="3"/>
      <c r="B939" s="3"/>
      <c r="C939" s="62" t="s">
        <v>5433</v>
      </c>
      <c r="D939" s="65" t="s">
        <v>6956</v>
      </c>
      <c r="E939" s="6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x14ac:dyDescent="0.15">
      <c r="A940" s="3"/>
      <c r="B940" s="3"/>
      <c r="C940" s="62"/>
      <c r="D940" s="63" t="s">
        <v>7914</v>
      </c>
      <c r="E940" s="6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x14ac:dyDescent="0.15">
      <c r="A941" s="3"/>
      <c r="B941" s="3"/>
      <c r="C941" s="62" t="s">
        <v>5434</v>
      </c>
      <c r="D941" s="65" t="s">
        <v>6957</v>
      </c>
      <c r="E941" s="6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x14ac:dyDescent="0.15">
      <c r="A942" s="3"/>
      <c r="B942" s="3"/>
      <c r="C942" s="62"/>
      <c r="D942" s="64" t="s">
        <v>7915</v>
      </c>
      <c r="E942" s="6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x14ac:dyDescent="0.15">
      <c r="A943" s="3"/>
      <c r="B943" s="3"/>
      <c r="C943" s="62" t="s">
        <v>5435</v>
      </c>
      <c r="D943" s="65" t="s">
        <v>6958</v>
      </c>
      <c r="E943" s="6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x14ac:dyDescent="0.15">
      <c r="A944" s="3"/>
      <c r="B944" s="3"/>
      <c r="C944" s="62" t="s">
        <v>5436</v>
      </c>
      <c r="D944" s="65" t="s">
        <v>6959</v>
      </c>
      <c r="E944" s="6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x14ac:dyDescent="0.15">
      <c r="A945" s="3"/>
      <c r="B945" s="3"/>
      <c r="C945" s="62" t="s">
        <v>5437</v>
      </c>
      <c r="D945" s="65" t="s">
        <v>6960</v>
      </c>
      <c r="E945" s="6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x14ac:dyDescent="0.15">
      <c r="A946" s="3"/>
      <c r="B946" s="3"/>
      <c r="C946" s="62" t="s">
        <v>5438</v>
      </c>
      <c r="D946" s="65" t="s">
        <v>6961</v>
      </c>
      <c r="E946" s="6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x14ac:dyDescent="0.15">
      <c r="A947" s="3"/>
      <c r="B947" s="3"/>
      <c r="C947" s="62"/>
      <c r="D947" s="64" t="s">
        <v>7916</v>
      </c>
      <c r="E947" s="6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x14ac:dyDescent="0.15">
      <c r="A948" s="3"/>
      <c r="B948" s="3"/>
      <c r="C948" s="62" t="s">
        <v>5439</v>
      </c>
      <c r="D948" s="65" t="s">
        <v>6962</v>
      </c>
      <c r="E948" s="6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x14ac:dyDescent="0.15">
      <c r="A949" s="3"/>
      <c r="B949" s="3"/>
      <c r="C949" s="62" t="s">
        <v>5440</v>
      </c>
      <c r="D949" s="65" t="s">
        <v>6963</v>
      </c>
      <c r="E949" s="6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x14ac:dyDescent="0.15">
      <c r="A950" s="3"/>
      <c r="B950" s="3"/>
      <c r="C950" s="62" t="s">
        <v>5441</v>
      </c>
      <c r="D950" s="65" t="s">
        <v>6964</v>
      </c>
      <c r="E950" s="6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x14ac:dyDescent="0.15">
      <c r="A951" s="3"/>
      <c r="B951" s="3"/>
      <c r="C951" s="62" t="s">
        <v>5442</v>
      </c>
      <c r="D951" s="65" t="s">
        <v>6965</v>
      </c>
      <c r="E951" s="6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x14ac:dyDescent="0.15">
      <c r="A952" s="3"/>
      <c r="B952" s="3"/>
      <c r="C952" s="62" t="s">
        <v>5443</v>
      </c>
      <c r="D952" s="65" t="s">
        <v>6966</v>
      </c>
      <c r="E952" s="6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x14ac:dyDescent="0.15">
      <c r="A953" s="15"/>
      <c r="B953" s="15"/>
      <c r="C953" s="62" t="s">
        <v>5444</v>
      </c>
      <c r="D953" s="65" t="s">
        <v>6967</v>
      </c>
      <c r="E953" s="6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x14ac:dyDescent="0.15">
      <c r="A954" s="3"/>
      <c r="B954" s="3"/>
      <c r="C954" s="62" t="s">
        <v>5445</v>
      </c>
      <c r="D954" s="65" t="s">
        <v>6968</v>
      </c>
      <c r="E954" s="6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x14ac:dyDescent="0.15">
      <c r="A955" s="3"/>
      <c r="B955" s="3"/>
      <c r="C955" s="62"/>
      <c r="D955" s="64" t="s">
        <v>7917</v>
      </c>
      <c r="E955" s="6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x14ac:dyDescent="0.15">
      <c r="A956" s="3"/>
      <c r="B956" s="3"/>
      <c r="C956" s="62" t="s">
        <v>5446</v>
      </c>
      <c r="D956" s="65" t="s">
        <v>6969</v>
      </c>
      <c r="E956" s="6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x14ac:dyDescent="0.15">
      <c r="A957" s="3"/>
      <c r="B957" s="3"/>
      <c r="C957" s="62" t="s">
        <v>5447</v>
      </c>
      <c r="D957" s="65" t="s">
        <v>6970</v>
      </c>
      <c r="E957" s="6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x14ac:dyDescent="0.15">
      <c r="A958" s="3"/>
      <c r="B958" s="3"/>
      <c r="C958" s="62" t="s">
        <v>5448</v>
      </c>
      <c r="D958" s="65" t="s">
        <v>6971</v>
      </c>
      <c r="E958" s="6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x14ac:dyDescent="0.15">
      <c r="A959" s="3"/>
      <c r="B959" s="3"/>
      <c r="C959" s="62" t="s">
        <v>5449</v>
      </c>
      <c r="D959" s="65" t="s">
        <v>6972</v>
      </c>
      <c r="E959" s="6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x14ac:dyDescent="0.15">
      <c r="A960" s="3"/>
      <c r="B960" s="3"/>
      <c r="C960" s="62" t="s">
        <v>5450</v>
      </c>
      <c r="D960" s="65" t="s">
        <v>6973</v>
      </c>
      <c r="E960" s="6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x14ac:dyDescent="0.15">
      <c r="A961" s="3"/>
      <c r="B961" s="3"/>
      <c r="C961" s="62" t="s">
        <v>5451</v>
      </c>
      <c r="D961" s="65" t="s">
        <v>6974</v>
      </c>
      <c r="E961" s="6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x14ac:dyDescent="0.15">
      <c r="A962" s="3"/>
      <c r="B962" s="3"/>
      <c r="C962" s="62" t="s">
        <v>5452</v>
      </c>
      <c r="D962" s="65" t="s">
        <v>6975</v>
      </c>
      <c r="E962" s="6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x14ac:dyDescent="0.15">
      <c r="A963" s="3"/>
      <c r="B963" s="3"/>
      <c r="C963" s="62"/>
      <c r="D963" s="64" t="s">
        <v>7918</v>
      </c>
      <c r="E963" s="6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x14ac:dyDescent="0.15">
      <c r="A964" s="3"/>
      <c r="B964" s="3"/>
      <c r="C964" s="62" t="s">
        <v>5453</v>
      </c>
      <c r="D964" s="65" t="s">
        <v>6976</v>
      </c>
      <c r="E964" s="6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x14ac:dyDescent="0.15">
      <c r="A965" s="3"/>
      <c r="B965" s="3"/>
      <c r="C965" s="62" t="s">
        <v>5454</v>
      </c>
      <c r="D965" s="65" t="s">
        <v>6977</v>
      </c>
      <c r="E965" s="6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x14ac:dyDescent="0.15">
      <c r="A966" s="3"/>
      <c r="B966" s="3"/>
      <c r="C966" s="62" t="s">
        <v>5455</v>
      </c>
      <c r="D966" s="65" t="s">
        <v>6978</v>
      </c>
      <c r="E966" s="6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x14ac:dyDescent="0.15">
      <c r="A967" s="3"/>
      <c r="B967" s="3"/>
      <c r="C967" s="62"/>
      <c r="D967" s="63" t="s">
        <v>7919</v>
      </c>
      <c r="E967" s="6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x14ac:dyDescent="0.15">
      <c r="A968" s="3"/>
      <c r="B968" s="3"/>
      <c r="C968" s="62" t="s">
        <v>5456</v>
      </c>
      <c r="D968" s="65" t="s">
        <v>6979</v>
      </c>
      <c r="E968" s="6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x14ac:dyDescent="0.15">
      <c r="A969" s="3"/>
      <c r="B969" s="3"/>
      <c r="C969" s="62"/>
      <c r="D969" s="64" t="s">
        <v>6980</v>
      </c>
      <c r="E969" s="6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x14ac:dyDescent="0.15">
      <c r="A970" s="3"/>
      <c r="B970" s="3"/>
      <c r="C970" s="62" t="s">
        <v>5457</v>
      </c>
      <c r="D970" s="65" t="s">
        <v>6980</v>
      </c>
      <c r="E970" s="6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x14ac:dyDescent="0.15">
      <c r="A971" s="3"/>
      <c r="B971" s="3"/>
      <c r="C971" s="62" t="s">
        <v>5458</v>
      </c>
      <c r="D971" s="65" t="s">
        <v>6981</v>
      </c>
      <c r="E971" s="6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x14ac:dyDescent="0.15">
      <c r="A972" s="3"/>
      <c r="B972" s="3"/>
      <c r="C972" s="62"/>
      <c r="D972" s="64" t="s">
        <v>7920</v>
      </c>
      <c r="E972" s="6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x14ac:dyDescent="0.15">
      <c r="A973" s="3"/>
      <c r="B973" s="3"/>
      <c r="C973" s="62" t="s">
        <v>5459</v>
      </c>
      <c r="D973" s="65" t="s">
        <v>6982</v>
      </c>
      <c r="E973" s="6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x14ac:dyDescent="0.15">
      <c r="A974" s="3"/>
      <c r="B974" s="3"/>
      <c r="C974" s="62" t="s">
        <v>5460</v>
      </c>
      <c r="D974" s="65" t="s">
        <v>6983</v>
      </c>
      <c r="E974" s="6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x14ac:dyDescent="0.15">
      <c r="A975" s="3"/>
      <c r="B975" s="3"/>
      <c r="C975" s="62" t="s">
        <v>5461</v>
      </c>
      <c r="D975" s="65" t="s">
        <v>6984</v>
      </c>
      <c r="E975" s="6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x14ac:dyDescent="0.15">
      <c r="A976" s="3"/>
      <c r="B976" s="3"/>
      <c r="C976" s="62"/>
      <c r="D976" s="64" t="s">
        <v>6985</v>
      </c>
      <c r="E976" s="6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x14ac:dyDescent="0.15">
      <c r="A977" s="3"/>
      <c r="B977" s="3"/>
      <c r="C977" s="62" t="s">
        <v>5462</v>
      </c>
      <c r="D977" s="65" t="s">
        <v>6985</v>
      </c>
      <c r="E977" s="6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x14ac:dyDescent="0.15">
      <c r="A978" s="3"/>
      <c r="B978" s="3"/>
      <c r="C978" s="62" t="s">
        <v>5463</v>
      </c>
      <c r="D978" s="65" t="s">
        <v>6986</v>
      </c>
      <c r="E978" s="6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x14ac:dyDescent="0.15">
      <c r="A979" s="3"/>
      <c r="B979" s="3"/>
      <c r="C979" s="62"/>
      <c r="D979" s="59" t="s">
        <v>203</v>
      </c>
      <c r="E979" s="6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x14ac:dyDescent="0.15">
      <c r="A980" s="3"/>
      <c r="B980" s="3"/>
      <c r="C980" s="62" t="s">
        <v>5464</v>
      </c>
      <c r="D980" s="65" t="s">
        <v>6987</v>
      </c>
      <c r="E980" s="6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x14ac:dyDescent="0.15">
      <c r="A981" s="3"/>
      <c r="B981" s="3"/>
      <c r="C981" s="62"/>
      <c r="D981" s="63" t="s">
        <v>7921</v>
      </c>
      <c r="E981" s="6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x14ac:dyDescent="0.15">
      <c r="A982" s="3"/>
      <c r="B982" s="3"/>
      <c r="C982" s="62" t="s">
        <v>5465</v>
      </c>
      <c r="D982" s="65" t="s">
        <v>6988</v>
      </c>
      <c r="E982" s="6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x14ac:dyDescent="0.15">
      <c r="A983" s="3"/>
      <c r="B983" s="3"/>
      <c r="C983" s="62"/>
      <c r="D983" s="64" t="s">
        <v>7922</v>
      </c>
      <c r="E983" s="6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x14ac:dyDescent="0.15">
      <c r="A984" s="3"/>
      <c r="B984" s="3"/>
      <c r="C984" s="62" t="s">
        <v>5466</v>
      </c>
      <c r="D984" s="65" t="s">
        <v>6989</v>
      </c>
      <c r="E984" s="6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x14ac:dyDescent="0.15">
      <c r="A985" s="3"/>
      <c r="B985" s="3"/>
      <c r="C985" s="62" t="s">
        <v>5467</v>
      </c>
      <c r="D985" s="65" t="s">
        <v>6990</v>
      </c>
      <c r="E985" s="6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x14ac:dyDescent="0.15">
      <c r="A986" s="3"/>
      <c r="B986" s="3"/>
      <c r="C986" s="62" t="s">
        <v>5468</v>
      </c>
      <c r="D986" s="65" t="s">
        <v>6991</v>
      </c>
      <c r="E986" s="6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x14ac:dyDescent="0.15">
      <c r="A987" s="3"/>
      <c r="B987" s="3"/>
      <c r="C987" s="62"/>
      <c r="D987" s="64" t="s">
        <v>7923</v>
      </c>
      <c r="E987" s="6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x14ac:dyDescent="0.15">
      <c r="A988" s="15"/>
      <c r="B988" s="15"/>
      <c r="C988" s="62" t="s">
        <v>5469</v>
      </c>
      <c r="D988" s="65" t="s">
        <v>6992</v>
      </c>
      <c r="E988" s="6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x14ac:dyDescent="0.15">
      <c r="A989" s="15"/>
      <c r="B989" s="15"/>
      <c r="C989" s="62" t="s">
        <v>5470</v>
      </c>
      <c r="D989" s="65" t="s">
        <v>6993</v>
      </c>
      <c r="E989" s="6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x14ac:dyDescent="0.15">
      <c r="A990" s="15"/>
      <c r="B990" s="15"/>
      <c r="C990" s="62" t="s">
        <v>5471</v>
      </c>
      <c r="D990" s="65" t="s">
        <v>6994</v>
      </c>
      <c r="E990" s="6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x14ac:dyDescent="0.15">
      <c r="A991" s="15"/>
      <c r="B991" s="15"/>
      <c r="C991" s="62" t="s">
        <v>5472</v>
      </c>
      <c r="D991" s="65" t="s">
        <v>6995</v>
      </c>
      <c r="E991" s="6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x14ac:dyDescent="0.15">
      <c r="A992" s="15"/>
      <c r="B992" s="15"/>
      <c r="C992" s="62"/>
      <c r="D992" s="63" t="s">
        <v>7924</v>
      </c>
      <c r="E992" s="6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x14ac:dyDescent="0.15">
      <c r="A993" s="15"/>
      <c r="B993" s="15"/>
      <c r="C993" s="62" t="s">
        <v>5473</v>
      </c>
      <c r="D993" s="65" t="s">
        <v>6996</v>
      </c>
      <c r="E993" s="6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x14ac:dyDescent="0.15">
      <c r="A994" s="15"/>
      <c r="B994" s="15"/>
      <c r="C994" s="62"/>
      <c r="D994" s="64" t="s">
        <v>6997</v>
      </c>
      <c r="E994" s="6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x14ac:dyDescent="0.15">
      <c r="A995" s="15"/>
      <c r="B995" s="15"/>
      <c r="C995" s="62" t="s">
        <v>5474</v>
      </c>
      <c r="D995" s="65" t="s">
        <v>6997</v>
      </c>
      <c r="E995" s="6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x14ac:dyDescent="0.15">
      <c r="A996" s="15"/>
      <c r="B996" s="15"/>
      <c r="C996" s="62" t="s">
        <v>5475</v>
      </c>
      <c r="D996" s="65" t="s">
        <v>6998</v>
      </c>
      <c r="E996" s="6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x14ac:dyDescent="0.15">
      <c r="A997" s="15"/>
      <c r="B997" s="15"/>
      <c r="C997" s="62"/>
      <c r="D997" s="64" t="s">
        <v>6999</v>
      </c>
      <c r="E997" s="6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x14ac:dyDescent="0.15">
      <c r="A998" s="3"/>
      <c r="B998" s="3"/>
      <c r="C998" s="62" t="s">
        <v>5476</v>
      </c>
      <c r="D998" s="65" t="s">
        <v>6999</v>
      </c>
      <c r="E998" s="6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x14ac:dyDescent="0.15">
      <c r="A999" s="3"/>
      <c r="B999" s="3"/>
      <c r="C999" s="62" t="s">
        <v>5477</v>
      </c>
      <c r="D999" s="65" t="s">
        <v>7000</v>
      </c>
      <c r="E999" s="6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x14ac:dyDescent="0.15">
      <c r="A1000" s="3"/>
      <c r="B1000" s="3"/>
      <c r="C1000" s="62"/>
      <c r="D1000" s="63" t="s">
        <v>7925</v>
      </c>
      <c r="E1000" s="6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x14ac:dyDescent="0.15">
      <c r="A1001" s="3"/>
      <c r="B1001" s="3"/>
      <c r="C1001" s="62" t="s">
        <v>5478</v>
      </c>
      <c r="D1001" s="65" t="s">
        <v>7001</v>
      </c>
      <c r="E1001" s="6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  <row r="1002" spans="1:23" x14ac:dyDescent="0.15">
      <c r="A1002" s="3"/>
      <c r="B1002" s="3"/>
      <c r="C1002" s="62"/>
      <c r="D1002" s="64" t="s">
        <v>7002</v>
      </c>
      <c r="E1002" s="6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</row>
    <row r="1003" spans="1:23" x14ac:dyDescent="0.15">
      <c r="A1003" s="3"/>
      <c r="B1003" s="3"/>
      <c r="C1003" s="62" t="s">
        <v>5479</v>
      </c>
      <c r="D1003" s="65" t="s">
        <v>7002</v>
      </c>
      <c r="E1003" s="6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</row>
    <row r="1004" spans="1:23" x14ac:dyDescent="0.15">
      <c r="A1004" s="3"/>
      <c r="B1004" s="3"/>
      <c r="C1004" s="62" t="s">
        <v>5480</v>
      </c>
      <c r="D1004" s="65" t="s">
        <v>7003</v>
      </c>
      <c r="E1004" s="6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</row>
    <row r="1005" spans="1:23" x14ac:dyDescent="0.15">
      <c r="A1005" s="3"/>
      <c r="B1005" s="3"/>
      <c r="C1005" s="62"/>
      <c r="D1005" s="64" t="s">
        <v>7926</v>
      </c>
      <c r="E1005" s="6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</row>
    <row r="1006" spans="1:23" x14ac:dyDescent="0.15">
      <c r="A1006" s="3"/>
      <c r="B1006" s="3"/>
      <c r="C1006" s="62" t="s">
        <v>5481</v>
      </c>
      <c r="D1006" s="65" t="s">
        <v>7004</v>
      </c>
      <c r="E1006" s="6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</row>
    <row r="1007" spans="1:23" x14ac:dyDescent="0.15">
      <c r="A1007" s="3"/>
      <c r="B1007" s="3"/>
      <c r="C1007" s="62" t="s">
        <v>5482</v>
      </c>
      <c r="D1007" s="65" t="s">
        <v>7005</v>
      </c>
      <c r="E1007" s="6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</row>
    <row r="1008" spans="1:23" x14ac:dyDescent="0.15">
      <c r="A1008" s="3"/>
      <c r="B1008" s="3"/>
      <c r="C1008" s="62" t="s">
        <v>5483</v>
      </c>
      <c r="D1008" s="65" t="s">
        <v>7006</v>
      </c>
      <c r="E1008" s="6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</row>
    <row r="1009" spans="1:23" x14ac:dyDescent="0.15">
      <c r="A1009" s="3"/>
      <c r="B1009" s="3"/>
      <c r="C1009" s="62"/>
      <c r="D1009" s="64" t="s">
        <v>7007</v>
      </c>
      <c r="E1009" s="6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</row>
    <row r="1010" spans="1:23" x14ac:dyDescent="0.15">
      <c r="A1010" s="3"/>
      <c r="B1010" s="3"/>
      <c r="C1010" s="62" t="s">
        <v>5484</v>
      </c>
      <c r="D1010" s="65" t="s">
        <v>7007</v>
      </c>
      <c r="E1010" s="6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</row>
    <row r="1011" spans="1:23" x14ac:dyDescent="0.15">
      <c r="A1011" s="3"/>
      <c r="B1011" s="3"/>
      <c r="C1011" s="62" t="s">
        <v>5485</v>
      </c>
      <c r="D1011" s="65" t="s">
        <v>7008</v>
      </c>
      <c r="E1011" s="6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</row>
    <row r="1012" spans="1:23" x14ac:dyDescent="0.15">
      <c r="A1012" s="3"/>
      <c r="B1012" s="3"/>
      <c r="C1012" s="62"/>
      <c r="D1012" s="64" t="s">
        <v>7009</v>
      </c>
      <c r="E1012" s="6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</row>
    <row r="1013" spans="1:23" x14ac:dyDescent="0.15">
      <c r="A1013" s="3"/>
      <c r="B1013" s="3"/>
      <c r="C1013" s="62" t="s">
        <v>5486</v>
      </c>
      <c r="D1013" s="65" t="s">
        <v>7009</v>
      </c>
      <c r="E1013" s="6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</row>
    <row r="1014" spans="1:23" x14ac:dyDescent="0.15">
      <c r="A1014" s="3"/>
      <c r="B1014" s="3"/>
      <c r="C1014" s="62" t="s">
        <v>5487</v>
      </c>
      <c r="D1014" s="65" t="s">
        <v>7010</v>
      </c>
      <c r="E1014" s="6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</row>
    <row r="1015" spans="1:23" x14ac:dyDescent="0.15">
      <c r="A1015" s="3"/>
      <c r="B1015" s="3"/>
      <c r="C1015" s="62"/>
      <c r="D1015" s="63" t="s">
        <v>7927</v>
      </c>
      <c r="E1015" s="6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</row>
    <row r="1016" spans="1:23" x14ac:dyDescent="0.15">
      <c r="A1016" s="3"/>
      <c r="B1016" s="3"/>
      <c r="C1016" s="62" t="s">
        <v>5488</v>
      </c>
      <c r="D1016" s="65" t="s">
        <v>7011</v>
      </c>
      <c r="E1016" s="6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</row>
    <row r="1017" spans="1:23" x14ac:dyDescent="0.15">
      <c r="A1017" s="3"/>
      <c r="B1017" s="3"/>
      <c r="C1017" s="62"/>
      <c r="D1017" s="64" t="s">
        <v>7927</v>
      </c>
      <c r="E1017" s="6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</row>
    <row r="1018" spans="1:23" x14ac:dyDescent="0.15">
      <c r="A1018" s="3"/>
      <c r="B1018" s="3"/>
      <c r="C1018" s="62" t="s">
        <v>5489</v>
      </c>
      <c r="D1018" s="65" t="s">
        <v>7011</v>
      </c>
      <c r="E1018" s="6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</row>
    <row r="1019" spans="1:23" x14ac:dyDescent="0.15">
      <c r="A1019" s="3"/>
      <c r="B1019" s="3"/>
      <c r="C1019" s="62" t="s">
        <v>5490</v>
      </c>
      <c r="D1019" s="65" t="s">
        <v>7012</v>
      </c>
      <c r="E1019" s="6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</row>
    <row r="1020" spans="1:23" x14ac:dyDescent="0.15">
      <c r="A1020" s="3"/>
      <c r="B1020" s="3"/>
      <c r="C1020" s="62" t="s">
        <v>5491</v>
      </c>
      <c r="D1020" s="65" t="s">
        <v>7013</v>
      </c>
      <c r="E1020" s="6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</row>
    <row r="1021" spans="1:23" x14ac:dyDescent="0.15">
      <c r="A1021" s="3"/>
      <c r="B1021" s="3"/>
      <c r="C1021" s="62" t="s">
        <v>5492</v>
      </c>
      <c r="D1021" s="65" t="s">
        <v>7014</v>
      </c>
      <c r="E1021" s="6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</row>
    <row r="1022" spans="1:23" x14ac:dyDescent="0.15">
      <c r="A1022" s="3"/>
      <c r="B1022" s="3"/>
      <c r="C1022" s="62" t="s">
        <v>5493</v>
      </c>
      <c r="D1022" s="65" t="s">
        <v>7015</v>
      </c>
      <c r="E1022" s="6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</row>
    <row r="1023" spans="1:23" x14ac:dyDescent="0.15">
      <c r="A1023" s="3"/>
      <c r="B1023" s="3"/>
      <c r="C1023" s="62" t="s">
        <v>5494</v>
      </c>
      <c r="D1023" s="65" t="s">
        <v>7016</v>
      </c>
      <c r="E1023" s="6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</row>
    <row r="1024" spans="1:23" x14ac:dyDescent="0.15">
      <c r="A1024" s="3"/>
      <c r="B1024" s="3"/>
      <c r="C1024" s="62"/>
      <c r="D1024" s="59" t="s">
        <v>204</v>
      </c>
      <c r="E1024" s="6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</row>
    <row r="1025" spans="1:23" x14ac:dyDescent="0.15">
      <c r="A1025" s="3"/>
      <c r="B1025" s="3"/>
      <c r="C1025" s="62" t="s">
        <v>5495</v>
      </c>
      <c r="D1025" s="65" t="s">
        <v>7017</v>
      </c>
      <c r="E1025" s="6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</row>
    <row r="1026" spans="1:23" x14ac:dyDescent="0.15">
      <c r="A1026" s="3"/>
      <c r="B1026" s="3"/>
      <c r="C1026" s="62"/>
      <c r="D1026" s="63" t="s">
        <v>7928</v>
      </c>
      <c r="E1026" s="6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</row>
    <row r="1027" spans="1:23" x14ac:dyDescent="0.15">
      <c r="A1027" s="3"/>
      <c r="B1027" s="3"/>
      <c r="C1027" s="62" t="s">
        <v>5496</v>
      </c>
      <c r="D1027" s="65" t="s">
        <v>7018</v>
      </c>
      <c r="E1027" s="6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</row>
    <row r="1028" spans="1:23" x14ac:dyDescent="0.15">
      <c r="A1028" s="3"/>
      <c r="B1028" s="3"/>
      <c r="C1028" s="62"/>
      <c r="D1028" s="64" t="s">
        <v>7928</v>
      </c>
      <c r="E1028" s="6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</row>
    <row r="1029" spans="1:23" x14ac:dyDescent="0.15">
      <c r="A1029" s="3"/>
      <c r="B1029" s="3"/>
      <c r="C1029" s="62" t="s">
        <v>5497</v>
      </c>
      <c r="D1029" s="65" t="s">
        <v>7018</v>
      </c>
      <c r="E1029" s="6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</row>
    <row r="1030" spans="1:23" x14ac:dyDescent="0.15">
      <c r="A1030" s="3"/>
      <c r="B1030" s="3"/>
      <c r="C1030" s="62" t="s">
        <v>5498</v>
      </c>
      <c r="D1030" s="65" t="s">
        <v>7019</v>
      </c>
      <c r="E1030" s="6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</row>
    <row r="1031" spans="1:23" x14ac:dyDescent="0.15">
      <c r="A1031" s="3"/>
      <c r="B1031" s="3"/>
      <c r="C1031" s="62" t="s">
        <v>5499</v>
      </c>
      <c r="D1031" s="65" t="s">
        <v>7020</v>
      </c>
      <c r="E1031" s="6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</row>
    <row r="1032" spans="1:23" x14ac:dyDescent="0.15">
      <c r="A1032" s="3"/>
      <c r="B1032" s="3"/>
      <c r="C1032" s="62" t="s">
        <v>5500</v>
      </c>
      <c r="D1032" s="65" t="s">
        <v>7021</v>
      </c>
      <c r="E1032" s="6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</row>
    <row r="1033" spans="1:23" x14ac:dyDescent="0.15">
      <c r="A1033" s="3"/>
      <c r="B1033" s="3"/>
      <c r="C1033" s="62"/>
      <c r="D1033" s="63" t="s">
        <v>7929</v>
      </c>
      <c r="E1033" s="6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</row>
    <row r="1034" spans="1:23" x14ac:dyDescent="0.15">
      <c r="A1034" s="15"/>
      <c r="B1034" s="15"/>
      <c r="C1034" s="62" t="s">
        <v>5501</v>
      </c>
      <c r="D1034" s="65" t="s">
        <v>7022</v>
      </c>
      <c r="E1034" s="6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</row>
    <row r="1035" spans="1:23" x14ac:dyDescent="0.15">
      <c r="A1035" s="15"/>
      <c r="B1035" s="15"/>
      <c r="C1035" s="62"/>
      <c r="D1035" s="64" t="s">
        <v>7023</v>
      </c>
      <c r="E1035" s="6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</row>
    <row r="1036" spans="1:23" x14ac:dyDescent="0.15">
      <c r="A1036" s="15"/>
      <c r="B1036" s="15"/>
      <c r="C1036" s="62" t="s">
        <v>5502</v>
      </c>
      <c r="D1036" s="65" t="s">
        <v>7023</v>
      </c>
      <c r="E1036" s="6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</row>
    <row r="1037" spans="1:23" x14ac:dyDescent="0.15">
      <c r="A1037" s="15"/>
      <c r="B1037" s="15"/>
      <c r="C1037" s="62" t="s">
        <v>5503</v>
      </c>
      <c r="D1037" s="65" t="s">
        <v>7024</v>
      </c>
      <c r="E1037" s="6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</row>
    <row r="1038" spans="1:23" x14ac:dyDescent="0.15">
      <c r="A1038" s="15"/>
      <c r="B1038" s="15"/>
      <c r="C1038" s="62"/>
      <c r="D1038" s="64" t="s">
        <v>7930</v>
      </c>
      <c r="E1038" s="6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</row>
    <row r="1039" spans="1:23" x14ac:dyDescent="0.15">
      <c r="A1039" s="15"/>
      <c r="B1039" s="15"/>
      <c r="C1039" s="62" t="s">
        <v>5504</v>
      </c>
      <c r="D1039" s="65" t="s">
        <v>7025</v>
      </c>
      <c r="E1039" s="6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</row>
    <row r="1040" spans="1:23" x14ac:dyDescent="0.15">
      <c r="A1040" s="15"/>
      <c r="B1040" s="15"/>
      <c r="C1040" s="62" t="s">
        <v>5505</v>
      </c>
      <c r="D1040" s="65" t="s">
        <v>7026</v>
      </c>
      <c r="E1040" s="6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</row>
    <row r="1041" spans="1:23" x14ac:dyDescent="0.15">
      <c r="A1041" s="15"/>
      <c r="B1041" s="15"/>
      <c r="C1041" s="62" t="s">
        <v>5506</v>
      </c>
      <c r="D1041" s="65" t="s">
        <v>7027</v>
      </c>
      <c r="E1041" s="6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</row>
    <row r="1042" spans="1:23" x14ac:dyDescent="0.15">
      <c r="A1042" s="15"/>
      <c r="B1042" s="15"/>
      <c r="C1042" s="62"/>
      <c r="D1042" s="64" t="s">
        <v>7931</v>
      </c>
      <c r="E1042" s="6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</row>
    <row r="1043" spans="1:23" x14ac:dyDescent="0.15">
      <c r="A1043" s="15"/>
      <c r="B1043" s="15"/>
      <c r="C1043" s="62" t="s">
        <v>5507</v>
      </c>
      <c r="D1043" s="65" t="s">
        <v>7028</v>
      </c>
      <c r="E1043" s="6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</row>
    <row r="1044" spans="1:23" x14ac:dyDescent="0.15">
      <c r="A1044" s="15"/>
      <c r="B1044" s="15"/>
      <c r="C1044" s="62" t="s">
        <v>5508</v>
      </c>
      <c r="D1044" s="65" t="s">
        <v>7029</v>
      </c>
      <c r="E1044" s="6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</row>
    <row r="1045" spans="1:23" x14ac:dyDescent="0.15">
      <c r="A1045" s="15"/>
      <c r="B1045" s="15"/>
      <c r="C1045" s="62" t="s">
        <v>5509</v>
      </c>
      <c r="D1045" s="65" t="s">
        <v>7030</v>
      </c>
      <c r="E1045" s="6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</row>
    <row r="1046" spans="1:23" x14ac:dyDescent="0.15">
      <c r="A1046" s="15"/>
      <c r="B1046" s="15"/>
      <c r="C1046" s="62" t="s">
        <v>5510</v>
      </c>
      <c r="D1046" s="65" t="s">
        <v>7031</v>
      </c>
      <c r="E1046" s="6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</row>
    <row r="1047" spans="1:23" x14ac:dyDescent="0.15">
      <c r="A1047" s="15"/>
      <c r="B1047" s="15"/>
      <c r="C1047" s="62" t="s">
        <v>5511</v>
      </c>
      <c r="D1047" s="65" t="s">
        <v>7032</v>
      </c>
      <c r="E1047" s="6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</row>
    <row r="1048" spans="1:23" x14ac:dyDescent="0.15">
      <c r="A1048" s="15"/>
      <c r="B1048" s="15"/>
      <c r="C1048" s="62" t="s">
        <v>5512</v>
      </c>
      <c r="D1048" s="65" t="s">
        <v>7033</v>
      </c>
      <c r="E1048" s="6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</row>
    <row r="1049" spans="1:23" x14ac:dyDescent="0.15">
      <c r="A1049" s="15"/>
      <c r="B1049" s="15"/>
      <c r="C1049" s="62"/>
      <c r="D1049" s="64" t="s">
        <v>7932</v>
      </c>
      <c r="E1049" s="6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</row>
    <row r="1050" spans="1:23" x14ac:dyDescent="0.15">
      <c r="A1050" s="15"/>
      <c r="B1050" s="15"/>
      <c r="C1050" s="62" t="s">
        <v>5513</v>
      </c>
      <c r="D1050" s="65" t="s">
        <v>7034</v>
      </c>
      <c r="E1050" s="6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</row>
    <row r="1051" spans="1:23" x14ac:dyDescent="0.15">
      <c r="A1051" s="15"/>
      <c r="B1051" s="15"/>
      <c r="C1051" s="62" t="s">
        <v>5514</v>
      </c>
      <c r="D1051" s="65" t="s">
        <v>7035</v>
      </c>
      <c r="E1051" s="6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</row>
    <row r="1052" spans="1:23" x14ac:dyDescent="0.15">
      <c r="A1052" s="15"/>
      <c r="B1052" s="15"/>
      <c r="C1052" s="62" t="s">
        <v>5515</v>
      </c>
      <c r="D1052" s="65" t="s">
        <v>7036</v>
      </c>
      <c r="E1052" s="6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</row>
    <row r="1053" spans="1:23" x14ac:dyDescent="0.15">
      <c r="A1053" s="15"/>
      <c r="B1053" s="15"/>
      <c r="C1053" s="62" t="s">
        <v>5516</v>
      </c>
      <c r="D1053" s="65" t="s">
        <v>7037</v>
      </c>
      <c r="E1053" s="6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</row>
    <row r="1054" spans="1:23" x14ac:dyDescent="0.15">
      <c r="A1054" s="15"/>
      <c r="B1054" s="15"/>
      <c r="C1054" s="62" t="s">
        <v>5517</v>
      </c>
      <c r="D1054" s="65" t="s">
        <v>7038</v>
      </c>
      <c r="E1054" s="6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</row>
    <row r="1055" spans="1:23" x14ac:dyDescent="0.15">
      <c r="A1055" s="15"/>
      <c r="B1055" s="15"/>
      <c r="C1055" s="62"/>
      <c r="D1055" s="59" t="s">
        <v>205</v>
      </c>
      <c r="E1055" s="6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</row>
    <row r="1056" spans="1:23" x14ac:dyDescent="0.15">
      <c r="A1056" s="15"/>
      <c r="B1056" s="15"/>
      <c r="C1056" s="62" t="s">
        <v>5518</v>
      </c>
      <c r="D1056" s="65" t="s">
        <v>7039</v>
      </c>
      <c r="E1056" s="6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</row>
    <row r="1057" spans="1:23" x14ac:dyDescent="0.15">
      <c r="A1057" s="15"/>
      <c r="B1057" s="15"/>
      <c r="C1057" s="62"/>
      <c r="D1057" s="63" t="s">
        <v>205</v>
      </c>
      <c r="E1057" s="6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</row>
    <row r="1058" spans="1:23" x14ac:dyDescent="0.15">
      <c r="A1058" s="15"/>
      <c r="B1058" s="15"/>
      <c r="C1058" s="62" t="s">
        <v>5519</v>
      </c>
      <c r="D1058" s="65" t="s">
        <v>7039</v>
      </c>
      <c r="E1058" s="6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</row>
    <row r="1059" spans="1:23" x14ac:dyDescent="0.15">
      <c r="A1059" s="15"/>
      <c r="B1059" s="15"/>
      <c r="C1059" s="62"/>
      <c r="D1059" s="64" t="s">
        <v>7933</v>
      </c>
      <c r="E1059" s="6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</row>
    <row r="1060" spans="1:23" x14ac:dyDescent="0.15">
      <c r="A1060" s="15"/>
      <c r="B1060" s="15"/>
      <c r="C1060" s="62" t="s">
        <v>5520</v>
      </c>
      <c r="D1060" s="65" t="s">
        <v>7040</v>
      </c>
      <c r="E1060" s="6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</row>
    <row r="1061" spans="1:23" x14ac:dyDescent="0.15">
      <c r="A1061" s="15"/>
      <c r="B1061" s="15"/>
      <c r="C1061" s="62" t="s">
        <v>5521</v>
      </c>
      <c r="D1061" s="65" t="s">
        <v>7041</v>
      </c>
      <c r="E1061" s="6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</row>
    <row r="1062" spans="1:23" x14ac:dyDescent="0.15">
      <c r="A1062" s="15"/>
      <c r="B1062" s="15"/>
      <c r="C1062" s="62" t="s">
        <v>5522</v>
      </c>
      <c r="D1062" s="65" t="s">
        <v>7042</v>
      </c>
      <c r="E1062" s="6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</row>
    <row r="1063" spans="1:23" x14ac:dyDescent="0.15">
      <c r="A1063" s="15"/>
      <c r="B1063" s="15"/>
      <c r="C1063" s="62"/>
      <c r="D1063" s="64" t="s">
        <v>7043</v>
      </c>
      <c r="E1063" s="6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</row>
    <row r="1064" spans="1:23" x14ac:dyDescent="0.15">
      <c r="A1064" s="15"/>
      <c r="B1064" s="15"/>
      <c r="C1064" s="62" t="s">
        <v>5523</v>
      </c>
      <c r="D1064" s="65" t="s">
        <v>7043</v>
      </c>
      <c r="E1064" s="6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</row>
    <row r="1065" spans="1:23" x14ac:dyDescent="0.15">
      <c r="A1065" s="3"/>
      <c r="B1065" s="3"/>
      <c r="C1065" s="62" t="s">
        <v>5524</v>
      </c>
      <c r="D1065" s="65" t="s">
        <v>7044</v>
      </c>
      <c r="E1065" s="6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</row>
    <row r="1066" spans="1:23" x14ac:dyDescent="0.15">
      <c r="A1066" s="3"/>
      <c r="B1066" s="3"/>
      <c r="C1066" s="62"/>
      <c r="D1066" s="64" t="s">
        <v>7045</v>
      </c>
      <c r="E1066" s="6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</row>
    <row r="1067" spans="1:23" x14ac:dyDescent="0.15">
      <c r="A1067" s="15"/>
      <c r="B1067" s="15"/>
      <c r="C1067" s="62" t="s">
        <v>5525</v>
      </c>
      <c r="D1067" s="65" t="s">
        <v>7045</v>
      </c>
      <c r="E1067" s="6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</row>
    <row r="1068" spans="1:23" x14ac:dyDescent="0.15">
      <c r="A1068" s="3"/>
      <c r="B1068" s="3"/>
      <c r="C1068" s="62" t="s">
        <v>5526</v>
      </c>
      <c r="D1068" s="65" t="s">
        <v>7046</v>
      </c>
      <c r="E1068" s="6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</row>
    <row r="1069" spans="1:23" x14ac:dyDescent="0.15">
      <c r="A1069" s="3"/>
      <c r="B1069" s="3"/>
      <c r="C1069" s="62"/>
      <c r="D1069" s="64" t="s">
        <v>7047</v>
      </c>
      <c r="E1069" s="6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</row>
    <row r="1070" spans="1:23" x14ac:dyDescent="0.15">
      <c r="A1070" s="15"/>
      <c r="B1070" s="15"/>
      <c r="C1070" s="62" t="s">
        <v>5527</v>
      </c>
      <c r="D1070" s="65" t="s">
        <v>7047</v>
      </c>
      <c r="E1070" s="6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</row>
    <row r="1071" spans="1:23" x14ac:dyDescent="0.15">
      <c r="A1071" s="15"/>
      <c r="B1071" s="15"/>
      <c r="C1071" s="62" t="s">
        <v>5528</v>
      </c>
      <c r="D1071" s="65" t="s">
        <v>7048</v>
      </c>
      <c r="E1071" s="6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</row>
    <row r="1072" spans="1:23" x14ac:dyDescent="0.15">
      <c r="A1072" s="15"/>
      <c r="B1072" s="15"/>
      <c r="C1072" s="62"/>
      <c r="D1072" s="59" t="s">
        <v>206</v>
      </c>
      <c r="E1072" s="6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</row>
    <row r="1073" spans="1:23" x14ac:dyDescent="0.15">
      <c r="A1073" s="15"/>
      <c r="B1073" s="15"/>
      <c r="C1073" s="62" t="s">
        <v>5529</v>
      </c>
      <c r="D1073" s="65" t="s">
        <v>7049</v>
      </c>
      <c r="E1073" s="6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</row>
    <row r="1074" spans="1:23" x14ac:dyDescent="0.15">
      <c r="A1074" s="15"/>
      <c r="B1074" s="15"/>
      <c r="C1074" s="62"/>
      <c r="D1074" s="63" t="s">
        <v>7934</v>
      </c>
      <c r="E1074" s="6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</row>
    <row r="1075" spans="1:23" x14ac:dyDescent="0.15">
      <c r="A1075" s="15"/>
      <c r="B1075" s="15"/>
      <c r="C1075" s="62" t="s">
        <v>5530</v>
      </c>
      <c r="D1075" s="65" t="s">
        <v>7050</v>
      </c>
      <c r="E1075" s="6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</row>
    <row r="1076" spans="1:23" x14ac:dyDescent="0.15">
      <c r="A1076" s="15"/>
      <c r="B1076" s="15"/>
      <c r="C1076" s="62"/>
      <c r="D1076" s="64" t="s">
        <v>7935</v>
      </c>
      <c r="E1076" s="6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</row>
    <row r="1077" spans="1:23" x14ac:dyDescent="0.15">
      <c r="A1077" s="15"/>
      <c r="B1077" s="15"/>
      <c r="C1077" s="62" t="s">
        <v>5531</v>
      </c>
      <c r="D1077" s="65" t="s">
        <v>7051</v>
      </c>
      <c r="E1077" s="6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</row>
    <row r="1078" spans="1:23" x14ac:dyDescent="0.15">
      <c r="A1078" s="15"/>
      <c r="B1078" s="15"/>
      <c r="C1078" s="62" t="s">
        <v>5532</v>
      </c>
      <c r="D1078" s="65" t="s">
        <v>7052</v>
      </c>
      <c r="E1078" s="6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</row>
    <row r="1079" spans="1:23" x14ac:dyDescent="0.15">
      <c r="A1079" s="3"/>
      <c r="B1079" s="3"/>
      <c r="C1079" s="62" t="s">
        <v>5533</v>
      </c>
      <c r="D1079" s="65" t="s">
        <v>7053</v>
      </c>
      <c r="E1079" s="6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</row>
    <row r="1080" spans="1:23" x14ac:dyDescent="0.15">
      <c r="A1080" s="15"/>
      <c r="B1080" s="15"/>
      <c r="C1080" s="62" t="s">
        <v>5534</v>
      </c>
      <c r="D1080" s="65" t="s">
        <v>7054</v>
      </c>
      <c r="E1080" s="6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</row>
    <row r="1081" spans="1:23" x14ac:dyDescent="0.15">
      <c r="A1081" s="3"/>
      <c r="B1081" s="3"/>
      <c r="C1081" s="62" t="s">
        <v>5535</v>
      </c>
      <c r="D1081" s="65" t="s">
        <v>7055</v>
      </c>
      <c r="E1081" s="6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</row>
    <row r="1082" spans="1:23" x14ac:dyDescent="0.15">
      <c r="A1082" s="15"/>
      <c r="B1082" s="15"/>
      <c r="C1082" s="62" t="s">
        <v>5536</v>
      </c>
      <c r="D1082" s="65" t="s">
        <v>7056</v>
      </c>
      <c r="E1082" s="6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</row>
    <row r="1083" spans="1:23" x14ac:dyDescent="0.15">
      <c r="A1083" s="15"/>
      <c r="B1083" s="15"/>
      <c r="C1083" s="62" t="s">
        <v>5537</v>
      </c>
      <c r="D1083" s="65" t="s">
        <v>7057</v>
      </c>
      <c r="E1083" s="6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</row>
    <row r="1084" spans="1:23" x14ac:dyDescent="0.15">
      <c r="A1084" s="15"/>
      <c r="B1084" s="15"/>
      <c r="C1084" s="62"/>
      <c r="D1084" s="64" t="s">
        <v>7058</v>
      </c>
      <c r="E1084" s="6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</row>
    <row r="1085" spans="1:23" x14ac:dyDescent="0.15">
      <c r="A1085" s="3"/>
      <c r="B1085" s="3"/>
      <c r="C1085" s="62" t="s">
        <v>5538</v>
      </c>
      <c r="D1085" s="65" t="s">
        <v>7058</v>
      </c>
      <c r="E1085" s="6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</row>
    <row r="1086" spans="1:23" x14ac:dyDescent="0.15">
      <c r="A1086" s="3"/>
      <c r="B1086" s="3"/>
      <c r="C1086" s="62" t="s">
        <v>5539</v>
      </c>
      <c r="D1086" s="65" t="s">
        <v>7059</v>
      </c>
      <c r="E1086" s="6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</row>
    <row r="1087" spans="1:23" x14ac:dyDescent="0.15">
      <c r="A1087" s="3"/>
      <c r="B1087" s="3"/>
      <c r="C1087" s="62"/>
      <c r="D1087" s="64" t="s">
        <v>7060</v>
      </c>
      <c r="E1087" s="6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</row>
    <row r="1088" spans="1:23" x14ac:dyDescent="0.15">
      <c r="A1088" s="15"/>
      <c r="B1088" s="15"/>
      <c r="C1088" s="62" t="s">
        <v>5540</v>
      </c>
      <c r="D1088" s="65" t="s">
        <v>7060</v>
      </c>
      <c r="E1088" s="6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</row>
    <row r="1089" spans="1:23" x14ac:dyDescent="0.15">
      <c r="A1089" s="15"/>
      <c r="B1089" s="15"/>
      <c r="C1089" s="62" t="s">
        <v>5541</v>
      </c>
      <c r="D1089" s="65" t="s">
        <v>7061</v>
      </c>
      <c r="E1089" s="6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</row>
    <row r="1090" spans="1:23" x14ac:dyDescent="0.15">
      <c r="A1090" s="15"/>
      <c r="B1090" s="15"/>
      <c r="C1090" s="62"/>
      <c r="D1090" s="63" t="s">
        <v>7936</v>
      </c>
      <c r="E1090" s="6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</row>
    <row r="1091" spans="1:23" x14ac:dyDescent="0.15">
      <c r="A1091" s="15"/>
      <c r="B1091" s="15"/>
      <c r="C1091" s="62" t="s">
        <v>5542</v>
      </c>
      <c r="D1091" s="65" t="s">
        <v>7062</v>
      </c>
      <c r="E1091" s="6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</row>
    <row r="1092" spans="1:23" x14ac:dyDescent="0.15">
      <c r="A1092" s="15"/>
      <c r="B1092" s="15"/>
      <c r="C1092" s="62"/>
      <c r="D1092" s="64" t="s">
        <v>7063</v>
      </c>
      <c r="E1092" s="6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</row>
    <row r="1093" spans="1:23" x14ac:dyDescent="0.15">
      <c r="A1093" s="15"/>
      <c r="B1093" s="15"/>
      <c r="C1093" s="62" t="s">
        <v>5543</v>
      </c>
      <c r="D1093" s="65" t="s">
        <v>7063</v>
      </c>
      <c r="E1093" s="6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</row>
    <row r="1094" spans="1:23" x14ac:dyDescent="0.15">
      <c r="A1094" s="15"/>
      <c r="B1094" s="15"/>
      <c r="C1094" s="62" t="s">
        <v>5544</v>
      </c>
      <c r="D1094" s="65" t="s">
        <v>7064</v>
      </c>
      <c r="E1094" s="6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</row>
    <row r="1095" spans="1:23" x14ac:dyDescent="0.15">
      <c r="A1095" s="15"/>
      <c r="B1095" s="15"/>
      <c r="C1095" s="62"/>
      <c r="D1095" s="64" t="s">
        <v>7937</v>
      </c>
      <c r="E1095" s="6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</row>
    <row r="1096" spans="1:23" x14ac:dyDescent="0.15">
      <c r="A1096" s="3"/>
      <c r="B1096" s="3"/>
      <c r="C1096" s="62" t="s">
        <v>5545</v>
      </c>
      <c r="D1096" s="65" t="s">
        <v>7065</v>
      </c>
      <c r="E1096" s="6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</row>
    <row r="1097" spans="1:23" x14ac:dyDescent="0.15">
      <c r="A1097" s="3"/>
      <c r="B1097" s="3"/>
      <c r="C1097" s="62" t="s">
        <v>5546</v>
      </c>
      <c r="D1097" s="65" t="s">
        <v>7066</v>
      </c>
      <c r="E1097" s="6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</row>
    <row r="1098" spans="1:23" x14ac:dyDescent="0.15">
      <c r="A1098" s="15"/>
      <c r="B1098" s="15"/>
      <c r="C1098" s="62" t="s">
        <v>5547</v>
      </c>
      <c r="D1098" s="65" t="s">
        <v>7067</v>
      </c>
      <c r="E1098" s="6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</row>
    <row r="1099" spans="1:23" x14ac:dyDescent="0.15">
      <c r="A1099" s="15"/>
      <c r="B1099" s="15"/>
      <c r="C1099" s="62" t="s">
        <v>5548</v>
      </c>
      <c r="D1099" s="65" t="s">
        <v>7068</v>
      </c>
      <c r="E1099" s="6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</row>
    <row r="1100" spans="1:23" x14ac:dyDescent="0.15">
      <c r="A1100" s="15"/>
      <c r="B1100" s="15"/>
      <c r="C1100" s="62"/>
      <c r="D1100" s="64" t="s">
        <v>7069</v>
      </c>
      <c r="E1100" s="6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</row>
    <row r="1101" spans="1:23" x14ac:dyDescent="0.15">
      <c r="A1101" s="3"/>
      <c r="B1101" s="3"/>
      <c r="C1101" s="62" t="s">
        <v>5549</v>
      </c>
      <c r="D1101" s="65" t="s">
        <v>7069</v>
      </c>
      <c r="E1101" s="6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</row>
    <row r="1102" spans="1:23" x14ac:dyDescent="0.15">
      <c r="A1102" s="15"/>
      <c r="B1102" s="15"/>
      <c r="C1102" s="62" t="s">
        <v>5550</v>
      </c>
      <c r="D1102" s="65" t="s">
        <v>7070</v>
      </c>
      <c r="E1102" s="6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</row>
    <row r="1103" spans="1:23" x14ac:dyDescent="0.15">
      <c r="A1103" s="15"/>
      <c r="B1103" s="15"/>
      <c r="C1103" s="62"/>
      <c r="D1103" s="64" t="s">
        <v>7071</v>
      </c>
      <c r="E1103" s="6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</row>
    <row r="1104" spans="1:23" x14ac:dyDescent="0.15">
      <c r="A1104" s="3"/>
      <c r="B1104" s="3"/>
      <c r="C1104" s="62" t="s">
        <v>5551</v>
      </c>
      <c r="D1104" s="65" t="s">
        <v>7071</v>
      </c>
      <c r="E1104" s="6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</row>
    <row r="1105" spans="1:23" x14ac:dyDescent="0.15">
      <c r="A1105" s="15"/>
      <c r="B1105" s="15"/>
      <c r="C1105" s="62" t="s">
        <v>5552</v>
      </c>
      <c r="D1105" s="65" t="s">
        <v>7072</v>
      </c>
      <c r="E1105" s="6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</row>
    <row r="1106" spans="1:23" x14ac:dyDescent="0.15">
      <c r="A1106" s="15"/>
      <c r="B1106" s="15"/>
      <c r="C1106" s="62"/>
      <c r="D1106" s="59" t="s">
        <v>207</v>
      </c>
      <c r="E1106" s="6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</row>
    <row r="1107" spans="1:23" x14ac:dyDescent="0.15">
      <c r="A1107" s="3"/>
      <c r="B1107" s="3"/>
      <c r="C1107" s="62" t="s">
        <v>5553</v>
      </c>
      <c r="D1107" s="65" t="s">
        <v>7073</v>
      </c>
      <c r="E1107" s="6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</row>
    <row r="1108" spans="1:23" x14ac:dyDescent="0.15">
      <c r="A1108" s="3"/>
      <c r="B1108" s="3"/>
      <c r="C1108" s="62"/>
      <c r="D1108" s="63" t="s">
        <v>7075</v>
      </c>
      <c r="E1108" s="6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</row>
    <row r="1109" spans="1:23" x14ac:dyDescent="0.15">
      <c r="A1109" s="15"/>
      <c r="B1109" s="15"/>
      <c r="C1109" s="62" t="s">
        <v>5554</v>
      </c>
      <c r="D1109" s="65" t="s">
        <v>7074</v>
      </c>
      <c r="E1109" s="6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</row>
    <row r="1110" spans="1:23" x14ac:dyDescent="0.15">
      <c r="A1110" s="15"/>
      <c r="B1110" s="15"/>
      <c r="C1110" s="62"/>
      <c r="D1110" s="64" t="s">
        <v>7075</v>
      </c>
      <c r="E1110" s="6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</row>
    <row r="1111" spans="1:23" x14ac:dyDescent="0.15">
      <c r="A1111" s="15"/>
      <c r="B1111" s="15"/>
      <c r="C1111" s="62" t="s">
        <v>5555</v>
      </c>
      <c r="D1111" s="65" t="s">
        <v>7075</v>
      </c>
      <c r="E1111" s="6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</row>
    <row r="1112" spans="1:23" x14ac:dyDescent="0.15">
      <c r="A1112" s="15"/>
      <c r="B1112" s="15"/>
      <c r="C1112" s="62" t="s">
        <v>5556</v>
      </c>
      <c r="D1112" s="65" t="s">
        <v>7076</v>
      </c>
      <c r="E1112" s="6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</row>
    <row r="1113" spans="1:23" x14ac:dyDescent="0.15">
      <c r="A1113" s="15"/>
      <c r="B1113" s="15"/>
      <c r="C1113" s="62"/>
      <c r="D1113" s="63" t="s">
        <v>7938</v>
      </c>
      <c r="E1113" s="6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</row>
    <row r="1114" spans="1:23" x14ac:dyDescent="0.15">
      <c r="A1114" s="15"/>
      <c r="B1114" s="15"/>
      <c r="C1114" s="62" t="s">
        <v>5557</v>
      </c>
      <c r="D1114" s="65" t="s">
        <v>7077</v>
      </c>
      <c r="E1114" s="6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</row>
    <row r="1115" spans="1:23" x14ac:dyDescent="0.15">
      <c r="A1115" s="15"/>
      <c r="B1115" s="15"/>
      <c r="C1115" s="62"/>
      <c r="D1115" s="64" t="s">
        <v>7939</v>
      </c>
      <c r="E1115" s="6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</row>
    <row r="1116" spans="1:23" x14ac:dyDescent="0.15">
      <c r="A1116" s="15"/>
      <c r="B1116" s="15"/>
      <c r="C1116" s="62" t="s">
        <v>5558</v>
      </c>
      <c r="D1116" s="65" t="s">
        <v>7078</v>
      </c>
      <c r="E1116" s="6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</row>
    <row r="1117" spans="1:23" x14ac:dyDescent="0.15">
      <c r="A1117" s="3"/>
      <c r="B1117" s="3"/>
      <c r="C1117" s="62" t="s">
        <v>5559</v>
      </c>
      <c r="D1117" s="65" t="s">
        <v>7079</v>
      </c>
      <c r="E1117" s="6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</row>
    <row r="1118" spans="1:23" x14ac:dyDescent="0.15">
      <c r="A1118" s="3"/>
      <c r="B1118" s="3"/>
      <c r="C1118" s="62" t="s">
        <v>5560</v>
      </c>
      <c r="D1118" s="65" t="s">
        <v>7080</v>
      </c>
      <c r="E1118" s="6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</row>
    <row r="1119" spans="1:23" x14ac:dyDescent="0.15">
      <c r="A1119" s="3"/>
      <c r="B1119" s="3"/>
      <c r="C1119" s="62"/>
      <c r="D1119" s="64" t="s">
        <v>7081</v>
      </c>
      <c r="E1119" s="6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</row>
    <row r="1120" spans="1:23" x14ac:dyDescent="0.15">
      <c r="A1120" s="3"/>
      <c r="B1120" s="3"/>
      <c r="C1120" s="62" t="s">
        <v>5561</v>
      </c>
      <c r="D1120" s="65" t="s">
        <v>7081</v>
      </c>
      <c r="E1120" s="6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</row>
    <row r="1121" spans="1:23" x14ac:dyDescent="0.15">
      <c r="A1121" s="3"/>
      <c r="B1121" s="3"/>
      <c r="C1121" s="62" t="s">
        <v>5562</v>
      </c>
      <c r="D1121" s="65" t="s">
        <v>7082</v>
      </c>
      <c r="E1121" s="6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</row>
    <row r="1122" spans="1:23" x14ac:dyDescent="0.15">
      <c r="A1122" s="3"/>
      <c r="B1122" s="3"/>
      <c r="C1122" s="62"/>
      <c r="D1122" s="64" t="s">
        <v>7940</v>
      </c>
      <c r="E1122" s="6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</row>
    <row r="1123" spans="1:23" x14ac:dyDescent="0.15">
      <c r="A1123" s="3"/>
      <c r="B1123" s="3"/>
      <c r="C1123" s="62" t="s">
        <v>5563</v>
      </c>
      <c r="D1123" s="65" t="s">
        <v>7083</v>
      </c>
      <c r="E1123" s="6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</row>
    <row r="1124" spans="1:23" x14ac:dyDescent="0.15">
      <c r="A1124" s="15"/>
      <c r="B1124" s="15"/>
      <c r="C1124" s="62" t="s">
        <v>5564</v>
      </c>
      <c r="D1124" s="65" t="s">
        <v>7084</v>
      </c>
      <c r="E1124" s="6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</row>
    <row r="1125" spans="1:23" x14ac:dyDescent="0.15">
      <c r="A1125" s="3"/>
      <c r="B1125" s="3"/>
      <c r="C1125" s="62" t="s">
        <v>5565</v>
      </c>
      <c r="D1125" s="65" t="s">
        <v>7085</v>
      </c>
      <c r="E1125" s="6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</row>
    <row r="1126" spans="1:23" x14ac:dyDescent="0.15">
      <c r="A1126" s="3"/>
      <c r="B1126" s="3"/>
      <c r="C1126" s="62"/>
      <c r="D1126" s="63" t="s">
        <v>7941</v>
      </c>
      <c r="E1126" s="6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</row>
    <row r="1127" spans="1:23" x14ac:dyDescent="0.15">
      <c r="A1127" s="15"/>
      <c r="B1127" s="15"/>
      <c r="C1127" s="62" t="s">
        <v>5566</v>
      </c>
      <c r="D1127" s="65" t="s">
        <v>7086</v>
      </c>
      <c r="E1127" s="6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</row>
    <row r="1128" spans="1:23" x14ac:dyDescent="0.15">
      <c r="A1128" s="15"/>
      <c r="B1128" s="15"/>
      <c r="C1128" s="62"/>
      <c r="D1128" s="64" t="s">
        <v>7942</v>
      </c>
      <c r="E1128" s="6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</row>
    <row r="1129" spans="1:23" x14ac:dyDescent="0.15">
      <c r="A1129" s="3"/>
      <c r="B1129" s="3"/>
      <c r="C1129" s="62" t="s">
        <v>5567</v>
      </c>
      <c r="D1129" s="65" t="s">
        <v>7087</v>
      </c>
      <c r="E1129" s="6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</row>
    <row r="1130" spans="1:23" x14ac:dyDescent="0.15">
      <c r="A1130" s="3"/>
      <c r="B1130" s="3"/>
      <c r="C1130" s="62" t="s">
        <v>5568</v>
      </c>
      <c r="D1130" s="65" t="s">
        <v>7088</v>
      </c>
      <c r="E1130" s="6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</row>
    <row r="1131" spans="1:23" x14ac:dyDescent="0.15">
      <c r="A1131" s="3"/>
      <c r="B1131" s="3"/>
      <c r="C1131" s="62" t="s">
        <v>5569</v>
      </c>
      <c r="D1131" s="65" t="s">
        <v>7089</v>
      </c>
      <c r="E1131" s="6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</row>
    <row r="1132" spans="1:23" x14ac:dyDescent="0.15">
      <c r="A1132" s="3"/>
      <c r="B1132" s="3"/>
      <c r="C1132" s="62" t="s">
        <v>5570</v>
      </c>
      <c r="D1132" s="65" t="s">
        <v>7090</v>
      </c>
      <c r="E1132" s="6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</row>
    <row r="1133" spans="1:23" x14ac:dyDescent="0.15">
      <c r="A1133" s="3"/>
      <c r="B1133" s="3"/>
      <c r="C1133" s="62" t="s">
        <v>5571</v>
      </c>
      <c r="D1133" s="65" t="s">
        <v>7091</v>
      </c>
      <c r="E1133" s="6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</row>
    <row r="1134" spans="1:23" x14ac:dyDescent="0.15">
      <c r="A1134" s="3"/>
      <c r="B1134" s="3"/>
      <c r="C1134" s="62"/>
      <c r="D1134" s="64" t="s">
        <v>7943</v>
      </c>
      <c r="E1134" s="6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</row>
    <row r="1135" spans="1:23" x14ac:dyDescent="0.15">
      <c r="A1135" s="3"/>
      <c r="B1135" s="3"/>
      <c r="C1135" s="62" t="s">
        <v>5572</v>
      </c>
      <c r="D1135" s="65" t="s">
        <v>7092</v>
      </c>
      <c r="E1135" s="6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</row>
    <row r="1136" spans="1:23" x14ac:dyDescent="0.15">
      <c r="A1136" s="3"/>
      <c r="B1136" s="3"/>
      <c r="C1136" s="62" t="s">
        <v>5573</v>
      </c>
      <c r="D1136" s="65" t="s">
        <v>7093</v>
      </c>
      <c r="E1136" s="6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</row>
    <row r="1137" spans="1:23" x14ac:dyDescent="0.15">
      <c r="A1137" s="3"/>
      <c r="B1137" s="3"/>
      <c r="C1137" s="62" t="s">
        <v>5574</v>
      </c>
      <c r="D1137" s="65" t="s">
        <v>7094</v>
      </c>
      <c r="E1137" s="6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</row>
    <row r="1138" spans="1:23" x14ac:dyDescent="0.15">
      <c r="A1138" s="3"/>
      <c r="B1138" s="3"/>
      <c r="C1138" s="62" t="s">
        <v>5575</v>
      </c>
      <c r="D1138" s="65" t="s">
        <v>7095</v>
      </c>
      <c r="E1138" s="6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</row>
    <row r="1139" spans="1:23" x14ac:dyDescent="0.15">
      <c r="A1139" s="3"/>
      <c r="B1139" s="3"/>
      <c r="C1139" s="62" t="s">
        <v>5576</v>
      </c>
      <c r="D1139" s="65" t="s">
        <v>7096</v>
      </c>
      <c r="E1139" s="6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</row>
    <row r="1140" spans="1:23" x14ac:dyDescent="0.15">
      <c r="A1140" s="3"/>
      <c r="B1140" s="3"/>
      <c r="C1140" s="62"/>
      <c r="D1140" s="64" t="s">
        <v>7097</v>
      </c>
      <c r="E1140" s="6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</row>
    <row r="1141" spans="1:23" x14ac:dyDescent="0.15">
      <c r="A1141" s="3"/>
      <c r="B1141" s="3"/>
      <c r="C1141" s="62" t="s">
        <v>5577</v>
      </c>
      <c r="D1141" s="65" t="s">
        <v>7097</v>
      </c>
      <c r="E1141" s="6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</row>
    <row r="1142" spans="1:23" x14ac:dyDescent="0.15">
      <c r="A1142" s="3"/>
      <c r="B1142" s="3"/>
      <c r="C1142" s="62" t="s">
        <v>5578</v>
      </c>
      <c r="D1142" s="65" t="s">
        <v>7098</v>
      </c>
      <c r="E1142" s="6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</row>
    <row r="1143" spans="1:23" x14ac:dyDescent="0.15">
      <c r="A1143" s="3"/>
      <c r="B1143" s="3"/>
      <c r="C1143" s="62"/>
      <c r="D1143" s="63" t="s">
        <v>7944</v>
      </c>
      <c r="E1143" s="6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</row>
    <row r="1144" spans="1:23" x14ac:dyDescent="0.15">
      <c r="A1144" s="3"/>
      <c r="B1144" s="3"/>
      <c r="C1144" s="62" t="s">
        <v>5579</v>
      </c>
      <c r="D1144" s="65" t="s">
        <v>7099</v>
      </c>
      <c r="E1144" s="6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</row>
    <row r="1145" spans="1:23" x14ac:dyDescent="0.15">
      <c r="A1145" s="3"/>
      <c r="B1145" s="3"/>
      <c r="C1145" s="62"/>
      <c r="D1145" s="64" t="s">
        <v>7100</v>
      </c>
      <c r="E1145" s="6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</row>
    <row r="1146" spans="1:23" x14ac:dyDescent="0.15">
      <c r="A1146" s="3"/>
      <c r="B1146" s="3"/>
      <c r="C1146" s="62" t="s">
        <v>5580</v>
      </c>
      <c r="D1146" s="65" t="s">
        <v>7100</v>
      </c>
      <c r="E1146" s="6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</row>
    <row r="1147" spans="1:23" x14ac:dyDescent="0.15">
      <c r="A1147" s="3"/>
      <c r="B1147" s="3"/>
      <c r="C1147" s="62" t="s">
        <v>5581</v>
      </c>
      <c r="D1147" s="65" t="s">
        <v>7101</v>
      </c>
      <c r="E1147" s="6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</row>
    <row r="1148" spans="1:23" x14ac:dyDescent="0.15">
      <c r="A1148" s="3"/>
      <c r="B1148" s="3"/>
      <c r="C1148" s="62"/>
      <c r="D1148" s="64" t="s">
        <v>7945</v>
      </c>
      <c r="E1148" s="6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</row>
    <row r="1149" spans="1:23" x14ac:dyDescent="0.15">
      <c r="A1149" s="3"/>
      <c r="B1149" s="3"/>
      <c r="C1149" s="62" t="s">
        <v>5582</v>
      </c>
      <c r="D1149" s="65" t="s">
        <v>7102</v>
      </c>
      <c r="E1149" s="6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</row>
    <row r="1150" spans="1:23" x14ac:dyDescent="0.15">
      <c r="A1150" s="3"/>
      <c r="B1150" s="3"/>
      <c r="C1150" s="62" t="s">
        <v>5583</v>
      </c>
      <c r="D1150" s="65" t="s">
        <v>7103</v>
      </c>
      <c r="E1150" s="6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</row>
    <row r="1151" spans="1:23" x14ac:dyDescent="0.15">
      <c r="A1151" s="3"/>
      <c r="B1151" s="3"/>
      <c r="C1151" s="62" t="s">
        <v>5584</v>
      </c>
      <c r="D1151" s="65" t="s">
        <v>7104</v>
      </c>
      <c r="E1151" s="6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</row>
    <row r="1152" spans="1:23" x14ac:dyDescent="0.15">
      <c r="A1152" s="3"/>
      <c r="B1152" s="3"/>
      <c r="C1152" s="62" t="s">
        <v>5585</v>
      </c>
      <c r="D1152" s="65" t="s">
        <v>7105</v>
      </c>
      <c r="E1152" s="6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</row>
    <row r="1153" spans="1:23" x14ac:dyDescent="0.15">
      <c r="A1153" s="15"/>
      <c r="B1153" s="15"/>
      <c r="C1153" s="62" t="s">
        <v>5586</v>
      </c>
      <c r="D1153" s="65" t="s">
        <v>7106</v>
      </c>
      <c r="E1153" s="6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</row>
    <row r="1154" spans="1:23" x14ac:dyDescent="0.15">
      <c r="A1154" s="15"/>
      <c r="B1154" s="15"/>
      <c r="C1154" s="62" t="s">
        <v>5587</v>
      </c>
      <c r="D1154" s="65" t="s">
        <v>7107</v>
      </c>
      <c r="E1154" s="6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</row>
    <row r="1155" spans="1:23" x14ac:dyDescent="0.15">
      <c r="A1155" s="15"/>
      <c r="B1155" s="15"/>
      <c r="C1155" s="62"/>
      <c r="D1155" s="63" t="s">
        <v>7946</v>
      </c>
      <c r="E1155" s="6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</row>
    <row r="1156" spans="1:23" x14ac:dyDescent="0.15">
      <c r="A1156" s="3"/>
      <c r="B1156" s="3"/>
      <c r="C1156" s="62" t="s">
        <v>5588</v>
      </c>
      <c r="D1156" s="65" t="s">
        <v>7108</v>
      </c>
      <c r="E1156" s="6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</row>
    <row r="1157" spans="1:23" x14ac:dyDescent="0.15">
      <c r="A1157" s="3"/>
      <c r="B1157" s="3"/>
      <c r="C1157" s="62"/>
      <c r="D1157" s="64" t="s">
        <v>7947</v>
      </c>
      <c r="E1157" s="6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</row>
    <row r="1158" spans="1:23" x14ac:dyDescent="0.15">
      <c r="A1158" s="15"/>
      <c r="B1158" s="15"/>
      <c r="C1158" s="62" t="s">
        <v>5589</v>
      </c>
      <c r="D1158" s="65" t="s">
        <v>7109</v>
      </c>
      <c r="E1158" s="6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</row>
    <row r="1159" spans="1:23" x14ac:dyDescent="0.15">
      <c r="A1159" s="15"/>
      <c r="B1159" s="15"/>
      <c r="C1159" s="62" t="s">
        <v>5590</v>
      </c>
      <c r="D1159" s="65" t="s">
        <v>7110</v>
      </c>
      <c r="E1159" s="6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</row>
    <row r="1160" spans="1:23" x14ac:dyDescent="0.15">
      <c r="A1160" s="15"/>
      <c r="B1160" s="15"/>
      <c r="C1160" s="62" t="s">
        <v>5591</v>
      </c>
      <c r="D1160" s="65" t="s">
        <v>7111</v>
      </c>
      <c r="E1160" s="6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</row>
    <row r="1161" spans="1:23" x14ac:dyDescent="0.15">
      <c r="A1161" s="15"/>
      <c r="B1161" s="15"/>
      <c r="C1161" s="62"/>
      <c r="D1161" s="64" t="s">
        <v>7948</v>
      </c>
      <c r="E1161" s="6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</row>
    <row r="1162" spans="1:23" x14ac:dyDescent="0.15">
      <c r="A1162" s="15"/>
      <c r="B1162" s="15"/>
      <c r="C1162" s="62" t="s">
        <v>5592</v>
      </c>
      <c r="D1162" s="65" t="s">
        <v>7112</v>
      </c>
      <c r="E1162" s="6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</row>
    <row r="1163" spans="1:23" x14ac:dyDescent="0.15">
      <c r="A1163" s="15"/>
      <c r="B1163" s="15"/>
      <c r="C1163" s="62" t="s">
        <v>5593</v>
      </c>
      <c r="D1163" s="65" t="s">
        <v>7113</v>
      </c>
      <c r="E1163" s="6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</row>
    <row r="1164" spans="1:23" x14ac:dyDescent="0.15">
      <c r="A1164" s="15"/>
      <c r="B1164" s="15"/>
      <c r="C1164" s="62" t="s">
        <v>5594</v>
      </c>
      <c r="D1164" s="65" t="s">
        <v>7114</v>
      </c>
      <c r="E1164" s="6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</row>
    <row r="1165" spans="1:23" x14ac:dyDescent="0.15">
      <c r="A1165" s="15"/>
      <c r="B1165" s="15"/>
      <c r="C1165" s="62" t="s">
        <v>5595</v>
      </c>
      <c r="D1165" s="65" t="s">
        <v>7115</v>
      </c>
      <c r="E1165" s="6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</row>
    <row r="1166" spans="1:23" x14ac:dyDescent="0.15">
      <c r="A1166" s="15"/>
      <c r="B1166" s="15"/>
      <c r="C1166" s="62"/>
      <c r="D1166" s="64" t="s">
        <v>7949</v>
      </c>
      <c r="E1166" s="6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</row>
    <row r="1167" spans="1:23" x14ac:dyDescent="0.15">
      <c r="A1167" s="15"/>
      <c r="B1167" s="15"/>
      <c r="C1167" s="62" t="s">
        <v>5596</v>
      </c>
      <c r="D1167" s="65" t="s">
        <v>7116</v>
      </c>
      <c r="E1167" s="6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</row>
    <row r="1168" spans="1:23" x14ac:dyDescent="0.15">
      <c r="A1168" s="3"/>
      <c r="B1168" s="3"/>
      <c r="C1168" s="62" t="s">
        <v>5597</v>
      </c>
      <c r="D1168" s="65" t="s">
        <v>7117</v>
      </c>
      <c r="E1168" s="6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</row>
    <row r="1169" spans="1:23" x14ac:dyDescent="0.15">
      <c r="A1169" s="3"/>
      <c r="B1169" s="3"/>
      <c r="C1169" s="62" t="s">
        <v>5598</v>
      </c>
      <c r="D1169" s="65" t="s">
        <v>7118</v>
      </c>
      <c r="E1169" s="6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</row>
    <row r="1170" spans="1:23" x14ac:dyDescent="0.15">
      <c r="A1170" s="3"/>
      <c r="B1170" s="3"/>
      <c r="C1170" s="62"/>
      <c r="D1170" s="64" t="s">
        <v>7119</v>
      </c>
      <c r="E1170" s="6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</row>
    <row r="1171" spans="1:23" x14ac:dyDescent="0.15">
      <c r="A1171" s="3"/>
      <c r="B1171" s="3"/>
      <c r="C1171" s="62" t="s">
        <v>5599</v>
      </c>
      <c r="D1171" s="65" t="s">
        <v>7119</v>
      </c>
      <c r="E1171" s="6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</row>
    <row r="1172" spans="1:23" x14ac:dyDescent="0.15">
      <c r="A1172" s="3"/>
      <c r="B1172" s="3"/>
      <c r="C1172" s="62" t="s">
        <v>5600</v>
      </c>
      <c r="D1172" s="65" t="s">
        <v>7120</v>
      </c>
      <c r="E1172" s="6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</row>
    <row r="1173" spans="1:23" x14ac:dyDescent="0.15">
      <c r="A1173" s="3"/>
      <c r="B1173" s="3"/>
      <c r="C1173" s="62"/>
      <c r="D1173" s="64" t="s">
        <v>7950</v>
      </c>
      <c r="E1173" s="6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</row>
    <row r="1174" spans="1:23" x14ac:dyDescent="0.15">
      <c r="A1174" s="3"/>
      <c r="B1174" s="3"/>
      <c r="C1174" s="62" t="s">
        <v>5601</v>
      </c>
      <c r="D1174" s="65" t="s">
        <v>7121</v>
      </c>
      <c r="E1174" s="6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</row>
    <row r="1175" spans="1:23" x14ac:dyDescent="0.15">
      <c r="A1175" s="3"/>
      <c r="B1175" s="3"/>
      <c r="C1175" s="62" t="s">
        <v>5602</v>
      </c>
      <c r="D1175" s="65" t="s">
        <v>7122</v>
      </c>
      <c r="E1175" s="6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</row>
    <row r="1176" spans="1:23" x14ac:dyDescent="0.15">
      <c r="A1176" s="3"/>
      <c r="B1176" s="3"/>
      <c r="C1176" s="62" t="s">
        <v>5603</v>
      </c>
      <c r="D1176" s="65" t="s">
        <v>7123</v>
      </c>
      <c r="E1176" s="6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</row>
    <row r="1177" spans="1:23" x14ac:dyDescent="0.15">
      <c r="A1177" s="3"/>
      <c r="B1177" s="3"/>
      <c r="C1177" s="62" t="s">
        <v>5604</v>
      </c>
      <c r="D1177" s="65" t="s">
        <v>7124</v>
      </c>
      <c r="E1177" s="6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</row>
    <row r="1178" spans="1:23" x14ac:dyDescent="0.15">
      <c r="A1178" s="3"/>
      <c r="B1178" s="3"/>
      <c r="C1178" s="62" t="s">
        <v>5605</v>
      </c>
      <c r="D1178" s="65" t="s">
        <v>7125</v>
      </c>
      <c r="E1178" s="6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</row>
    <row r="1179" spans="1:23" x14ac:dyDescent="0.15">
      <c r="A1179" s="3"/>
      <c r="B1179" s="3"/>
      <c r="C1179" s="62" t="s">
        <v>5606</v>
      </c>
      <c r="D1179" s="65" t="s">
        <v>7126</v>
      </c>
      <c r="E1179" s="6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</row>
    <row r="1180" spans="1:23" x14ac:dyDescent="0.15">
      <c r="A1180" s="3"/>
      <c r="B1180" s="3"/>
      <c r="C1180" s="62" t="s">
        <v>5607</v>
      </c>
      <c r="D1180" s="65" t="s">
        <v>7127</v>
      </c>
      <c r="E1180" s="6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</row>
    <row r="1181" spans="1:23" x14ac:dyDescent="0.15">
      <c r="A1181" s="3"/>
      <c r="B1181" s="3"/>
      <c r="C1181" s="62" t="s">
        <v>5608</v>
      </c>
      <c r="D1181" s="65" t="s">
        <v>7128</v>
      </c>
      <c r="E1181" s="6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</row>
    <row r="1182" spans="1:23" x14ac:dyDescent="0.15">
      <c r="A1182" s="3"/>
      <c r="B1182" s="3"/>
      <c r="C1182" s="62" t="s">
        <v>5609</v>
      </c>
      <c r="D1182" s="65" t="s">
        <v>7129</v>
      </c>
      <c r="E1182" s="6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</row>
    <row r="1183" spans="1:23" x14ac:dyDescent="0.15">
      <c r="A1183" s="3"/>
      <c r="B1183" s="3"/>
      <c r="C1183" s="62"/>
      <c r="D1183" s="64" t="s">
        <v>7130</v>
      </c>
      <c r="E1183" s="6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</row>
    <row r="1184" spans="1:23" x14ac:dyDescent="0.15">
      <c r="A1184" s="3"/>
      <c r="B1184" s="3"/>
      <c r="C1184" s="62" t="s">
        <v>5610</v>
      </c>
      <c r="D1184" s="65" t="s">
        <v>7130</v>
      </c>
      <c r="E1184" s="6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</row>
    <row r="1185" spans="1:23" x14ac:dyDescent="0.15">
      <c r="A1185" s="3"/>
      <c r="B1185" s="3"/>
      <c r="C1185" s="62" t="s">
        <v>5611</v>
      </c>
      <c r="D1185" s="65" t="s">
        <v>7131</v>
      </c>
      <c r="E1185" s="6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</row>
    <row r="1186" spans="1:23" x14ac:dyDescent="0.15">
      <c r="A1186" s="3"/>
      <c r="B1186" s="3"/>
      <c r="C1186" s="62"/>
      <c r="D1186" s="64" t="s">
        <v>7951</v>
      </c>
      <c r="E1186" s="6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</row>
    <row r="1187" spans="1:23" x14ac:dyDescent="0.15">
      <c r="A1187" s="3"/>
      <c r="B1187" s="3"/>
      <c r="C1187" s="62" t="s">
        <v>5612</v>
      </c>
      <c r="D1187" s="65" t="s">
        <v>7132</v>
      </c>
      <c r="E1187" s="6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</row>
    <row r="1188" spans="1:23" x14ac:dyDescent="0.15">
      <c r="A1188" s="3"/>
      <c r="B1188" s="3"/>
      <c r="C1188" s="62" t="s">
        <v>5613</v>
      </c>
      <c r="D1188" s="65" t="s">
        <v>7133</v>
      </c>
      <c r="E1188" s="6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</row>
    <row r="1189" spans="1:23" x14ac:dyDescent="0.15">
      <c r="A1189" s="3"/>
      <c r="B1189" s="3"/>
      <c r="C1189" s="62" t="s">
        <v>5614</v>
      </c>
      <c r="D1189" s="65" t="s">
        <v>7134</v>
      </c>
      <c r="E1189" s="6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</row>
    <row r="1190" spans="1:23" x14ac:dyDescent="0.15">
      <c r="A1190" s="3"/>
      <c r="B1190" s="3"/>
      <c r="C1190" s="62" t="s">
        <v>5615</v>
      </c>
      <c r="D1190" s="65" t="s">
        <v>7135</v>
      </c>
      <c r="E1190" s="6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</row>
    <row r="1191" spans="1:23" x14ac:dyDescent="0.15">
      <c r="A1191" s="3"/>
      <c r="B1191" s="3"/>
      <c r="C1191" s="62" t="s">
        <v>5616</v>
      </c>
      <c r="D1191" s="65" t="s">
        <v>7136</v>
      </c>
      <c r="E1191" s="6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</row>
    <row r="1192" spans="1:23" x14ac:dyDescent="0.15">
      <c r="A1192" s="15"/>
      <c r="B1192" s="15"/>
      <c r="C1192" s="62" t="s">
        <v>5617</v>
      </c>
      <c r="D1192" s="65" t="s">
        <v>7137</v>
      </c>
      <c r="E1192" s="6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</row>
    <row r="1193" spans="1:23" x14ac:dyDescent="0.15">
      <c r="A1193" s="15"/>
      <c r="B1193" s="15"/>
      <c r="C1193" s="62" t="s">
        <v>5618</v>
      </c>
      <c r="D1193" s="65" t="s">
        <v>7138</v>
      </c>
      <c r="E1193" s="6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</row>
    <row r="1194" spans="1:23" x14ac:dyDescent="0.15">
      <c r="A1194" s="15"/>
      <c r="B1194" s="15"/>
      <c r="C1194" s="62" t="s">
        <v>5619</v>
      </c>
      <c r="D1194" s="65" t="s">
        <v>7139</v>
      </c>
      <c r="E1194" s="6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</row>
    <row r="1195" spans="1:23" x14ac:dyDescent="0.15">
      <c r="A1195" s="15"/>
      <c r="B1195" s="15"/>
      <c r="C1195" s="62" t="s">
        <v>5620</v>
      </c>
      <c r="D1195" s="65" t="s">
        <v>7140</v>
      </c>
      <c r="E1195" s="6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</row>
    <row r="1196" spans="1:23" x14ac:dyDescent="0.15">
      <c r="A1196" s="15"/>
      <c r="B1196" s="15"/>
      <c r="C1196" s="62" t="s">
        <v>5621</v>
      </c>
      <c r="D1196" s="65" t="s">
        <v>7141</v>
      </c>
      <c r="E1196" s="6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</row>
    <row r="1197" spans="1:23" x14ac:dyDescent="0.15">
      <c r="A1197" s="15"/>
      <c r="B1197" s="15"/>
      <c r="C1197" s="62"/>
      <c r="D1197" s="61" t="s">
        <v>7952</v>
      </c>
      <c r="E1197" s="6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</row>
    <row r="1198" spans="1:23" x14ac:dyDescent="0.15">
      <c r="A1198" s="15"/>
      <c r="B1198" s="15"/>
      <c r="C1198" s="62" t="s">
        <v>5622</v>
      </c>
      <c r="D1198" s="65" t="s">
        <v>208</v>
      </c>
      <c r="E1198" s="6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</row>
    <row r="1199" spans="1:23" x14ac:dyDescent="0.15">
      <c r="A1199" s="15"/>
      <c r="B1199" s="15"/>
      <c r="C1199" s="62"/>
      <c r="D1199" s="59" t="s">
        <v>209</v>
      </c>
      <c r="E1199" s="6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</row>
    <row r="1200" spans="1:23" x14ac:dyDescent="0.15">
      <c r="A1200" s="15"/>
      <c r="B1200" s="15"/>
      <c r="C1200" s="62" t="s">
        <v>5623</v>
      </c>
      <c r="D1200" s="65" t="s">
        <v>7142</v>
      </c>
      <c r="E1200" s="6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</row>
    <row r="1201" spans="1:23" x14ac:dyDescent="0.15">
      <c r="A1201" s="15"/>
      <c r="B1201" s="15"/>
      <c r="C1201" s="62"/>
      <c r="D1201" s="63" t="s">
        <v>209</v>
      </c>
      <c r="E1201" s="6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</row>
    <row r="1202" spans="1:23" x14ac:dyDescent="0.15">
      <c r="A1202" s="3"/>
      <c r="B1202" s="3"/>
      <c r="C1202" s="62" t="s">
        <v>5624</v>
      </c>
      <c r="D1202" s="65" t="s">
        <v>7142</v>
      </c>
      <c r="E1202" s="6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</row>
    <row r="1203" spans="1:23" x14ac:dyDescent="0.15">
      <c r="A1203" s="3"/>
      <c r="B1203" s="3"/>
      <c r="C1203" s="62"/>
      <c r="D1203" s="64" t="s">
        <v>7953</v>
      </c>
      <c r="E1203" s="6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</row>
    <row r="1204" spans="1:23" x14ac:dyDescent="0.15">
      <c r="A1204" s="3"/>
      <c r="B1204" s="3"/>
      <c r="C1204" s="62" t="s">
        <v>5625</v>
      </c>
      <c r="D1204" s="65" t="s">
        <v>7143</v>
      </c>
      <c r="E1204" s="6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</row>
    <row r="1205" spans="1:23" x14ac:dyDescent="0.15">
      <c r="A1205" s="15"/>
      <c r="B1205" s="15"/>
      <c r="C1205" s="62" t="s">
        <v>5626</v>
      </c>
      <c r="D1205" s="65" t="s">
        <v>7144</v>
      </c>
      <c r="E1205" s="6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</row>
    <row r="1206" spans="1:23" x14ac:dyDescent="0.15">
      <c r="A1206" s="3"/>
      <c r="B1206" s="3"/>
      <c r="C1206" s="62" t="s">
        <v>5627</v>
      </c>
      <c r="D1206" s="65" t="s">
        <v>7145</v>
      </c>
      <c r="E1206" s="6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</row>
    <row r="1207" spans="1:23" x14ac:dyDescent="0.15">
      <c r="A1207" s="3"/>
      <c r="B1207" s="3"/>
      <c r="C1207" s="62"/>
      <c r="D1207" s="64" t="s">
        <v>7954</v>
      </c>
      <c r="E1207" s="6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</row>
    <row r="1208" spans="1:23" x14ac:dyDescent="0.15">
      <c r="A1208" s="3"/>
      <c r="B1208" s="3"/>
      <c r="C1208" s="62" t="s">
        <v>5628</v>
      </c>
      <c r="D1208" s="65" t="s">
        <v>7146</v>
      </c>
      <c r="E1208" s="6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</row>
    <row r="1209" spans="1:23" x14ac:dyDescent="0.15">
      <c r="A1209" s="3"/>
      <c r="B1209" s="3"/>
      <c r="C1209" s="62" t="s">
        <v>5629</v>
      </c>
      <c r="D1209" s="65" t="s">
        <v>7147</v>
      </c>
      <c r="E1209" s="6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</row>
    <row r="1210" spans="1:23" x14ac:dyDescent="0.15">
      <c r="A1210" s="3"/>
      <c r="B1210" s="3"/>
      <c r="C1210" s="62" t="s">
        <v>5630</v>
      </c>
      <c r="D1210" s="65" t="s">
        <v>7148</v>
      </c>
      <c r="E1210" s="6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</row>
    <row r="1211" spans="1:23" x14ac:dyDescent="0.15">
      <c r="A1211" s="15"/>
      <c r="B1211" s="15"/>
      <c r="C1211" s="62" t="s">
        <v>5631</v>
      </c>
      <c r="D1211" s="65" t="s">
        <v>7149</v>
      </c>
      <c r="E1211" s="6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</row>
    <row r="1212" spans="1:23" x14ac:dyDescent="0.15">
      <c r="A1212" s="15"/>
      <c r="B1212" s="15"/>
      <c r="C1212" s="62" t="s">
        <v>5632</v>
      </c>
      <c r="D1212" s="65" t="s">
        <v>7150</v>
      </c>
      <c r="E1212" s="6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</row>
    <row r="1213" spans="1:23" x14ac:dyDescent="0.15">
      <c r="A1213" s="15"/>
      <c r="B1213" s="15"/>
      <c r="C1213" s="62"/>
      <c r="D1213" s="64" t="s">
        <v>7151</v>
      </c>
      <c r="E1213" s="6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</row>
    <row r="1214" spans="1:23" x14ac:dyDescent="0.15">
      <c r="A1214" s="3"/>
      <c r="B1214" s="3"/>
      <c r="C1214" s="62" t="s">
        <v>5633</v>
      </c>
      <c r="D1214" s="65" t="s">
        <v>7151</v>
      </c>
      <c r="E1214" s="6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</row>
    <row r="1215" spans="1:23" x14ac:dyDescent="0.15">
      <c r="A1215" s="15"/>
      <c r="B1215" s="15"/>
      <c r="C1215" s="62" t="s">
        <v>5634</v>
      </c>
      <c r="D1215" s="65" t="s">
        <v>7152</v>
      </c>
      <c r="E1215" s="6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</row>
    <row r="1216" spans="1:23" x14ac:dyDescent="0.15">
      <c r="A1216" s="15"/>
      <c r="B1216" s="15"/>
      <c r="C1216" s="62"/>
      <c r="D1216" s="64" t="s">
        <v>7955</v>
      </c>
      <c r="E1216" s="6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</row>
    <row r="1217" spans="1:23" x14ac:dyDescent="0.15">
      <c r="A1217" s="3"/>
      <c r="B1217" s="3"/>
      <c r="C1217" s="62" t="s">
        <v>5635</v>
      </c>
      <c r="D1217" s="65" t="s">
        <v>7153</v>
      </c>
      <c r="E1217" s="6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</row>
    <row r="1218" spans="1:23" x14ac:dyDescent="0.15">
      <c r="A1218" s="15"/>
      <c r="B1218" s="15"/>
      <c r="C1218" s="62" t="s">
        <v>5636</v>
      </c>
      <c r="D1218" s="65" t="s">
        <v>7154</v>
      </c>
      <c r="E1218" s="6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</row>
    <row r="1219" spans="1:23" x14ac:dyDescent="0.15">
      <c r="A1219" s="3"/>
      <c r="B1219" s="3"/>
      <c r="C1219" s="62" t="s">
        <v>5637</v>
      </c>
      <c r="D1219" s="65" t="s">
        <v>7155</v>
      </c>
      <c r="E1219" s="6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</row>
    <row r="1220" spans="1:23" x14ac:dyDescent="0.15">
      <c r="A1220" s="3"/>
      <c r="B1220" s="3"/>
      <c r="C1220" s="62"/>
      <c r="D1220" s="64" t="s">
        <v>7156</v>
      </c>
      <c r="E1220" s="6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</row>
    <row r="1221" spans="1:23" x14ac:dyDescent="0.15">
      <c r="A1221" s="3"/>
      <c r="B1221" s="3"/>
      <c r="C1221" s="62" t="s">
        <v>5638</v>
      </c>
      <c r="D1221" s="65" t="s">
        <v>7156</v>
      </c>
      <c r="E1221" s="6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</row>
    <row r="1222" spans="1:23" x14ac:dyDescent="0.15">
      <c r="A1222" s="3"/>
      <c r="B1222" s="3"/>
      <c r="C1222" s="62" t="s">
        <v>5639</v>
      </c>
      <c r="D1222" s="65" t="s">
        <v>7157</v>
      </c>
      <c r="E1222" s="6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</row>
    <row r="1223" spans="1:23" x14ac:dyDescent="0.15">
      <c r="A1223" s="15"/>
      <c r="B1223" s="15"/>
      <c r="C1223" s="62" t="s">
        <v>5640</v>
      </c>
      <c r="D1223" s="65" t="s">
        <v>7158</v>
      </c>
      <c r="E1223" s="6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</row>
    <row r="1224" spans="1:23" x14ac:dyDescent="0.15">
      <c r="A1224" s="15"/>
      <c r="B1224" s="15"/>
      <c r="C1224" s="62"/>
      <c r="D1224" s="64" t="s">
        <v>7159</v>
      </c>
      <c r="E1224" s="6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</row>
    <row r="1225" spans="1:23" x14ac:dyDescent="0.15">
      <c r="A1225" s="15"/>
      <c r="B1225" s="15"/>
      <c r="C1225" s="62" t="s">
        <v>5641</v>
      </c>
      <c r="D1225" s="65" t="s">
        <v>7159</v>
      </c>
      <c r="E1225" s="6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</row>
    <row r="1226" spans="1:23" x14ac:dyDescent="0.15">
      <c r="A1226" s="3"/>
      <c r="B1226" s="3"/>
      <c r="C1226" s="62" t="s">
        <v>5642</v>
      </c>
      <c r="D1226" s="65" t="s">
        <v>7160</v>
      </c>
      <c r="E1226" s="6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</row>
    <row r="1227" spans="1:23" x14ac:dyDescent="0.15">
      <c r="A1227" s="3"/>
      <c r="B1227" s="3"/>
      <c r="C1227" s="62"/>
      <c r="D1227" s="64" t="s">
        <v>7956</v>
      </c>
      <c r="E1227" s="6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</row>
    <row r="1228" spans="1:23" x14ac:dyDescent="0.15">
      <c r="A1228" s="3"/>
      <c r="B1228" s="3"/>
      <c r="C1228" s="62" t="s">
        <v>5643</v>
      </c>
      <c r="D1228" s="65" t="s">
        <v>7161</v>
      </c>
      <c r="E1228" s="6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</row>
    <row r="1229" spans="1:23" x14ac:dyDescent="0.15">
      <c r="A1229" s="3"/>
      <c r="B1229" s="3"/>
      <c r="C1229" s="62" t="s">
        <v>5644</v>
      </c>
      <c r="D1229" s="65" t="s">
        <v>7162</v>
      </c>
      <c r="E1229" s="6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</row>
    <row r="1230" spans="1:23" x14ac:dyDescent="0.15">
      <c r="A1230" s="15"/>
      <c r="B1230" s="15"/>
      <c r="C1230" s="62" t="s">
        <v>5645</v>
      </c>
      <c r="D1230" s="65" t="s">
        <v>7163</v>
      </c>
      <c r="E1230" s="6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</row>
    <row r="1231" spans="1:23" x14ac:dyDescent="0.15">
      <c r="A1231" s="3"/>
      <c r="B1231" s="3"/>
      <c r="C1231" s="62" t="s">
        <v>5646</v>
      </c>
      <c r="D1231" s="65" t="s">
        <v>7164</v>
      </c>
      <c r="E1231" s="6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</row>
    <row r="1232" spans="1:23" x14ac:dyDescent="0.15">
      <c r="A1232" s="15"/>
      <c r="B1232" s="15"/>
      <c r="C1232" s="62" t="s">
        <v>5647</v>
      </c>
      <c r="D1232" s="65" t="s">
        <v>7165</v>
      </c>
      <c r="E1232" s="6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</row>
    <row r="1233" spans="1:23" x14ac:dyDescent="0.15">
      <c r="A1233" s="15"/>
      <c r="B1233" s="15"/>
      <c r="C1233" s="62" t="s">
        <v>5648</v>
      </c>
      <c r="D1233" s="65" t="s">
        <v>7166</v>
      </c>
      <c r="E1233" s="6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</row>
    <row r="1234" spans="1:23" x14ac:dyDescent="0.15">
      <c r="A1234" s="15"/>
      <c r="B1234" s="15"/>
      <c r="C1234" s="62" t="s">
        <v>5649</v>
      </c>
      <c r="D1234" s="65" t="s">
        <v>7167</v>
      </c>
      <c r="E1234" s="6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</row>
    <row r="1235" spans="1:23" x14ac:dyDescent="0.15">
      <c r="A1235" s="15"/>
      <c r="B1235" s="15"/>
      <c r="C1235" s="62"/>
      <c r="D1235" s="59" t="s">
        <v>210</v>
      </c>
      <c r="E1235" s="6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</row>
    <row r="1236" spans="1:23" x14ac:dyDescent="0.15">
      <c r="A1236" s="15"/>
      <c r="B1236" s="15"/>
      <c r="C1236" s="62" t="s">
        <v>5650</v>
      </c>
      <c r="D1236" s="65" t="s">
        <v>7168</v>
      </c>
      <c r="E1236" s="6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</row>
    <row r="1237" spans="1:23" x14ac:dyDescent="0.15">
      <c r="A1237" s="15"/>
      <c r="B1237" s="15"/>
      <c r="C1237" s="62"/>
      <c r="D1237" s="63" t="s">
        <v>7957</v>
      </c>
      <c r="E1237" s="6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</row>
    <row r="1238" spans="1:23" x14ac:dyDescent="0.15">
      <c r="A1238" s="15"/>
      <c r="B1238" s="15"/>
      <c r="C1238" s="62" t="s">
        <v>5651</v>
      </c>
      <c r="D1238" s="65" t="s">
        <v>7169</v>
      </c>
      <c r="E1238" s="6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</row>
    <row r="1239" spans="1:23" x14ac:dyDescent="0.15">
      <c r="A1239" s="15"/>
      <c r="B1239" s="15"/>
      <c r="C1239" s="62"/>
      <c r="D1239" s="64" t="s">
        <v>7957</v>
      </c>
      <c r="E1239" s="6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</row>
    <row r="1240" spans="1:23" x14ac:dyDescent="0.15">
      <c r="A1240" s="15"/>
      <c r="B1240" s="15"/>
      <c r="C1240" s="62" t="s">
        <v>5652</v>
      </c>
      <c r="D1240" s="65" t="s">
        <v>7169</v>
      </c>
      <c r="E1240" s="6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</row>
    <row r="1241" spans="1:23" x14ac:dyDescent="0.15">
      <c r="A1241" s="15"/>
      <c r="B1241" s="15"/>
      <c r="C1241" s="62" t="s">
        <v>5653</v>
      </c>
      <c r="D1241" s="65" t="s">
        <v>7170</v>
      </c>
      <c r="E1241" s="6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</row>
    <row r="1242" spans="1:23" x14ac:dyDescent="0.15">
      <c r="A1242" s="15"/>
      <c r="B1242" s="15"/>
      <c r="C1242" s="62" t="s">
        <v>5654</v>
      </c>
      <c r="D1242" s="65" t="s">
        <v>7171</v>
      </c>
      <c r="E1242" s="6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</row>
    <row r="1243" spans="1:23" x14ac:dyDescent="0.15">
      <c r="A1243" s="15"/>
      <c r="B1243" s="15"/>
      <c r="C1243" s="62" t="s">
        <v>5655</v>
      </c>
      <c r="D1243" s="65" t="s">
        <v>7172</v>
      </c>
      <c r="E1243" s="6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</row>
    <row r="1244" spans="1:23" x14ac:dyDescent="0.15">
      <c r="A1244" s="15"/>
      <c r="B1244" s="15"/>
      <c r="C1244" s="62" t="s">
        <v>5656</v>
      </c>
      <c r="D1244" s="65" t="s">
        <v>7173</v>
      </c>
      <c r="E1244" s="6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</row>
    <row r="1245" spans="1:23" x14ac:dyDescent="0.15">
      <c r="A1245" s="15"/>
      <c r="B1245" s="15"/>
      <c r="C1245" s="62"/>
      <c r="D1245" s="63" t="s">
        <v>7958</v>
      </c>
      <c r="E1245" s="6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</row>
    <row r="1246" spans="1:23" x14ac:dyDescent="0.15">
      <c r="A1246" s="15"/>
      <c r="B1246" s="15"/>
      <c r="C1246" s="62" t="s">
        <v>5657</v>
      </c>
      <c r="D1246" s="65" t="s">
        <v>7174</v>
      </c>
      <c r="E1246" s="6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</row>
    <row r="1247" spans="1:23" x14ac:dyDescent="0.15">
      <c r="A1247" s="15"/>
      <c r="B1247" s="15"/>
      <c r="C1247" s="62"/>
      <c r="D1247" s="64" t="s">
        <v>7958</v>
      </c>
      <c r="E1247" s="6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</row>
    <row r="1248" spans="1:23" x14ac:dyDescent="0.15">
      <c r="A1248" s="15"/>
      <c r="B1248" s="15"/>
      <c r="C1248" s="62" t="s">
        <v>5658</v>
      </c>
      <c r="D1248" s="65" t="s">
        <v>7174</v>
      </c>
      <c r="E1248" s="6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</row>
    <row r="1249" spans="1:23" x14ac:dyDescent="0.15">
      <c r="A1249" s="15"/>
      <c r="B1249" s="15"/>
      <c r="C1249" s="62" t="s">
        <v>5659</v>
      </c>
      <c r="D1249" s="65" t="s">
        <v>7175</v>
      </c>
      <c r="E1249" s="6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</row>
    <row r="1250" spans="1:23" x14ac:dyDescent="0.15">
      <c r="A1250" s="15"/>
      <c r="B1250" s="15"/>
      <c r="C1250" s="62" t="s">
        <v>5660</v>
      </c>
      <c r="D1250" s="65" t="s">
        <v>7176</v>
      </c>
      <c r="E1250" s="6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</row>
    <row r="1251" spans="1:23" x14ac:dyDescent="0.15">
      <c r="A1251" s="15"/>
      <c r="B1251" s="15"/>
      <c r="C1251" s="62" t="s">
        <v>5661</v>
      </c>
      <c r="D1251" s="65" t="s">
        <v>7177</v>
      </c>
      <c r="E1251" s="6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</row>
    <row r="1252" spans="1:23" x14ac:dyDescent="0.15">
      <c r="A1252" s="15"/>
      <c r="B1252" s="15"/>
      <c r="C1252" s="62" t="s">
        <v>5662</v>
      </c>
      <c r="D1252" s="65" t="s">
        <v>7178</v>
      </c>
      <c r="E1252" s="6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</row>
    <row r="1253" spans="1:23" x14ac:dyDescent="0.15">
      <c r="A1253" s="15"/>
      <c r="B1253" s="15"/>
      <c r="C1253" s="62" t="s">
        <v>5663</v>
      </c>
      <c r="D1253" s="65" t="s">
        <v>7179</v>
      </c>
      <c r="E1253" s="6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</row>
    <row r="1254" spans="1:23" x14ac:dyDescent="0.15">
      <c r="A1254" s="15"/>
      <c r="B1254" s="15"/>
      <c r="C1254" s="62" t="s">
        <v>5664</v>
      </c>
      <c r="D1254" s="65" t="s">
        <v>7180</v>
      </c>
      <c r="E1254" s="6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</row>
    <row r="1255" spans="1:23" x14ac:dyDescent="0.15">
      <c r="A1255" s="15"/>
      <c r="B1255" s="15"/>
      <c r="C1255" s="62"/>
      <c r="D1255" s="63" t="s">
        <v>7959</v>
      </c>
      <c r="E1255" s="6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</row>
    <row r="1256" spans="1:23" x14ac:dyDescent="0.15">
      <c r="A1256" s="15"/>
      <c r="B1256" s="15"/>
      <c r="C1256" s="62" t="s">
        <v>5665</v>
      </c>
      <c r="D1256" s="65" t="s">
        <v>7181</v>
      </c>
      <c r="E1256" s="6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</row>
    <row r="1257" spans="1:23" x14ac:dyDescent="0.15">
      <c r="A1257" s="15"/>
      <c r="B1257" s="15"/>
      <c r="C1257" s="62"/>
      <c r="D1257" s="64" t="s">
        <v>7182</v>
      </c>
      <c r="E1257" s="6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</row>
    <row r="1258" spans="1:23" x14ac:dyDescent="0.15">
      <c r="A1258" s="15"/>
      <c r="B1258" s="15"/>
      <c r="C1258" s="62" t="s">
        <v>5666</v>
      </c>
      <c r="D1258" s="65" t="s">
        <v>7182</v>
      </c>
      <c r="E1258" s="6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</row>
    <row r="1259" spans="1:23" x14ac:dyDescent="0.15">
      <c r="A1259" s="15"/>
      <c r="B1259" s="15"/>
      <c r="C1259" s="62" t="s">
        <v>5667</v>
      </c>
      <c r="D1259" s="65" t="s">
        <v>7183</v>
      </c>
      <c r="E1259" s="6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</row>
    <row r="1260" spans="1:23" x14ac:dyDescent="0.15">
      <c r="A1260" s="15"/>
      <c r="B1260" s="15"/>
      <c r="C1260" s="62"/>
      <c r="D1260" s="64" t="s">
        <v>7184</v>
      </c>
      <c r="E1260" s="6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</row>
    <row r="1261" spans="1:23" x14ac:dyDescent="0.15">
      <c r="A1261" s="15"/>
      <c r="B1261" s="15"/>
      <c r="C1261" s="62" t="s">
        <v>5668</v>
      </c>
      <c r="D1261" s="65" t="s">
        <v>7184</v>
      </c>
      <c r="E1261" s="6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</row>
    <row r="1262" spans="1:23" x14ac:dyDescent="0.15">
      <c r="A1262" s="15"/>
      <c r="B1262" s="15"/>
      <c r="C1262" s="62" t="s">
        <v>5669</v>
      </c>
      <c r="D1262" s="65" t="s">
        <v>7185</v>
      </c>
      <c r="E1262" s="6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</row>
    <row r="1263" spans="1:23" x14ac:dyDescent="0.15">
      <c r="A1263" s="15"/>
      <c r="B1263" s="15"/>
      <c r="C1263" s="62"/>
      <c r="D1263" s="64" t="s">
        <v>7960</v>
      </c>
      <c r="E1263" s="6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</row>
    <row r="1264" spans="1:23" x14ac:dyDescent="0.15">
      <c r="A1264" s="15"/>
      <c r="B1264" s="15"/>
      <c r="C1264" s="62" t="s">
        <v>5670</v>
      </c>
      <c r="D1264" s="65" t="s">
        <v>7186</v>
      </c>
      <c r="E1264" s="6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</row>
    <row r="1265" spans="1:23" x14ac:dyDescent="0.15">
      <c r="A1265" s="15"/>
      <c r="B1265" s="15"/>
      <c r="C1265" s="62" t="s">
        <v>5671</v>
      </c>
      <c r="D1265" s="65" t="s">
        <v>7187</v>
      </c>
      <c r="E1265" s="6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</row>
    <row r="1266" spans="1:23" x14ac:dyDescent="0.15">
      <c r="A1266" s="15"/>
      <c r="B1266" s="15"/>
      <c r="C1266" s="62" t="s">
        <v>5672</v>
      </c>
      <c r="D1266" s="65" t="s">
        <v>7188</v>
      </c>
      <c r="E1266" s="6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</row>
    <row r="1267" spans="1:23" x14ac:dyDescent="0.15">
      <c r="A1267" s="15"/>
      <c r="B1267" s="15"/>
      <c r="C1267" s="62" t="s">
        <v>5673</v>
      </c>
      <c r="D1267" s="65" t="s">
        <v>7189</v>
      </c>
      <c r="E1267" s="6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</row>
    <row r="1268" spans="1:23" x14ac:dyDescent="0.15">
      <c r="A1268" s="3"/>
      <c r="B1268" s="3"/>
      <c r="C1268" s="62" t="s">
        <v>5674</v>
      </c>
      <c r="D1268" s="65" t="s">
        <v>7190</v>
      </c>
      <c r="E1268" s="6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</row>
    <row r="1269" spans="1:23" x14ac:dyDescent="0.15">
      <c r="A1269" s="3"/>
      <c r="B1269" s="3"/>
      <c r="C1269" s="62"/>
      <c r="D1269" s="64" t="s">
        <v>7961</v>
      </c>
      <c r="E1269" s="6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</row>
    <row r="1270" spans="1:23" x14ac:dyDescent="0.15">
      <c r="A1270" s="3"/>
      <c r="B1270" s="3"/>
      <c r="C1270" s="62" t="s">
        <v>5675</v>
      </c>
      <c r="D1270" s="65" t="s">
        <v>7191</v>
      </c>
      <c r="E1270" s="6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</row>
    <row r="1271" spans="1:23" x14ac:dyDescent="0.15">
      <c r="A1271" s="15"/>
      <c r="B1271" s="15"/>
      <c r="C1271" s="62" t="s">
        <v>5676</v>
      </c>
      <c r="D1271" s="65" t="s">
        <v>7192</v>
      </c>
      <c r="E1271" s="6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</row>
    <row r="1272" spans="1:23" x14ac:dyDescent="0.15">
      <c r="A1272" s="15"/>
      <c r="B1272" s="15"/>
      <c r="C1272" s="62" t="s">
        <v>5677</v>
      </c>
      <c r="D1272" s="65" t="s">
        <v>7193</v>
      </c>
      <c r="E1272" s="6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</row>
    <row r="1273" spans="1:23" x14ac:dyDescent="0.15">
      <c r="A1273" s="3"/>
      <c r="B1273" s="3"/>
      <c r="C1273" s="62" t="s">
        <v>5678</v>
      </c>
      <c r="D1273" s="65" t="s">
        <v>7194</v>
      </c>
      <c r="E1273" s="6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</row>
    <row r="1274" spans="1:23" x14ac:dyDescent="0.15">
      <c r="A1274" s="3"/>
      <c r="B1274" s="3"/>
      <c r="C1274" s="62"/>
      <c r="D1274" s="59" t="s">
        <v>211</v>
      </c>
      <c r="E1274" s="6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</row>
    <row r="1275" spans="1:23" x14ac:dyDescent="0.15">
      <c r="A1275" s="15"/>
      <c r="B1275" s="15"/>
      <c r="C1275" s="62" t="s">
        <v>5679</v>
      </c>
      <c r="D1275" s="65" t="s">
        <v>7195</v>
      </c>
      <c r="E1275" s="6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</row>
    <row r="1276" spans="1:23" x14ac:dyDescent="0.15">
      <c r="A1276" s="15"/>
      <c r="B1276" s="15"/>
      <c r="C1276" s="62"/>
      <c r="D1276" s="63" t="s">
        <v>211</v>
      </c>
      <c r="E1276" s="6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</row>
    <row r="1277" spans="1:23" x14ac:dyDescent="0.15">
      <c r="A1277" s="15"/>
      <c r="B1277" s="15"/>
      <c r="C1277" s="62" t="s">
        <v>5680</v>
      </c>
      <c r="D1277" s="65" t="s">
        <v>7195</v>
      </c>
      <c r="E1277" s="6"/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</row>
    <row r="1278" spans="1:23" x14ac:dyDescent="0.15">
      <c r="A1278" s="15"/>
      <c r="B1278" s="15"/>
      <c r="C1278" s="62"/>
      <c r="D1278" s="64" t="s">
        <v>7962</v>
      </c>
      <c r="E1278" s="6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</row>
    <row r="1279" spans="1:23" x14ac:dyDescent="0.15">
      <c r="A1279" s="15"/>
      <c r="B1279" s="15"/>
      <c r="C1279" s="62" t="s">
        <v>5681</v>
      </c>
      <c r="D1279" s="65" t="s">
        <v>7196</v>
      </c>
      <c r="E1279" s="6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</row>
    <row r="1280" spans="1:23" x14ac:dyDescent="0.15">
      <c r="A1280" s="3"/>
      <c r="B1280" s="3"/>
      <c r="C1280" s="62" t="s">
        <v>5682</v>
      </c>
      <c r="D1280" s="65" t="s">
        <v>7197</v>
      </c>
      <c r="E1280" s="6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</row>
    <row r="1281" spans="1:23" x14ac:dyDescent="0.15">
      <c r="A1281" s="15"/>
      <c r="B1281" s="15"/>
      <c r="C1281" s="62" t="s">
        <v>5683</v>
      </c>
      <c r="D1281" s="65" t="s">
        <v>7198</v>
      </c>
      <c r="E1281" s="6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</row>
    <row r="1282" spans="1:23" x14ac:dyDescent="0.15">
      <c r="A1282" s="15"/>
      <c r="B1282" s="15"/>
      <c r="C1282" s="62"/>
      <c r="D1282" s="64" t="s">
        <v>7199</v>
      </c>
      <c r="E1282" s="6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</row>
    <row r="1283" spans="1:23" x14ac:dyDescent="0.15">
      <c r="A1283" s="15"/>
      <c r="B1283" s="15"/>
      <c r="C1283" s="62" t="s">
        <v>5684</v>
      </c>
      <c r="D1283" s="65" t="s">
        <v>7199</v>
      </c>
      <c r="E1283" s="6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</row>
    <row r="1284" spans="1:23" x14ac:dyDescent="0.15">
      <c r="A1284" s="3"/>
      <c r="B1284" s="3"/>
      <c r="C1284" s="62" t="s">
        <v>5685</v>
      </c>
      <c r="D1284" s="65" t="s">
        <v>7200</v>
      </c>
      <c r="E1284" s="6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</row>
    <row r="1285" spans="1:23" x14ac:dyDescent="0.15">
      <c r="A1285" s="3"/>
      <c r="B1285" s="3"/>
      <c r="C1285" s="62"/>
      <c r="D1285" s="64" t="s">
        <v>7201</v>
      </c>
      <c r="E1285" s="6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</row>
    <row r="1286" spans="1:23" x14ac:dyDescent="0.15">
      <c r="A1286" s="3"/>
      <c r="B1286" s="3"/>
      <c r="C1286" s="62" t="s">
        <v>5686</v>
      </c>
      <c r="D1286" s="65" t="s">
        <v>7201</v>
      </c>
      <c r="E1286" s="6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</row>
    <row r="1287" spans="1:23" x14ac:dyDescent="0.15">
      <c r="A1287" s="3"/>
      <c r="B1287" s="3"/>
      <c r="C1287" s="62" t="s">
        <v>5687</v>
      </c>
      <c r="D1287" s="65" t="s">
        <v>7202</v>
      </c>
      <c r="E1287" s="6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</row>
    <row r="1288" spans="1:23" x14ac:dyDescent="0.15">
      <c r="A1288" s="3"/>
      <c r="B1288" s="3"/>
      <c r="C1288" s="62"/>
      <c r="D1288" s="64" t="s">
        <v>7203</v>
      </c>
      <c r="E1288" s="6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</row>
    <row r="1289" spans="1:23" x14ac:dyDescent="0.15">
      <c r="A1289" s="3"/>
      <c r="B1289" s="3"/>
      <c r="C1289" s="62" t="s">
        <v>5688</v>
      </c>
      <c r="D1289" s="65" t="s">
        <v>7203</v>
      </c>
      <c r="E1289" s="6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</row>
    <row r="1290" spans="1:23" x14ac:dyDescent="0.15">
      <c r="A1290" s="3"/>
      <c r="B1290" s="3"/>
      <c r="C1290" s="62" t="s">
        <v>5689</v>
      </c>
      <c r="D1290" s="65" t="s">
        <v>7204</v>
      </c>
      <c r="E1290" s="6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</row>
    <row r="1291" spans="1:23" x14ac:dyDescent="0.15">
      <c r="A1291" s="3"/>
      <c r="B1291" s="3"/>
      <c r="C1291" s="62"/>
      <c r="D1291" s="64" t="s">
        <v>7205</v>
      </c>
      <c r="E1291" s="6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</row>
    <row r="1292" spans="1:23" x14ac:dyDescent="0.15">
      <c r="A1292" s="3"/>
      <c r="B1292" s="3"/>
      <c r="C1292" s="62" t="s">
        <v>5690</v>
      </c>
      <c r="D1292" s="65" t="s">
        <v>7205</v>
      </c>
      <c r="E1292" s="6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</row>
    <row r="1293" spans="1:23" x14ac:dyDescent="0.15">
      <c r="A1293" s="3"/>
      <c r="B1293" s="3"/>
      <c r="C1293" s="62" t="s">
        <v>5691</v>
      </c>
      <c r="D1293" s="65" t="s">
        <v>7206</v>
      </c>
      <c r="E1293" s="6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</row>
    <row r="1294" spans="1:23" x14ac:dyDescent="0.15">
      <c r="A1294" s="3"/>
      <c r="B1294" s="3"/>
      <c r="C1294" s="62"/>
      <c r="D1294" s="64" t="s">
        <v>7963</v>
      </c>
      <c r="E1294" s="6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</row>
    <row r="1295" spans="1:23" x14ac:dyDescent="0.15">
      <c r="A1295" s="3"/>
      <c r="B1295" s="3"/>
      <c r="C1295" s="62" t="s">
        <v>5692</v>
      </c>
      <c r="D1295" s="65" t="s">
        <v>7207</v>
      </c>
      <c r="E1295" s="6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</row>
    <row r="1296" spans="1:23" x14ac:dyDescent="0.15">
      <c r="A1296" s="3"/>
      <c r="B1296" s="3"/>
      <c r="C1296" s="62" t="s">
        <v>5693</v>
      </c>
      <c r="D1296" s="65" t="s">
        <v>7208</v>
      </c>
      <c r="E1296" s="6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</row>
    <row r="1297" spans="1:23" x14ac:dyDescent="0.15">
      <c r="A1297" s="3"/>
      <c r="B1297" s="3"/>
      <c r="C1297" s="62" t="s">
        <v>5694</v>
      </c>
      <c r="D1297" s="65" t="s">
        <v>7209</v>
      </c>
      <c r="E1297" s="6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</row>
    <row r="1298" spans="1:23" x14ac:dyDescent="0.15">
      <c r="A1298" s="3"/>
      <c r="B1298" s="3"/>
      <c r="C1298" s="62" t="s">
        <v>5695</v>
      </c>
      <c r="D1298" s="65" t="s">
        <v>7210</v>
      </c>
      <c r="E1298" s="6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</row>
    <row r="1299" spans="1:23" x14ac:dyDescent="0.15">
      <c r="A1299" s="3"/>
      <c r="B1299" s="3"/>
      <c r="C1299" s="62"/>
      <c r="D1299" s="59" t="s">
        <v>212</v>
      </c>
      <c r="E1299" s="6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</row>
    <row r="1300" spans="1:23" x14ac:dyDescent="0.15">
      <c r="A1300" s="3"/>
      <c r="B1300" s="3"/>
      <c r="C1300" s="62" t="s">
        <v>5696</v>
      </c>
      <c r="D1300" s="65" t="s">
        <v>7211</v>
      </c>
      <c r="E1300" s="6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</row>
    <row r="1301" spans="1:23" x14ac:dyDescent="0.15">
      <c r="A1301" s="3"/>
      <c r="B1301" s="3"/>
      <c r="C1301" s="62"/>
      <c r="D1301" s="63" t="s">
        <v>7964</v>
      </c>
      <c r="E1301" s="6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</row>
    <row r="1302" spans="1:23" x14ac:dyDescent="0.15">
      <c r="A1302" s="3"/>
      <c r="B1302" s="3"/>
      <c r="C1302" s="62" t="s">
        <v>5697</v>
      </c>
      <c r="D1302" s="65" t="s">
        <v>7212</v>
      </c>
      <c r="E1302" s="6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</row>
    <row r="1303" spans="1:23" x14ac:dyDescent="0.15">
      <c r="A1303" s="3"/>
      <c r="B1303" s="3"/>
      <c r="C1303" s="62"/>
      <c r="D1303" s="64" t="s">
        <v>7213</v>
      </c>
      <c r="E1303" s="6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</row>
    <row r="1304" spans="1:23" x14ac:dyDescent="0.15">
      <c r="A1304" s="15"/>
      <c r="B1304" s="15"/>
      <c r="C1304" s="62" t="s">
        <v>5698</v>
      </c>
      <c r="D1304" s="65" t="s">
        <v>7213</v>
      </c>
      <c r="E1304" s="6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</row>
    <row r="1305" spans="1:23" x14ac:dyDescent="0.15">
      <c r="A1305" s="3"/>
      <c r="B1305" s="3"/>
      <c r="C1305" s="62" t="s">
        <v>5699</v>
      </c>
      <c r="D1305" s="65" t="s">
        <v>7214</v>
      </c>
      <c r="E1305" s="6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</row>
    <row r="1306" spans="1:23" x14ac:dyDescent="0.15">
      <c r="A1306" s="3"/>
      <c r="B1306" s="3"/>
      <c r="C1306" s="62"/>
      <c r="D1306" s="64" t="s">
        <v>7965</v>
      </c>
      <c r="E1306" s="6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</row>
    <row r="1307" spans="1:23" x14ac:dyDescent="0.15">
      <c r="A1307" s="15"/>
      <c r="B1307" s="15"/>
      <c r="C1307" s="62" t="s">
        <v>5700</v>
      </c>
      <c r="D1307" s="65" t="s">
        <v>7215</v>
      </c>
      <c r="E1307" s="6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</row>
    <row r="1308" spans="1:23" x14ac:dyDescent="0.15">
      <c r="A1308" s="3"/>
      <c r="B1308" s="3"/>
      <c r="C1308" s="62" t="s">
        <v>5701</v>
      </c>
      <c r="D1308" s="65" t="s">
        <v>7216</v>
      </c>
      <c r="E1308" s="6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</row>
    <row r="1309" spans="1:23" x14ac:dyDescent="0.15">
      <c r="A1309" s="15"/>
      <c r="B1309" s="15"/>
      <c r="C1309" s="62" t="s">
        <v>5702</v>
      </c>
      <c r="D1309" s="65" t="s">
        <v>7217</v>
      </c>
      <c r="E1309" s="6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</row>
    <row r="1310" spans="1:23" x14ac:dyDescent="0.15">
      <c r="A1310" s="15"/>
      <c r="B1310" s="15"/>
      <c r="C1310" s="62"/>
      <c r="D1310" s="64" t="s">
        <v>7966</v>
      </c>
      <c r="E1310" s="6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</row>
    <row r="1311" spans="1:23" x14ac:dyDescent="0.15">
      <c r="A1311" s="3"/>
      <c r="B1311" s="3"/>
      <c r="C1311" s="62" t="s">
        <v>5703</v>
      </c>
      <c r="D1311" s="65" t="s">
        <v>7218</v>
      </c>
      <c r="E1311" s="6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</row>
    <row r="1312" spans="1:23" x14ac:dyDescent="0.15">
      <c r="A1312" s="15"/>
      <c r="B1312" s="15"/>
      <c r="C1312" s="62" t="s">
        <v>5704</v>
      </c>
      <c r="D1312" s="65" t="s">
        <v>7219</v>
      </c>
      <c r="E1312" s="6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</row>
    <row r="1313" spans="1:23" x14ac:dyDescent="0.15">
      <c r="A1313" s="3"/>
      <c r="B1313" s="3"/>
      <c r="C1313" s="62" t="s">
        <v>5705</v>
      </c>
      <c r="D1313" s="65" t="s">
        <v>7220</v>
      </c>
      <c r="E1313" s="6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</row>
    <row r="1314" spans="1:23" x14ac:dyDescent="0.15">
      <c r="A1314" s="3"/>
      <c r="B1314" s="3"/>
      <c r="C1314" s="62"/>
      <c r="D1314" s="63" t="s">
        <v>7967</v>
      </c>
      <c r="E1314" s="6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</row>
    <row r="1315" spans="1:23" x14ac:dyDescent="0.15">
      <c r="A1315" s="3"/>
      <c r="B1315" s="3"/>
      <c r="C1315" s="62" t="s">
        <v>5706</v>
      </c>
      <c r="D1315" s="65" t="s">
        <v>7221</v>
      </c>
      <c r="E1315" s="6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</row>
    <row r="1316" spans="1:23" x14ac:dyDescent="0.15">
      <c r="A1316" s="3"/>
      <c r="B1316" s="3"/>
      <c r="C1316" s="62"/>
      <c r="D1316" s="64" t="s">
        <v>7222</v>
      </c>
      <c r="E1316" s="6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</row>
    <row r="1317" spans="1:23" x14ac:dyDescent="0.15">
      <c r="A1317" s="15"/>
      <c r="B1317" s="15"/>
      <c r="C1317" s="62" t="s">
        <v>5707</v>
      </c>
      <c r="D1317" s="65" t="s">
        <v>7222</v>
      </c>
      <c r="E1317" s="6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</row>
    <row r="1318" spans="1:23" x14ac:dyDescent="0.15">
      <c r="A1318" s="15"/>
      <c r="B1318" s="15"/>
      <c r="C1318" s="62" t="s">
        <v>5708</v>
      </c>
      <c r="D1318" s="65" t="s">
        <v>7223</v>
      </c>
      <c r="E1318" s="6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</row>
    <row r="1319" spans="1:23" x14ac:dyDescent="0.15">
      <c r="A1319" s="15"/>
      <c r="B1319" s="15"/>
      <c r="C1319" s="62"/>
      <c r="D1319" s="64" t="s">
        <v>7968</v>
      </c>
      <c r="E1319" s="6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</row>
    <row r="1320" spans="1:23" x14ac:dyDescent="0.15">
      <c r="A1320" s="3"/>
      <c r="B1320" s="3"/>
      <c r="C1320" s="62" t="s">
        <v>5709</v>
      </c>
      <c r="D1320" s="65" t="s">
        <v>7224</v>
      </c>
      <c r="E1320" s="6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</row>
    <row r="1321" spans="1:23" x14ac:dyDescent="0.15">
      <c r="A1321" s="15"/>
      <c r="B1321" s="15"/>
      <c r="C1321" s="62" t="s">
        <v>5710</v>
      </c>
      <c r="D1321" s="65" t="s">
        <v>7225</v>
      </c>
      <c r="E1321" s="6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</row>
    <row r="1322" spans="1:23" x14ac:dyDescent="0.15">
      <c r="A1322" s="15"/>
      <c r="B1322" s="15"/>
      <c r="C1322" s="62" t="s">
        <v>5711</v>
      </c>
      <c r="D1322" s="65" t="s">
        <v>7226</v>
      </c>
      <c r="E1322" s="6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</row>
    <row r="1323" spans="1:23" x14ac:dyDescent="0.15">
      <c r="A1323" s="3"/>
      <c r="B1323" s="3"/>
      <c r="C1323" s="62" t="s">
        <v>5712</v>
      </c>
      <c r="D1323" s="65" t="s">
        <v>7227</v>
      </c>
      <c r="E1323" s="6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</row>
    <row r="1324" spans="1:23" x14ac:dyDescent="0.15">
      <c r="A1324" s="3"/>
      <c r="B1324" s="3"/>
      <c r="C1324" s="62" t="s">
        <v>5713</v>
      </c>
      <c r="D1324" s="65" t="s">
        <v>7228</v>
      </c>
      <c r="E1324" s="6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</row>
    <row r="1325" spans="1:23" x14ac:dyDescent="0.15">
      <c r="A1325" s="3"/>
      <c r="B1325" s="3"/>
      <c r="C1325" s="62" t="s">
        <v>5714</v>
      </c>
      <c r="D1325" s="65" t="s">
        <v>7229</v>
      </c>
      <c r="E1325" s="6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</row>
    <row r="1326" spans="1:23" x14ac:dyDescent="0.15">
      <c r="A1326" s="3"/>
      <c r="B1326" s="3"/>
      <c r="C1326" s="62" t="s">
        <v>5715</v>
      </c>
      <c r="D1326" s="65" t="s">
        <v>7230</v>
      </c>
      <c r="E1326" s="6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</row>
    <row r="1327" spans="1:23" x14ac:dyDescent="0.15">
      <c r="A1327" s="3"/>
      <c r="B1327" s="3"/>
      <c r="C1327" s="62" t="s">
        <v>5716</v>
      </c>
      <c r="D1327" s="65" t="s">
        <v>7231</v>
      </c>
      <c r="E1327" s="6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</row>
    <row r="1328" spans="1:23" x14ac:dyDescent="0.15">
      <c r="A1328" s="15"/>
      <c r="B1328" s="15"/>
      <c r="C1328" s="62" t="s">
        <v>5717</v>
      </c>
      <c r="D1328" s="65" t="s">
        <v>7232</v>
      </c>
      <c r="E1328" s="6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</row>
    <row r="1329" spans="1:23" x14ac:dyDescent="0.15">
      <c r="A1329" s="15"/>
      <c r="B1329" s="15"/>
      <c r="C1329" s="62"/>
      <c r="D1329" s="59" t="s">
        <v>213</v>
      </c>
      <c r="E1329" s="6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</row>
    <row r="1330" spans="1:23" x14ac:dyDescent="0.15">
      <c r="A1330" s="15"/>
      <c r="B1330" s="15"/>
      <c r="C1330" s="62" t="s">
        <v>5718</v>
      </c>
      <c r="D1330" s="65" t="s">
        <v>7233</v>
      </c>
      <c r="E1330" s="6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</row>
    <row r="1331" spans="1:23" x14ac:dyDescent="0.15">
      <c r="A1331" s="15"/>
      <c r="B1331" s="15"/>
      <c r="C1331" s="62"/>
      <c r="D1331" s="63" t="s">
        <v>7969</v>
      </c>
      <c r="E1331" s="6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</row>
    <row r="1332" spans="1:23" x14ac:dyDescent="0.15">
      <c r="A1332" s="15"/>
      <c r="B1332" s="15"/>
      <c r="C1332" s="62" t="s">
        <v>5719</v>
      </c>
      <c r="D1332" s="65" t="s">
        <v>7234</v>
      </c>
      <c r="E1332" s="6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</row>
    <row r="1333" spans="1:23" x14ac:dyDescent="0.15">
      <c r="A1333" s="15"/>
      <c r="B1333" s="15"/>
      <c r="C1333" s="62"/>
      <c r="D1333" s="64" t="s">
        <v>7235</v>
      </c>
      <c r="E1333" s="6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</row>
    <row r="1334" spans="1:23" x14ac:dyDescent="0.15">
      <c r="A1334" s="15"/>
      <c r="B1334" s="15"/>
      <c r="C1334" s="62" t="s">
        <v>5720</v>
      </c>
      <c r="D1334" s="65" t="s">
        <v>7235</v>
      </c>
      <c r="E1334" s="6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</row>
    <row r="1335" spans="1:23" x14ac:dyDescent="0.15">
      <c r="A1335" s="3"/>
      <c r="B1335" s="3"/>
      <c r="C1335" s="62" t="s">
        <v>5721</v>
      </c>
      <c r="D1335" s="65" t="s">
        <v>7236</v>
      </c>
      <c r="E1335" s="6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</row>
    <row r="1336" spans="1:23" x14ac:dyDescent="0.15">
      <c r="A1336" s="3"/>
      <c r="B1336" s="3"/>
      <c r="C1336" s="62"/>
      <c r="D1336" s="64" t="s">
        <v>7237</v>
      </c>
      <c r="E1336" s="6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</row>
    <row r="1337" spans="1:23" x14ac:dyDescent="0.15">
      <c r="A1337" s="3"/>
      <c r="B1337" s="3"/>
      <c r="C1337" s="62" t="s">
        <v>5722</v>
      </c>
      <c r="D1337" s="65" t="s">
        <v>7237</v>
      </c>
      <c r="E1337" s="6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</row>
    <row r="1338" spans="1:23" x14ac:dyDescent="0.15">
      <c r="A1338" s="3"/>
      <c r="B1338" s="3"/>
      <c r="C1338" s="62" t="s">
        <v>5723</v>
      </c>
      <c r="D1338" s="65" t="s">
        <v>7238</v>
      </c>
      <c r="E1338" s="6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</row>
    <row r="1339" spans="1:23" x14ac:dyDescent="0.15">
      <c r="A1339" s="3"/>
      <c r="B1339" s="3"/>
      <c r="C1339" s="62"/>
      <c r="D1339" s="64" t="s">
        <v>7970</v>
      </c>
      <c r="E1339" s="6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</row>
    <row r="1340" spans="1:23" x14ac:dyDescent="0.15">
      <c r="A1340" s="3"/>
      <c r="B1340" s="3"/>
      <c r="C1340" s="62" t="s">
        <v>5724</v>
      </c>
      <c r="D1340" s="65" t="s">
        <v>7239</v>
      </c>
      <c r="E1340" s="6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</row>
    <row r="1341" spans="1:23" x14ac:dyDescent="0.15">
      <c r="A1341" s="3"/>
      <c r="B1341" s="3"/>
      <c r="C1341" s="62" t="s">
        <v>5725</v>
      </c>
      <c r="D1341" s="65" t="s">
        <v>7240</v>
      </c>
      <c r="E1341" s="6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</row>
    <row r="1342" spans="1:23" x14ac:dyDescent="0.15">
      <c r="A1342" s="15"/>
      <c r="B1342" s="15"/>
      <c r="C1342" s="62" t="s">
        <v>5726</v>
      </c>
      <c r="D1342" s="65" t="s">
        <v>7241</v>
      </c>
      <c r="E1342" s="6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</row>
    <row r="1343" spans="1:23" x14ac:dyDescent="0.15">
      <c r="A1343" s="15"/>
      <c r="B1343" s="15"/>
      <c r="C1343" s="62"/>
      <c r="D1343" s="64" t="s">
        <v>7971</v>
      </c>
      <c r="E1343" s="6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</row>
    <row r="1344" spans="1:23" x14ac:dyDescent="0.15">
      <c r="A1344" s="15"/>
      <c r="B1344" s="15"/>
      <c r="C1344" s="62" t="s">
        <v>5727</v>
      </c>
      <c r="D1344" s="65" t="s">
        <v>7242</v>
      </c>
      <c r="E1344" s="6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</row>
    <row r="1345" spans="1:23" x14ac:dyDescent="0.15">
      <c r="A1345" s="3"/>
      <c r="B1345" s="3"/>
      <c r="C1345" s="62" t="s">
        <v>5728</v>
      </c>
      <c r="D1345" s="65" t="s">
        <v>7243</v>
      </c>
      <c r="E1345" s="6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</row>
    <row r="1346" spans="1:23" x14ac:dyDescent="0.15">
      <c r="A1346" s="15"/>
      <c r="B1346" s="15"/>
      <c r="C1346" s="62" t="s">
        <v>5729</v>
      </c>
      <c r="D1346" s="65" t="s">
        <v>7244</v>
      </c>
      <c r="E1346" s="6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</row>
    <row r="1347" spans="1:23" x14ac:dyDescent="0.15">
      <c r="A1347" s="15"/>
      <c r="B1347" s="15"/>
      <c r="C1347" s="62"/>
      <c r="D1347" s="64" t="s">
        <v>7972</v>
      </c>
      <c r="E1347" s="6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</row>
    <row r="1348" spans="1:23" x14ac:dyDescent="0.15">
      <c r="A1348" s="3"/>
      <c r="B1348" s="3"/>
      <c r="C1348" s="62" t="s">
        <v>5730</v>
      </c>
      <c r="D1348" s="65" t="s">
        <v>7245</v>
      </c>
      <c r="E1348" s="6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</row>
    <row r="1349" spans="1:23" x14ac:dyDescent="0.15">
      <c r="A1349" s="15"/>
      <c r="B1349" s="15"/>
      <c r="C1349" s="62" t="s">
        <v>5731</v>
      </c>
      <c r="D1349" s="65" t="s">
        <v>7246</v>
      </c>
      <c r="E1349" s="6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</row>
    <row r="1350" spans="1:23" x14ac:dyDescent="0.15">
      <c r="A1350" s="3"/>
      <c r="B1350" s="3"/>
      <c r="C1350" s="62" t="s">
        <v>5732</v>
      </c>
      <c r="D1350" s="65" t="s">
        <v>7247</v>
      </c>
      <c r="E1350" s="6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</row>
    <row r="1351" spans="1:23" x14ac:dyDescent="0.15">
      <c r="A1351" s="15"/>
      <c r="B1351" s="15"/>
      <c r="C1351" s="62" t="s">
        <v>5733</v>
      </c>
      <c r="D1351" s="65" t="s">
        <v>7248</v>
      </c>
      <c r="E1351" s="6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</row>
    <row r="1352" spans="1:23" x14ac:dyDescent="0.15">
      <c r="A1352" s="15"/>
      <c r="B1352" s="15"/>
      <c r="C1352" s="62"/>
      <c r="D1352" s="64" t="s">
        <v>7973</v>
      </c>
      <c r="E1352" s="6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</row>
    <row r="1353" spans="1:23" x14ac:dyDescent="0.15">
      <c r="A1353" s="15"/>
      <c r="B1353" s="15"/>
      <c r="C1353" s="62" t="s">
        <v>5734</v>
      </c>
      <c r="D1353" s="65" t="s">
        <v>7249</v>
      </c>
      <c r="E1353" s="6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</row>
    <row r="1354" spans="1:23" x14ac:dyDescent="0.15">
      <c r="A1354" s="3"/>
      <c r="B1354" s="3"/>
      <c r="C1354" s="62" t="s">
        <v>5735</v>
      </c>
      <c r="D1354" s="65" t="s">
        <v>7250</v>
      </c>
      <c r="E1354" s="6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</row>
    <row r="1355" spans="1:23" x14ac:dyDescent="0.15">
      <c r="A1355" s="3"/>
      <c r="B1355" s="3"/>
      <c r="C1355" s="62" t="s">
        <v>5736</v>
      </c>
      <c r="D1355" s="65" t="s">
        <v>7251</v>
      </c>
      <c r="E1355" s="6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</row>
    <row r="1356" spans="1:23" x14ac:dyDescent="0.15">
      <c r="A1356" s="3"/>
      <c r="B1356" s="3"/>
      <c r="C1356" s="62"/>
      <c r="D1356" s="64" t="s">
        <v>7974</v>
      </c>
      <c r="E1356" s="6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</row>
    <row r="1357" spans="1:23" x14ac:dyDescent="0.15">
      <c r="A1357" s="15"/>
      <c r="B1357" s="15"/>
      <c r="C1357" s="62" t="s">
        <v>5737</v>
      </c>
      <c r="D1357" s="65" t="s">
        <v>7252</v>
      </c>
      <c r="E1357" s="6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</row>
    <row r="1358" spans="1:23" x14ac:dyDescent="0.15">
      <c r="A1358" s="15"/>
      <c r="B1358" s="15"/>
      <c r="C1358" s="62" t="s">
        <v>5738</v>
      </c>
      <c r="D1358" s="65" t="s">
        <v>7253</v>
      </c>
      <c r="E1358" s="6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</row>
    <row r="1359" spans="1:23" x14ac:dyDescent="0.15">
      <c r="A1359" s="15"/>
      <c r="B1359" s="15"/>
      <c r="C1359" s="62" t="s">
        <v>5739</v>
      </c>
      <c r="D1359" s="65" t="s">
        <v>7254</v>
      </c>
      <c r="E1359" s="6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</row>
    <row r="1360" spans="1:23" x14ac:dyDescent="0.15">
      <c r="A1360" s="15"/>
      <c r="B1360" s="15"/>
      <c r="C1360" s="62"/>
      <c r="D1360" s="64" t="s">
        <v>7975</v>
      </c>
      <c r="E1360" s="6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</row>
    <row r="1361" spans="1:23" x14ac:dyDescent="0.15">
      <c r="A1361" s="3"/>
      <c r="B1361" s="3"/>
      <c r="C1361" s="62" t="s">
        <v>5740</v>
      </c>
      <c r="D1361" s="65" t="s">
        <v>7255</v>
      </c>
      <c r="E1361" s="6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</row>
    <row r="1362" spans="1:23" x14ac:dyDescent="0.15">
      <c r="A1362" s="15"/>
      <c r="B1362" s="15"/>
      <c r="C1362" s="62" t="s">
        <v>5741</v>
      </c>
      <c r="D1362" s="65" t="s">
        <v>7256</v>
      </c>
      <c r="E1362" s="6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</row>
    <row r="1363" spans="1:23" x14ac:dyDescent="0.15">
      <c r="A1363" s="15"/>
      <c r="B1363" s="15"/>
      <c r="C1363" s="62" t="s">
        <v>5742</v>
      </c>
      <c r="D1363" s="65" t="s">
        <v>7257</v>
      </c>
      <c r="E1363" s="6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</row>
    <row r="1364" spans="1:23" x14ac:dyDescent="0.15">
      <c r="A1364" s="15"/>
      <c r="B1364" s="15"/>
      <c r="C1364" s="62" t="s">
        <v>5743</v>
      </c>
      <c r="D1364" s="65" t="s">
        <v>7258</v>
      </c>
      <c r="E1364" s="6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</row>
    <row r="1365" spans="1:23" x14ac:dyDescent="0.15">
      <c r="A1365" s="15"/>
      <c r="B1365" s="15"/>
      <c r="C1365" s="62" t="s">
        <v>5744</v>
      </c>
      <c r="D1365" s="65" t="s">
        <v>7259</v>
      </c>
      <c r="E1365" s="6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</row>
    <row r="1366" spans="1:23" x14ac:dyDescent="0.15">
      <c r="A1366" s="3"/>
      <c r="B1366" s="3"/>
      <c r="C1366" s="62" t="s">
        <v>5745</v>
      </c>
      <c r="D1366" s="65" t="s">
        <v>7260</v>
      </c>
      <c r="E1366" s="6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</row>
    <row r="1367" spans="1:23" x14ac:dyDescent="0.15">
      <c r="A1367" s="3"/>
      <c r="B1367" s="3"/>
      <c r="C1367" s="62" t="s">
        <v>5746</v>
      </c>
      <c r="D1367" s="65" t="s">
        <v>7261</v>
      </c>
      <c r="E1367" s="6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</row>
    <row r="1368" spans="1:23" x14ac:dyDescent="0.15">
      <c r="A1368" s="15"/>
      <c r="B1368" s="15"/>
      <c r="C1368" s="62" t="s">
        <v>5747</v>
      </c>
      <c r="D1368" s="65" t="s">
        <v>7262</v>
      </c>
      <c r="E1368" s="6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</row>
    <row r="1369" spans="1:23" x14ac:dyDescent="0.15">
      <c r="A1369" s="15"/>
      <c r="B1369" s="15"/>
      <c r="C1369" s="62"/>
      <c r="D1369" s="63" t="s">
        <v>7976</v>
      </c>
      <c r="E1369" s="6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</row>
    <row r="1370" spans="1:23" x14ac:dyDescent="0.15">
      <c r="A1370" s="15"/>
      <c r="B1370" s="15"/>
      <c r="C1370" s="62" t="s">
        <v>5748</v>
      </c>
      <c r="D1370" s="65" t="s">
        <v>7263</v>
      </c>
      <c r="E1370" s="6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</row>
    <row r="1371" spans="1:23" x14ac:dyDescent="0.15">
      <c r="A1371" s="15"/>
      <c r="B1371" s="15"/>
      <c r="C1371" s="62"/>
      <c r="D1371" s="64" t="s">
        <v>7264</v>
      </c>
      <c r="E1371" s="6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</row>
    <row r="1372" spans="1:23" x14ac:dyDescent="0.15">
      <c r="A1372" s="15"/>
      <c r="B1372" s="15"/>
      <c r="C1372" s="62" t="s">
        <v>5749</v>
      </c>
      <c r="D1372" s="65" t="s">
        <v>7264</v>
      </c>
      <c r="E1372" s="6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</row>
    <row r="1373" spans="1:23" x14ac:dyDescent="0.15">
      <c r="A1373" s="15"/>
      <c r="B1373" s="15"/>
      <c r="C1373" s="62" t="s">
        <v>5750</v>
      </c>
      <c r="D1373" s="65" t="s">
        <v>7265</v>
      </c>
      <c r="E1373" s="6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</row>
    <row r="1374" spans="1:23" x14ac:dyDescent="0.15">
      <c r="A1374" s="15"/>
      <c r="B1374" s="15"/>
      <c r="C1374" s="62"/>
      <c r="D1374" s="64" t="s">
        <v>7977</v>
      </c>
      <c r="E1374" s="6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</row>
    <row r="1375" spans="1:23" x14ac:dyDescent="0.15">
      <c r="A1375" s="3"/>
      <c r="B1375" s="3"/>
      <c r="C1375" s="62" t="s">
        <v>5751</v>
      </c>
      <c r="D1375" s="65" t="s">
        <v>7266</v>
      </c>
      <c r="E1375" s="6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</row>
    <row r="1376" spans="1:23" x14ac:dyDescent="0.15">
      <c r="A1376" s="15"/>
      <c r="B1376" s="15"/>
      <c r="C1376" s="62" t="s">
        <v>5752</v>
      </c>
      <c r="D1376" s="65" t="s">
        <v>7267</v>
      </c>
      <c r="E1376" s="6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</row>
    <row r="1377" spans="1:23" x14ac:dyDescent="0.15">
      <c r="A1377" s="3"/>
      <c r="B1377" s="3"/>
      <c r="C1377" s="62" t="s">
        <v>5753</v>
      </c>
      <c r="D1377" s="65" t="s">
        <v>7268</v>
      </c>
      <c r="E1377" s="6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</row>
    <row r="1378" spans="1:23" x14ac:dyDescent="0.15">
      <c r="A1378" s="15"/>
      <c r="B1378" s="15"/>
      <c r="C1378" s="62" t="s">
        <v>5754</v>
      </c>
      <c r="D1378" s="65" t="s">
        <v>7269</v>
      </c>
      <c r="E1378" s="6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</row>
    <row r="1379" spans="1:23" x14ac:dyDescent="0.15">
      <c r="A1379" s="15"/>
      <c r="B1379" s="15"/>
      <c r="C1379" s="62" t="s">
        <v>5755</v>
      </c>
      <c r="D1379" s="65" t="s">
        <v>7270</v>
      </c>
      <c r="E1379" s="6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</row>
    <row r="1380" spans="1:23" x14ac:dyDescent="0.15">
      <c r="A1380" s="3"/>
      <c r="B1380" s="3"/>
      <c r="C1380" s="62" t="s">
        <v>5756</v>
      </c>
      <c r="D1380" s="65" t="s">
        <v>7271</v>
      </c>
      <c r="E1380" s="6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</row>
    <row r="1381" spans="1:23" x14ac:dyDescent="0.15">
      <c r="A1381" s="3"/>
      <c r="B1381" s="3"/>
      <c r="C1381" s="62" t="s">
        <v>5757</v>
      </c>
      <c r="D1381" s="65" t="s">
        <v>7272</v>
      </c>
      <c r="E1381" s="6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</row>
    <row r="1382" spans="1:23" x14ac:dyDescent="0.15">
      <c r="A1382" s="3"/>
      <c r="B1382" s="3"/>
      <c r="C1382" s="62" t="s">
        <v>5758</v>
      </c>
      <c r="D1382" s="65" t="s">
        <v>7273</v>
      </c>
      <c r="E1382" s="6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</row>
    <row r="1383" spans="1:23" x14ac:dyDescent="0.15">
      <c r="A1383" s="3"/>
      <c r="B1383" s="3"/>
      <c r="C1383" s="62" t="s">
        <v>5759</v>
      </c>
      <c r="D1383" s="65" t="s">
        <v>7274</v>
      </c>
      <c r="E1383" s="6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</row>
    <row r="1384" spans="1:23" x14ac:dyDescent="0.15">
      <c r="A1384" s="3"/>
      <c r="B1384" s="3"/>
      <c r="C1384" s="62"/>
      <c r="D1384" s="64" t="s">
        <v>7978</v>
      </c>
      <c r="E1384" s="6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</row>
    <row r="1385" spans="1:23" x14ac:dyDescent="0.15">
      <c r="A1385" s="15"/>
      <c r="B1385" s="15"/>
      <c r="C1385" s="62" t="s">
        <v>5760</v>
      </c>
      <c r="D1385" s="65" t="s">
        <v>7275</v>
      </c>
      <c r="E1385" s="6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</row>
    <row r="1386" spans="1:23" x14ac:dyDescent="0.15">
      <c r="A1386" s="15"/>
      <c r="B1386" s="15"/>
      <c r="C1386" s="62" t="s">
        <v>5761</v>
      </c>
      <c r="D1386" s="65" t="s">
        <v>7276</v>
      </c>
      <c r="E1386" s="6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</row>
    <row r="1387" spans="1:23" x14ac:dyDescent="0.15">
      <c r="A1387" s="15"/>
      <c r="B1387" s="15"/>
      <c r="C1387" s="62" t="s">
        <v>5762</v>
      </c>
      <c r="D1387" s="65" t="s">
        <v>7277</v>
      </c>
      <c r="E1387" s="6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</row>
    <row r="1388" spans="1:23" x14ac:dyDescent="0.15">
      <c r="A1388" s="3"/>
      <c r="B1388" s="3"/>
      <c r="C1388" s="62" t="s">
        <v>5763</v>
      </c>
      <c r="D1388" s="65" t="s">
        <v>7278</v>
      </c>
      <c r="E1388" s="6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</row>
    <row r="1389" spans="1:23" x14ac:dyDescent="0.15">
      <c r="A1389" s="15"/>
      <c r="B1389" s="15"/>
      <c r="C1389" s="62" t="s">
        <v>5764</v>
      </c>
      <c r="D1389" s="65" t="s">
        <v>7279</v>
      </c>
      <c r="E1389" s="6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</row>
    <row r="1390" spans="1:23" x14ac:dyDescent="0.15">
      <c r="A1390" s="3"/>
      <c r="B1390" s="3"/>
      <c r="C1390" s="62" t="s">
        <v>5765</v>
      </c>
      <c r="D1390" s="65" t="s">
        <v>7280</v>
      </c>
      <c r="E1390" s="6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</row>
    <row r="1391" spans="1:23" x14ac:dyDescent="0.15">
      <c r="A1391" s="3"/>
      <c r="B1391" s="3"/>
      <c r="C1391" s="62" t="s">
        <v>5766</v>
      </c>
      <c r="D1391" s="65" t="s">
        <v>7281</v>
      </c>
      <c r="E1391" s="6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</row>
    <row r="1392" spans="1:23" x14ac:dyDescent="0.15">
      <c r="A1392" s="15"/>
      <c r="B1392" s="15"/>
      <c r="C1392" s="62" t="s">
        <v>5767</v>
      </c>
      <c r="D1392" s="65" t="s">
        <v>7282</v>
      </c>
      <c r="E1392" s="6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</row>
    <row r="1393" spans="1:23" x14ac:dyDescent="0.15">
      <c r="A1393" s="15"/>
      <c r="B1393" s="15"/>
      <c r="C1393" s="62" t="s">
        <v>5768</v>
      </c>
      <c r="D1393" s="65" t="s">
        <v>7283</v>
      </c>
      <c r="E1393" s="6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</row>
    <row r="1394" spans="1:23" x14ac:dyDescent="0.15">
      <c r="A1394" s="3"/>
      <c r="B1394" s="3"/>
      <c r="C1394" s="62" t="s">
        <v>5769</v>
      </c>
      <c r="D1394" s="65" t="s">
        <v>7284</v>
      </c>
      <c r="E1394" s="6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</row>
    <row r="1395" spans="1:23" x14ac:dyDescent="0.15">
      <c r="A1395" s="15"/>
      <c r="B1395" s="15"/>
      <c r="C1395" s="62" t="s">
        <v>5770</v>
      </c>
      <c r="D1395" s="65" t="s">
        <v>7285</v>
      </c>
      <c r="E1395" s="6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</row>
    <row r="1396" spans="1:23" x14ac:dyDescent="0.15">
      <c r="A1396" s="3"/>
      <c r="B1396" s="3"/>
      <c r="C1396" s="62" t="s">
        <v>5771</v>
      </c>
      <c r="D1396" s="65" t="s">
        <v>7286</v>
      </c>
      <c r="E1396" s="6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</row>
    <row r="1397" spans="1:23" x14ac:dyDescent="0.15">
      <c r="A1397" s="3"/>
      <c r="B1397" s="3"/>
      <c r="C1397" s="62"/>
      <c r="D1397" s="64" t="s">
        <v>7979</v>
      </c>
      <c r="E1397" s="6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</row>
    <row r="1398" spans="1:23" x14ac:dyDescent="0.15">
      <c r="A1398" s="15"/>
      <c r="B1398" s="15"/>
      <c r="C1398" s="62" t="s">
        <v>5772</v>
      </c>
      <c r="D1398" s="65" t="s">
        <v>7287</v>
      </c>
      <c r="E1398" s="6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</row>
    <row r="1399" spans="1:23" x14ac:dyDescent="0.15">
      <c r="A1399" s="15"/>
      <c r="B1399" s="15"/>
      <c r="C1399" s="62" t="s">
        <v>5773</v>
      </c>
      <c r="D1399" s="65" t="s">
        <v>7288</v>
      </c>
      <c r="E1399" s="6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</row>
    <row r="1400" spans="1:23" x14ac:dyDescent="0.15">
      <c r="A1400" s="15"/>
      <c r="B1400" s="15"/>
      <c r="C1400" s="62" t="s">
        <v>5774</v>
      </c>
      <c r="D1400" s="65" t="s">
        <v>7289</v>
      </c>
      <c r="E1400" s="6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</row>
    <row r="1401" spans="1:23" x14ac:dyDescent="0.15">
      <c r="A1401" s="15"/>
      <c r="B1401" s="15"/>
      <c r="C1401" s="62" t="s">
        <v>5775</v>
      </c>
      <c r="D1401" s="65" t="s">
        <v>7290</v>
      </c>
      <c r="E1401" s="6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</row>
    <row r="1402" spans="1:23" x14ac:dyDescent="0.15">
      <c r="A1402" s="15"/>
      <c r="B1402" s="15"/>
      <c r="C1402" s="62" t="s">
        <v>5776</v>
      </c>
      <c r="D1402" s="65" t="s">
        <v>7291</v>
      </c>
      <c r="E1402" s="6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</row>
    <row r="1403" spans="1:23" x14ac:dyDescent="0.15">
      <c r="A1403" s="3"/>
      <c r="B1403" s="3"/>
      <c r="C1403" s="62" t="s">
        <v>5777</v>
      </c>
      <c r="D1403" s="65" t="s">
        <v>7292</v>
      </c>
      <c r="E1403" s="6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</row>
    <row r="1404" spans="1:23" x14ac:dyDescent="0.15">
      <c r="A1404" s="3"/>
      <c r="B1404" s="3"/>
      <c r="C1404" s="62"/>
      <c r="D1404" s="61" t="s">
        <v>7980</v>
      </c>
      <c r="E1404" s="6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</row>
    <row r="1405" spans="1:23" x14ac:dyDescent="0.15">
      <c r="A1405" s="15"/>
      <c r="B1405" s="15"/>
      <c r="C1405" s="62" t="s">
        <v>5778</v>
      </c>
      <c r="D1405" s="65" t="s">
        <v>214</v>
      </c>
      <c r="E1405" s="6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</row>
    <row r="1406" spans="1:23" x14ac:dyDescent="0.15">
      <c r="A1406" s="15"/>
      <c r="B1406" s="15"/>
      <c r="C1406" s="62"/>
      <c r="D1406" s="59" t="s">
        <v>215</v>
      </c>
      <c r="E1406" s="6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</row>
    <row r="1407" spans="1:23" x14ac:dyDescent="0.15">
      <c r="A1407" s="15"/>
      <c r="B1407" s="15"/>
      <c r="C1407" s="62" t="s">
        <v>5779</v>
      </c>
      <c r="D1407" s="65" t="s">
        <v>7293</v>
      </c>
      <c r="E1407" s="6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</row>
    <row r="1408" spans="1:23" x14ac:dyDescent="0.15">
      <c r="A1408" s="15"/>
      <c r="B1408" s="15"/>
      <c r="C1408" s="62"/>
      <c r="D1408" s="63" t="s">
        <v>7981</v>
      </c>
      <c r="E1408" s="6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</row>
    <row r="1409" spans="1:23" x14ac:dyDescent="0.15">
      <c r="A1409" s="15"/>
      <c r="B1409" s="15"/>
      <c r="C1409" s="62" t="s">
        <v>5780</v>
      </c>
      <c r="D1409" s="65" t="s">
        <v>7294</v>
      </c>
      <c r="E1409" s="6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</row>
    <row r="1410" spans="1:23" x14ac:dyDescent="0.15">
      <c r="A1410" s="15"/>
      <c r="B1410" s="15"/>
      <c r="C1410" s="62"/>
      <c r="D1410" s="64" t="s">
        <v>7981</v>
      </c>
      <c r="E1410" s="6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</row>
    <row r="1411" spans="1:23" x14ac:dyDescent="0.15">
      <c r="A1411" s="15"/>
      <c r="B1411" s="15"/>
      <c r="C1411" s="62" t="s">
        <v>5781</v>
      </c>
      <c r="D1411" s="65" t="s">
        <v>7294</v>
      </c>
      <c r="E1411" s="6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</row>
    <row r="1412" spans="1:23" x14ac:dyDescent="0.15">
      <c r="A1412" s="3"/>
      <c r="B1412" s="3"/>
      <c r="C1412" s="62" t="s">
        <v>5782</v>
      </c>
      <c r="D1412" s="65" t="s">
        <v>7295</v>
      </c>
      <c r="E1412" s="6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</row>
    <row r="1413" spans="1:23" x14ac:dyDescent="0.15">
      <c r="A1413" s="3"/>
      <c r="B1413" s="3"/>
      <c r="C1413" s="62" t="s">
        <v>5783</v>
      </c>
      <c r="D1413" s="65" t="s">
        <v>7296</v>
      </c>
      <c r="E1413" s="6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</row>
    <row r="1414" spans="1:23" x14ac:dyDescent="0.15">
      <c r="A1414" s="3"/>
      <c r="B1414" s="3"/>
      <c r="C1414" s="62"/>
      <c r="D1414" s="63" t="s">
        <v>7982</v>
      </c>
      <c r="E1414" s="6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</row>
    <row r="1415" spans="1:23" x14ac:dyDescent="0.15">
      <c r="A1415" s="3"/>
      <c r="B1415" s="3"/>
      <c r="C1415" s="62" t="s">
        <v>5784</v>
      </c>
      <c r="D1415" s="65" t="s">
        <v>7297</v>
      </c>
      <c r="E1415" s="6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</row>
    <row r="1416" spans="1:23" x14ac:dyDescent="0.15">
      <c r="A1416" s="3"/>
      <c r="B1416" s="3"/>
      <c r="C1416" s="62"/>
      <c r="D1416" s="64" t="s">
        <v>7298</v>
      </c>
      <c r="E1416" s="6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</row>
    <row r="1417" spans="1:23" x14ac:dyDescent="0.15">
      <c r="A1417" s="3"/>
      <c r="B1417" s="3"/>
      <c r="C1417" s="62" t="s">
        <v>5785</v>
      </c>
      <c r="D1417" s="65" t="s">
        <v>7298</v>
      </c>
      <c r="E1417" s="6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</row>
    <row r="1418" spans="1:23" x14ac:dyDescent="0.15">
      <c r="A1418" s="3"/>
      <c r="B1418" s="3"/>
      <c r="C1418" s="62" t="s">
        <v>5786</v>
      </c>
      <c r="D1418" s="65" t="s">
        <v>7299</v>
      </c>
      <c r="E1418" s="6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</row>
    <row r="1419" spans="1:23" x14ac:dyDescent="0.15">
      <c r="A1419" s="3"/>
      <c r="B1419" s="3"/>
      <c r="C1419" s="62"/>
      <c r="D1419" s="64" t="s">
        <v>7983</v>
      </c>
      <c r="E1419" s="6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</row>
    <row r="1420" spans="1:23" x14ac:dyDescent="0.15">
      <c r="A1420" s="3"/>
      <c r="B1420" s="3"/>
      <c r="C1420" s="62" t="s">
        <v>5787</v>
      </c>
      <c r="D1420" s="65" t="s">
        <v>7300</v>
      </c>
      <c r="E1420" s="6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</row>
    <row r="1421" spans="1:23" x14ac:dyDescent="0.15">
      <c r="A1421" s="19"/>
      <c r="B1421" s="19"/>
      <c r="C1421" s="62" t="s">
        <v>5788</v>
      </c>
      <c r="D1421" s="65" t="s">
        <v>7301</v>
      </c>
      <c r="E1421" s="6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</row>
    <row r="1422" spans="1:23" x14ac:dyDescent="0.15">
      <c r="A1422" s="19"/>
      <c r="B1422" s="19"/>
      <c r="C1422" s="62" t="s">
        <v>5789</v>
      </c>
      <c r="D1422" s="65" t="s">
        <v>7302</v>
      </c>
      <c r="E1422" s="6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</row>
    <row r="1423" spans="1:23" x14ac:dyDescent="0.15">
      <c r="A1423" s="19"/>
      <c r="B1423" s="19"/>
      <c r="C1423" s="62"/>
      <c r="D1423" s="59" t="s">
        <v>216</v>
      </c>
      <c r="E1423" s="6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</row>
    <row r="1424" spans="1:23" x14ac:dyDescent="0.15">
      <c r="A1424" s="15"/>
      <c r="B1424" s="15"/>
      <c r="C1424" s="62" t="s">
        <v>5790</v>
      </c>
      <c r="D1424" s="65" t="s">
        <v>7303</v>
      </c>
      <c r="E1424" s="6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</row>
    <row r="1425" spans="1:23" x14ac:dyDescent="0.15">
      <c r="A1425" s="15"/>
      <c r="B1425" s="15"/>
      <c r="C1425" s="62"/>
      <c r="D1425" s="63" t="s">
        <v>216</v>
      </c>
      <c r="E1425" s="6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</row>
    <row r="1426" spans="1:23" x14ac:dyDescent="0.15">
      <c r="A1426" s="19"/>
      <c r="B1426" s="19"/>
      <c r="C1426" s="62" t="s">
        <v>5791</v>
      </c>
      <c r="D1426" s="65" t="s">
        <v>7303</v>
      </c>
      <c r="E1426" s="6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</row>
    <row r="1427" spans="1:23" x14ac:dyDescent="0.15">
      <c r="A1427" s="19"/>
      <c r="B1427" s="19"/>
      <c r="C1427" s="62"/>
      <c r="D1427" s="64" t="s">
        <v>7304</v>
      </c>
      <c r="E1427" s="6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</row>
    <row r="1428" spans="1:23" x14ac:dyDescent="0.15">
      <c r="A1428" s="19"/>
      <c r="B1428" s="19"/>
      <c r="C1428" s="62" t="s">
        <v>5792</v>
      </c>
      <c r="D1428" s="65" t="s">
        <v>7304</v>
      </c>
      <c r="E1428" s="6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</row>
    <row r="1429" spans="1:23" x14ac:dyDescent="0.15">
      <c r="A1429" s="19"/>
      <c r="B1429" s="19"/>
      <c r="C1429" s="62" t="s">
        <v>5793</v>
      </c>
      <c r="D1429" s="65" t="s">
        <v>7305</v>
      </c>
      <c r="E1429" s="6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</row>
    <row r="1430" spans="1:23" x14ac:dyDescent="0.15">
      <c r="A1430" s="19"/>
      <c r="B1430" s="19"/>
      <c r="C1430" s="62"/>
      <c r="D1430" s="64" t="s">
        <v>7984</v>
      </c>
      <c r="E1430" s="6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</row>
    <row r="1431" spans="1:23" x14ac:dyDescent="0.15">
      <c r="A1431" s="19"/>
      <c r="B1431" s="19"/>
      <c r="C1431" s="62" t="s">
        <v>5794</v>
      </c>
      <c r="D1431" s="65" t="s">
        <v>7306</v>
      </c>
      <c r="E1431" s="6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</row>
    <row r="1432" spans="1:23" x14ac:dyDescent="0.15">
      <c r="A1432" s="19"/>
      <c r="B1432" s="19"/>
      <c r="C1432" s="62" t="s">
        <v>5795</v>
      </c>
      <c r="D1432" s="65" t="s">
        <v>7307</v>
      </c>
      <c r="E1432" s="6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</row>
    <row r="1433" spans="1:23" x14ac:dyDescent="0.15">
      <c r="A1433" s="19"/>
      <c r="B1433" s="19"/>
      <c r="C1433" s="62" t="s">
        <v>5796</v>
      </c>
      <c r="D1433" s="65" t="s">
        <v>7308</v>
      </c>
      <c r="E1433" s="6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</row>
    <row r="1434" spans="1:23" x14ac:dyDescent="0.15">
      <c r="A1434" s="19"/>
      <c r="B1434" s="19"/>
      <c r="C1434" s="62"/>
      <c r="D1434" s="59" t="s">
        <v>217</v>
      </c>
      <c r="E1434" s="6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</row>
    <row r="1435" spans="1:23" x14ac:dyDescent="0.15">
      <c r="A1435" s="19"/>
      <c r="B1435" s="19"/>
      <c r="C1435" s="62" t="s">
        <v>5797</v>
      </c>
      <c r="D1435" s="65" t="s">
        <v>7309</v>
      </c>
      <c r="E1435" s="6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</row>
    <row r="1436" spans="1:23" x14ac:dyDescent="0.15">
      <c r="A1436" s="19"/>
      <c r="B1436" s="19"/>
      <c r="C1436" s="62"/>
      <c r="D1436" s="63" t="s">
        <v>7311</v>
      </c>
      <c r="E1436" s="6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</row>
    <row r="1437" spans="1:23" x14ac:dyDescent="0.15">
      <c r="A1437" s="19"/>
      <c r="B1437" s="19"/>
      <c r="C1437" s="62" t="s">
        <v>5798</v>
      </c>
      <c r="D1437" s="65" t="s">
        <v>7310</v>
      </c>
      <c r="E1437" s="6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</row>
    <row r="1438" spans="1:23" x14ac:dyDescent="0.15">
      <c r="A1438" s="19"/>
      <c r="B1438" s="19"/>
      <c r="C1438" s="62"/>
      <c r="D1438" s="64" t="s">
        <v>7311</v>
      </c>
      <c r="E1438" s="6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</row>
    <row r="1439" spans="1:23" x14ac:dyDescent="0.15">
      <c r="A1439" s="19"/>
      <c r="B1439" s="19"/>
      <c r="C1439" s="62" t="s">
        <v>5799</v>
      </c>
      <c r="D1439" s="65" t="s">
        <v>7311</v>
      </c>
      <c r="E1439" s="6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</row>
    <row r="1440" spans="1:23" x14ac:dyDescent="0.15">
      <c r="A1440" s="19"/>
      <c r="B1440" s="19"/>
      <c r="C1440" s="62" t="s">
        <v>5800</v>
      </c>
      <c r="D1440" s="65" t="s">
        <v>7312</v>
      </c>
      <c r="E1440" s="6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</row>
    <row r="1441" spans="1:23" x14ac:dyDescent="0.15">
      <c r="A1441" s="19"/>
      <c r="B1441" s="19"/>
      <c r="C1441" s="62"/>
      <c r="D1441" s="63" t="s">
        <v>7985</v>
      </c>
      <c r="E1441" s="6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</row>
    <row r="1442" spans="1:23" x14ac:dyDescent="0.15">
      <c r="A1442" s="19"/>
      <c r="B1442" s="19"/>
      <c r="C1442" s="62" t="s">
        <v>5801</v>
      </c>
      <c r="D1442" s="65" t="s">
        <v>7313</v>
      </c>
      <c r="E1442" s="6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</row>
    <row r="1443" spans="1:23" x14ac:dyDescent="0.15">
      <c r="A1443" s="19"/>
      <c r="B1443" s="19"/>
      <c r="C1443" s="62"/>
      <c r="D1443" s="64" t="s">
        <v>7985</v>
      </c>
      <c r="E1443" s="6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</row>
    <row r="1444" spans="1:23" x14ac:dyDescent="0.15">
      <c r="A1444" s="19"/>
      <c r="B1444" s="19"/>
      <c r="C1444" s="62" t="s">
        <v>5802</v>
      </c>
      <c r="D1444" s="65" t="s">
        <v>7313</v>
      </c>
      <c r="E1444" s="6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</row>
    <row r="1445" spans="1:23" x14ac:dyDescent="0.15">
      <c r="A1445" s="19"/>
      <c r="B1445" s="19"/>
      <c r="C1445" s="62" t="s">
        <v>5803</v>
      </c>
      <c r="D1445" s="65" t="s">
        <v>7314</v>
      </c>
      <c r="E1445" s="6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</row>
    <row r="1446" spans="1:23" x14ac:dyDescent="0.15">
      <c r="A1446" s="19"/>
      <c r="B1446" s="19"/>
      <c r="C1446" s="62" t="s">
        <v>5804</v>
      </c>
      <c r="D1446" s="65" t="s">
        <v>7315</v>
      </c>
      <c r="E1446" s="6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</row>
    <row r="1447" spans="1:23" x14ac:dyDescent="0.15">
      <c r="A1447" s="19"/>
      <c r="B1447" s="19"/>
      <c r="C1447" s="62" t="s">
        <v>5805</v>
      </c>
      <c r="D1447" s="65" t="s">
        <v>7316</v>
      </c>
      <c r="E1447" s="6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</row>
    <row r="1448" spans="1:23" x14ac:dyDescent="0.15">
      <c r="A1448" s="19"/>
      <c r="B1448" s="19"/>
      <c r="C1448" s="62"/>
      <c r="D1448" s="59" t="s">
        <v>218</v>
      </c>
      <c r="E1448" s="6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</row>
    <row r="1449" spans="1:23" x14ac:dyDescent="0.15">
      <c r="A1449" s="19"/>
      <c r="B1449" s="19"/>
      <c r="C1449" s="62" t="s">
        <v>5806</v>
      </c>
      <c r="D1449" s="65" t="s">
        <v>7317</v>
      </c>
      <c r="E1449" s="6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</row>
    <row r="1450" spans="1:23" x14ac:dyDescent="0.15">
      <c r="A1450" s="19"/>
      <c r="B1450" s="19"/>
      <c r="C1450" s="62"/>
      <c r="D1450" s="63" t="s">
        <v>7986</v>
      </c>
      <c r="E1450" s="6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</row>
    <row r="1451" spans="1:23" x14ac:dyDescent="0.15">
      <c r="A1451" s="19"/>
      <c r="B1451" s="19"/>
      <c r="C1451" s="62" t="s">
        <v>5807</v>
      </c>
      <c r="D1451" s="65" t="s">
        <v>7318</v>
      </c>
      <c r="E1451" s="6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</row>
    <row r="1452" spans="1:23" x14ac:dyDescent="0.15">
      <c r="A1452" s="19"/>
      <c r="B1452" s="19"/>
      <c r="C1452" s="62"/>
      <c r="D1452" s="64" t="s">
        <v>7987</v>
      </c>
      <c r="E1452" s="6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</row>
    <row r="1453" spans="1:23" x14ac:dyDescent="0.15">
      <c r="A1453" s="19"/>
      <c r="B1453" s="19"/>
      <c r="C1453" s="62" t="s">
        <v>5808</v>
      </c>
      <c r="D1453" s="65" t="s">
        <v>7319</v>
      </c>
      <c r="E1453" s="6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</row>
    <row r="1454" spans="1:23" x14ac:dyDescent="0.15">
      <c r="A1454" s="19"/>
      <c r="B1454" s="19"/>
      <c r="C1454" s="62" t="s">
        <v>5809</v>
      </c>
      <c r="D1454" s="65" t="s">
        <v>7320</v>
      </c>
      <c r="E1454" s="6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</row>
    <row r="1455" spans="1:23" x14ac:dyDescent="0.15">
      <c r="A1455" s="19"/>
      <c r="B1455" s="19"/>
      <c r="C1455" s="62" t="s">
        <v>5810</v>
      </c>
      <c r="D1455" s="65" t="s">
        <v>7321</v>
      </c>
      <c r="E1455" s="6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</row>
    <row r="1456" spans="1:23" x14ac:dyDescent="0.15">
      <c r="A1456" s="19"/>
      <c r="B1456" s="19"/>
      <c r="C1456" s="62"/>
      <c r="D1456" s="64" t="s">
        <v>7322</v>
      </c>
      <c r="E1456" s="6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</row>
    <row r="1457" spans="1:23" x14ac:dyDescent="0.15">
      <c r="A1457" s="19"/>
      <c r="B1457" s="19"/>
      <c r="C1457" s="62" t="s">
        <v>5811</v>
      </c>
      <c r="D1457" s="65" t="s">
        <v>7322</v>
      </c>
      <c r="E1457" s="6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</row>
    <row r="1458" spans="1:23" x14ac:dyDescent="0.15">
      <c r="A1458" s="19"/>
      <c r="B1458" s="19"/>
      <c r="C1458" s="62" t="s">
        <v>5812</v>
      </c>
      <c r="D1458" s="65" t="s">
        <v>7323</v>
      </c>
      <c r="E1458" s="6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</row>
    <row r="1459" spans="1:23" x14ac:dyDescent="0.15">
      <c r="A1459" s="19"/>
      <c r="B1459" s="19"/>
      <c r="C1459" s="62"/>
      <c r="D1459" s="63" t="s">
        <v>7988</v>
      </c>
      <c r="E1459" s="6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</row>
    <row r="1460" spans="1:23" x14ac:dyDescent="0.15">
      <c r="A1460" s="19"/>
      <c r="B1460" s="19"/>
      <c r="C1460" s="62" t="s">
        <v>5813</v>
      </c>
      <c r="D1460" s="65" t="s">
        <v>7324</v>
      </c>
      <c r="E1460" s="6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</row>
    <row r="1461" spans="1:23" x14ac:dyDescent="0.15">
      <c r="A1461" s="19"/>
      <c r="B1461" s="19"/>
      <c r="C1461" s="62"/>
      <c r="D1461" s="64" t="s">
        <v>7988</v>
      </c>
      <c r="E1461" s="6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</row>
    <row r="1462" spans="1:23" x14ac:dyDescent="0.15">
      <c r="A1462" s="19"/>
      <c r="B1462" s="19"/>
      <c r="C1462" s="62" t="s">
        <v>5814</v>
      </c>
      <c r="D1462" s="65" t="s">
        <v>7324</v>
      </c>
      <c r="E1462" s="6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</row>
    <row r="1463" spans="1:23" x14ac:dyDescent="0.15">
      <c r="A1463" s="19"/>
      <c r="B1463" s="19"/>
      <c r="C1463" s="62" t="s">
        <v>5815</v>
      </c>
      <c r="D1463" s="65" t="s">
        <v>7325</v>
      </c>
      <c r="E1463" s="6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</row>
    <row r="1464" spans="1:23" x14ac:dyDescent="0.15">
      <c r="A1464" s="19"/>
      <c r="B1464" s="19"/>
      <c r="C1464" s="62" t="s">
        <v>5816</v>
      </c>
      <c r="D1464" s="65" t="s">
        <v>7326</v>
      </c>
      <c r="E1464" s="6"/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</row>
    <row r="1465" spans="1:23" x14ac:dyDescent="0.15">
      <c r="A1465" s="19"/>
      <c r="B1465" s="19"/>
      <c r="C1465" s="62" t="s">
        <v>5817</v>
      </c>
      <c r="D1465" s="65" t="s">
        <v>7327</v>
      </c>
      <c r="E1465" s="6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</row>
    <row r="1466" spans="1:23" x14ac:dyDescent="0.15">
      <c r="A1466" s="19"/>
      <c r="B1466" s="19"/>
      <c r="C1466" s="62" t="s">
        <v>5818</v>
      </c>
      <c r="D1466" s="65" t="s">
        <v>7328</v>
      </c>
      <c r="E1466" s="6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</row>
    <row r="1467" spans="1:23" x14ac:dyDescent="0.15">
      <c r="A1467" s="19"/>
      <c r="B1467" s="19"/>
      <c r="C1467" s="62"/>
      <c r="D1467" s="59" t="s">
        <v>219</v>
      </c>
      <c r="E1467" s="6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</row>
    <row r="1468" spans="1:23" x14ac:dyDescent="0.15">
      <c r="A1468" s="19"/>
      <c r="B1468" s="19"/>
      <c r="C1468" s="62" t="s">
        <v>5819</v>
      </c>
      <c r="D1468" s="65" t="s">
        <v>7329</v>
      </c>
      <c r="E1468" s="6"/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</row>
    <row r="1469" spans="1:23" x14ac:dyDescent="0.15">
      <c r="A1469" s="19"/>
      <c r="B1469" s="19"/>
      <c r="C1469" s="62"/>
      <c r="D1469" s="63" t="s">
        <v>7989</v>
      </c>
      <c r="E1469" s="6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</row>
    <row r="1470" spans="1:23" x14ac:dyDescent="0.15">
      <c r="A1470" s="3"/>
      <c r="B1470" s="3"/>
      <c r="C1470" s="62" t="s">
        <v>5820</v>
      </c>
      <c r="D1470" s="65" t="s">
        <v>7330</v>
      </c>
      <c r="E1470" s="6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</row>
    <row r="1471" spans="1:23" x14ac:dyDescent="0.15">
      <c r="A1471" s="3"/>
      <c r="B1471" s="3"/>
      <c r="C1471" s="62"/>
      <c r="D1471" s="64" t="s">
        <v>7990</v>
      </c>
      <c r="E1471" s="6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</row>
    <row r="1472" spans="1:23" x14ac:dyDescent="0.15">
      <c r="A1472" s="19"/>
      <c r="B1472" s="19"/>
      <c r="C1472" s="62" t="s">
        <v>5821</v>
      </c>
      <c r="D1472" s="65" t="s">
        <v>7331</v>
      </c>
      <c r="E1472" s="6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</row>
    <row r="1473" spans="1:23" x14ac:dyDescent="0.15">
      <c r="A1473" s="19"/>
      <c r="B1473" s="19"/>
      <c r="C1473" s="62" t="s">
        <v>5822</v>
      </c>
      <c r="D1473" s="65" t="s">
        <v>7332</v>
      </c>
      <c r="E1473" s="6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</row>
    <row r="1474" spans="1:23" x14ac:dyDescent="0.15">
      <c r="A1474" s="19"/>
      <c r="B1474" s="19"/>
      <c r="C1474" s="62" t="s">
        <v>5823</v>
      </c>
      <c r="D1474" s="65" t="s">
        <v>7333</v>
      </c>
      <c r="E1474" s="6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</row>
    <row r="1475" spans="1:23" x14ac:dyDescent="0.15">
      <c r="A1475" s="19"/>
      <c r="B1475" s="19"/>
      <c r="C1475" s="62"/>
      <c r="D1475" s="64" t="s">
        <v>7334</v>
      </c>
      <c r="E1475" s="6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</row>
    <row r="1476" spans="1:23" x14ac:dyDescent="0.15">
      <c r="A1476" s="19"/>
      <c r="B1476" s="19"/>
      <c r="C1476" s="62" t="s">
        <v>5824</v>
      </c>
      <c r="D1476" s="65" t="s">
        <v>7334</v>
      </c>
      <c r="E1476" s="6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</row>
    <row r="1477" spans="1:23" x14ac:dyDescent="0.15">
      <c r="A1477" s="19"/>
      <c r="B1477" s="19"/>
      <c r="C1477" s="62" t="s">
        <v>5825</v>
      </c>
      <c r="D1477" s="65" t="s">
        <v>7335</v>
      </c>
      <c r="E1477" s="6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</row>
    <row r="1478" spans="1:23" x14ac:dyDescent="0.15">
      <c r="A1478" s="19"/>
      <c r="B1478" s="19"/>
      <c r="C1478" s="62"/>
      <c r="D1478" s="64" t="s">
        <v>7336</v>
      </c>
      <c r="E1478" s="6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</row>
    <row r="1479" spans="1:23" x14ac:dyDescent="0.15">
      <c r="A1479" s="15"/>
      <c r="B1479" s="15"/>
      <c r="C1479" s="62" t="s">
        <v>5826</v>
      </c>
      <c r="D1479" s="65" t="s">
        <v>7336</v>
      </c>
      <c r="E1479" s="6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</row>
    <row r="1480" spans="1:23" x14ac:dyDescent="0.15">
      <c r="A1480" s="19"/>
      <c r="B1480" s="19"/>
      <c r="C1480" s="62" t="s">
        <v>5827</v>
      </c>
      <c r="D1480" s="65" t="s">
        <v>7337</v>
      </c>
      <c r="E1480" s="6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</row>
    <row r="1481" spans="1:23" x14ac:dyDescent="0.15">
      <c r="A1481" s="19"/>
      <c r="B1481" s="19"/>
      <c r="C1481" s="62"/>
      <c r="D1481" s="63" t="s">
        <v>7991</v>
      </c>
      <c r="E1481" s="6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</row>
    <row r="1482" spans="1:23" x14ac:dyDescent="0.15">
      <c r="A1482" s="19"/>
      <c r="B1482" s="19"/>
      <c r="C1482" s="62" t="s">
        <v>5828</v>
      </c>
      <c r="D1482" s="65" t="s">
        <v>7338</v>
      </c>
      <c r="E1482" s="6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</row>
    <row r="1483" spans="1:23" x14ac:dyDescent="0.15">
      <c r="A1483" s="19"/>
      <c r="B1483" s="19"/>
      <c r="C1483" s="62"/>
      <c r="D1483" s="64" t="s">
        <v>7339</v>
      </c>
      <c r="E1483" s="6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</row>
    <row r="1484" spans="1:23" x14ac:dyDescent="0.15">
      <c r="A1484" s="19"/>
      <c r="B1484" s="19"/>
      <c r="C1484" s="62" t="s">
        <v>5829</v>
      </c>
      <c r="D1484" s="65" t="s">
        <v>7339</v>
      </c>
      <c r="E1484" s="6"/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</row>
    <row r="1485" spans="1:23" x14ac:dyDescent="0.15">
      <c r="A1485" s="19"/>
      <c r="B1485" s="19"/>
      <c r="C1485" s="62" t="s">
        <v>5830</v>
      </c>
      <c r="D1485" s="65" t="s">
        <v>7340</v>
      </c>
      <c r="E1485" s="6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</row>
    <row r="1486" spans="1:23" x14ac:dyDescent="0.15">
      <c r="A1486" s="19"/>
      <c r="B1486" s="19"/>
      <c r="C1486" s="62"/>
      <c r="D1486" s="64" t="s">
        <v>7341</v>
      </c>
      <c r="E1486" s="6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</row>
    <row r="1487" spans="1:23" x14ac:dyDescent="0.15">
      <c r="A1487" s="3"/>
      <c r="B1487" s="3"/>
      <c r="C1487" s="62" t="s">
        <v>5831</v>
      </c>
      <c r="D1487" s="65" t="s">
        <v>7341</v>
      </c>
      <c r="E1487" s="6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</row>
    <row r="1488" spans="1:23" x14ac:dyDescent="0.15">
      <c r="A1488" s="3"/>
      <c r="B1488" s="3"/>
      <c r="C1488" s="62" t="s">
        <v>5832</v>
      </c>
      <c r="D1488" s="65" t="s">
        <v>7342</v>
      </c>
      <c r="E1488" s="6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</row>
    <row r="1489" spans="1:23" x14ac:dyDescent="0.15">
      <c r="A1489" s="3"/>
      <c r="B1489" s="3"/>
      <c r="C1489" s="62"/>
      <c r="D1489" s="64" t="s">
        <v>7992</v>
      </c>
      <c r="E1489" s="6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</row>
    <row r="1490" spans="1:23" x14ac:dyDescent="0.15">
      <c r="A1490" s="3"/>
      <c r="B1490" s="3"/>
      <c r="C1490" s="62" t="s">
        <v>5833</v>
      </c>
      <c r="D1490" s="65" t="s">
        <v>7343</v>
      </c>
      <c r="E1490" s="6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</row>
    <row r="1491" spans="1:23" x14ac:dyDescent="0.15">
      <c r="A1491" s="3"/>
      <c r="B1491" s="3"/>
      <c r="C1491" s="62" t="s">
        <v>5834</v>
      </c>
      <c r="D1491" s="65" t="s">
        <v>7344</v>
      </c>
      <c r="E1491" s="6"/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</row>
    <row r="1492" spans="1:23" x14ac:dyDescent="0.15">
      <c r="A1492" s="15"/>
      <c r="B1492" s="15"/>
      <c r="C1492" s="62" t="s">
        <v>5835</v>
      </c>
      <c r="D1492" s="65" t="s">
        <v>7345</v>
      </c>
      <c r="E1492" s="6"/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</row>
    <row r="1493" spans="1:23" x14ac:dyDescent="0.15">
      <c r="A1493" s="15"/>
      <c r="B1493" s="15"/>
      <c r="C1493" s="62" t="s">
        <v>5836</v>
      </c>
      <c r="D1493" s="65" t="s">
        <v>7346</v>
      </c>
      <c r="E1493" s="6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</row>
    <row r="1494" spans="1:23" x14ac:dyDescent="0.15">
      <c r="A1494" s="15"/>
      <c r="B1494" s="15"/>
      <c r="C1494" s="62" t="s">
        <v>5837</v>
      </c>
      <c r="D1494" s="65" t="s">
        <v>7347</v>
      </c>
      <c r="E1494" s="6"/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</row>
    <row r="1495" spans="1:23" x14ac:dyDescent="0.15">
      <c r="A1495" s="15"/>
      <c r="B1495" s="15"/>
      <c r="C1495" s="62"/>
      <c r="D1495" s="59" t="s">
        <v>220</v>
      </c>
      <c r="E1495" s="6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</row>
    <row r="1496" spans="1:23" x14ac:dyDescent="0.15">
      <c r="A1496" s="15"/>
      <c r="B1496" s="15"/>
      <c r="C1496" s="62" t="s">
        <v>5838</v>
      </c>
      <c r="D1496" s="65" t="s">
        <v>7348</v>
      </c>
      <c r="E1496" s="6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</row>
    <row r="1497" spans="1:23" x14ac:dyDescent="0.15">
      <c r="A1497" s="15"/>
      <c r="B1497" s="15"/>
      <c r="C1497" s="62"/>
      <c r="D1497" s="63" t="s">
        <v>220</v>
      </c>
      <c r="E1497" s="6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</row>
    <row r="1498" spans="1:23" x14ac:dyDescent="0.15">
      <c r="A1498" s="15"/>
      <c r="B1498" s="15"/>
      <c r="C1498" s="62" t="s">
        <v>5839</v>
      </c>
      <c r="D1498" s="65" t="s">
        <v>7348</v>
      </c>
      <c r="E1498" s="6"/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</row>
    <row r="1499" spans="1:23" x14ac:dyDescent="0.15">
      <c r="A1499" s="15"/>
      <c r="B1499" s="15"/>
      <c r="C1499" s="62"/>
      <c r="D1499" s="64" t="s">
        <v>7993</v>
      </c>
      <c r="E1499" s="6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</row>
    <row r="1500" spans="1:23" x14ac:dyDescent="0.15">
      <c r="A1500" s="15"/>
      <c r="B1500" s="15"/>
      <c r="C1500" s="62" t="s">
        <v>5840</v>
      </c>
      <c r="D1500" s="65" t="s">
        <v>7349</v>
      </c>
      <c r="E1500" s="6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</row>
    <row r="1501" spans="1:23" x14ac:dyDescent="0.15">
      <c r="A1501" s="15"/>
      <c r="B1501" s="15"/>
      <c r="C1501" s="62" t="s">
        <v>5841</v>
      </c>
      <c r="D1501" s="65" t="s">
        <v>7350</v>
      </c>
      <c r="E1501" s="6"/>
      <c r="F1501" s="3"/>
      <c r="G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</row>
    <row r="1502" spans="1:23" x14ac:dyDescent="0.15">
      <c r="A1502" s="15"/>
      <c r="B1502" s="15"/>
      <c r="C1502" s="62" t="s">
        <v>5842</v>
      </c>
      <c r="D1502" s="65" t="s">
        <v>7351</v>
      </c>
      <c r="E1502" s="6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</row>
    <row r="1503" spans="1:23" x14ac:dyDescent="0.15">
      <c r="A1503" s="15"/>
      <c r="B1503" s="15"/>
      <c r="C1503" s="62" t="s">
        <v>5843</v>
      </c>
      <c r="D1503" s="65" t="s">
        <v>7352</v>
      </c>
      <c r="E1503" s="6"/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</row>
    <row r="1504" spans="1:23" x14ac:dyDescent="0.15">
      <c r="A1504" s="15"/>
      <c r="B1504" s="15"/>
      <c r="C1504" s="62" t="s">
        <v>5844</v>
      </c>
      <c r="D1504" s="65" t="s">
        <v>7353</v>
      </c>
      <c r="E1504" s="6"/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</row>
    <row r="1505" spans="1:23" x14ac:dyDescent="0.15">
      <c r="A1505" s="15"/>
      <c r="B1505" s="15"/>
      <c r="C1505" s="62"/>
      <c r="D1505" s="64" t="s">
        <v>7994</v>
      </c>
      <c r="E1505" s="6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</row>
    <row r="1506" spans="1:23" x14ac:dyDescent="0.15">
      <c r="A1506" s="15"/>
      <c r="B1506" s="15"/>
      <c r="C1506" s="62" t="s">
        <v>5845</v>
      </c>
      <c r="D1506" s="65" t="s">
        <v>7354</v>
      </c>
      <c r="E1506" s="6"/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</row>
    <row r="1507" spans="1:23" x14ac:dyDescent="0.15">
      <c r="A1507" s="15"/>
      <c r="B1507" s="15"/>
      <c r="C1507" s="62" t="s">
        <v>5846</v>
      </c>
      <c r="D1507" s="65" t="s">
        <v>7355</v>
      </c>
      <c r="E1507" s="6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</row>
    <row r="1508" spans="1:23" x14ac:dyDescent="0.15">
      <c r="A1508" s="15"/>
      <c r="B1508" s="15"/>
      <c r="C1508" s="62" t="s">
        <v>5847</v>
      </c>
      <c r="D1508" s="65" t="s">
        <v>7356</v>
      </c>
      <c r="E1508" s="6"/>
      <c r="F1508" s="3"/>
      <c r="G1508" s="3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</row>
    <row r="1509" spans="1:23" x14ac:dyDescent="0.15">
      <c r="A1509" s="15"/>
      <c r="B1509" s="15"/>
      <c r="C1509" s="62"/>
      <c r="D1509" s="64" t="s">
        <v>7357</v>
      </c>
      <c r="E1509" s="6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</row>
    <row r="1510" spans="1:23" x14ac:dyDescent="0.15">
      <c r="A1510" s="15"/>
      <c r="B1510" s="15"/>
      <c r="C1510" s="62" t="s">
        <v>5848</v>
      </c>
      <c r="D1510" s="65" t="s">
        <v>7357</v>
      </c>
      <c r="E1510" s="6"/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</row>
    <row r="1511" spans="1:23" x14ac:dyDescent="0.15">
      <c r="A1511" s="15"/>
      <c r="B1511" s="15"/>
      <c r="C1511" s="62" t="s">
        <v>5849</v>
      </c>
      <c r="D1511" s="65" t="s">
        <v>7358</v>
      </c>
      <c r="E1511" s="6"/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</row>
    <row r="1512" spans="1:23" x14ac:dyDescent="0.15">
      <c r="A1512" s="15"/>
      <c r="B1512" s="15"/>
      <c r="C1512" s="62"/>
      <c r="D1512" s="64" t="s">
        <v>7995</v>
      </c>
      <c r="E1512" s="6"/>
      <c r="F1512" s="3"/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</row>
    <row r="1513" spans="1:23" x14ac:dyDescent="0.15">
      <c r="A1513" s="15"/>
      <c r="B1513" s="15"/>
      <c r="C1513" s="62" t="s">
        <v>5850</v>
      </c>
      <c r="D1513" s="65" t="s">
        <v>7359</v>
      </c>
      <c r="E1513" s="6"/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</row>
    <row r="1514" spans="1:23" x14ac:dyDescent="0.15">
      <c r="A1514" s="15"/>
      <c r="B1514" s="15"/>
      <c r="C1514" s="62" t="s">
        <v>5851</v>
      </c>
      <c r="D1514" s="65" t="s">
        <v>7360</v>
      </c>
      <c r="E1514" s="6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</row>
    <row r="1515" spans="1:23" x14ac:dyDescent="0.15">
      <c r="A1515" s="15"/>
      <c r="B1515" s="15"/>
      <c r="C1515" s="62" t="s">
        <v>5852</v>
      </c>
      <c r="D1515" s="65" t="s">
        <v>7361</v>
      </c>
      <c r="E1515" s="6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</row>
    <row r="1516" spans="1:23" x14ac:dyDescent="0.15">
      <c r="A1516" s="15"/>
      <c r="B1516" s="15"/>
      <c r="C1516" s="62"/>
      <c r="D1516" s="64" t="s">
        <v>7362</v>
      </c>
      <c r="E1516" s="6"/>
      <c r="F1516" s="3"/>
      <c r="G1516" s="3"/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</row>
    <row r="1517" spans="1:23" x14ac:dyDescent="0.15">
      <c r="A1517" s="15"/>
      <c r="B1517" s="15"/>
      <c r="C1517" s="62" t="s">
        <v>5853</v>
      </c>
      <c r="D1517" s="65" t="s">
        <v>7362</v>
      </c>
      <c r="E1517" s="6"/>
      <c r="F1517" s="3"/>
      <c r="G1517" s="3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</row>
    <row r="1518" spans="1:23" x14ac:dyDescent="0.15">
      <c r="A1518" s="15"/>
      <c r="B1518" s="15"/>
      <c r="C1518" s="62" t="s">
        <v>5854</v>
      </c>
      <c r="D1518" s="65" t="s">
        <v>7363</v>
      </c>
      <c r="E1518" s="6"/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</row>
    <row r="1519" spans="1:23" x14ac:dyDescent="0.15">
      <c r="A1519" s="15"/>
      <c r="B1519" s="15"/>
      <c r="C1519" s="62"/>
      <c r="D1519" s="64" t="s">
        <v>7364</v>
      </c>
      <c r="E1519" s="6"/>
      <c r="F1519" s="3"/>
      <c r="G1519" s="3"/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</row>
    <row r="1520" spans="1:23" x14ac:dyDescent="0.15">
      <c r="A1520" s="15"/>
      <c r="B1520" s="15"/>
      <c r="C1520" s="62" t="s">
        <v>5855</v>
      </c>
      <c r="D1520" s="65" t="s">
        <v>7364</v>
      </c>
      <c r="E1520" s="6"/>
      <c r="F1520" s="3"/>
      <c r="G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</row>
    <row r="1521" spans="1:23" x14ac:dyDescent="0.15">
      <c r="A1521" s="15"/>
      <c r="B1521" s="15"/>
      <c r="C1521" s="62" t="s">
        <v>5856</v>
      </c>
      <c r="D1521" s="65" t="s">
        <v>7365</v>
      </c>
      <c r="E1521" s="6"/>
      <c r="F1521" s="3"/>
      <c r="G1521" s="3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</row>
    <row r="1522" spans="1:23" x14ac:dyDescent="0.15">
      <c r="A1522" s="15"/>
      <c r="B1522" s="15"/>
      <c r="C1522" s="62"/>
      <c r="D1522" s="64" t="s">
        <v>7996</v>
      </c>
      <c r="E1522" s="6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</row>
    <row r="1523" spans="1:23" x14ac:dyDescent="0.15">
      <c r="A1523" s="15"/>
      <c r="B1523" s="15"/>
      <c r="C1523" s="62" t="s">
        <v>5857</v>
      </c>
      <c r="D1523" s="65" t="s">
        <v>7366</v>
      </c>
      <c r="E1523" s="6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</row>
    <row r="1524" spans="1:23" x14ac:dyDescent="0.15">
      <c r="A1524" s="15"/>
      <c r="B1524" s="15"/>
      <c r="C1524" s="62" t="s">
        <v>5858</v>
      </c>
      <c r="D1524" s="65" t="s">
        <v>7367</v>
      </c>
      <c r="E1524" s="6"/>
      <c r="F1524" s="3"/>
      <c r="G1524" s="3"/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</row>
    <row r="1525" spans="1:23" x14ac:dyDescent="0.15">
      <c r="A1525" s="15"/>
      <c r="B1525" s="15"/>
      <c r="C1525" s="62" t="s">
        <v>5859</v>
      </c>
      <c r="D1525" s="65" t="s">
        <v>7368</v>
      </c>
      <c r="E1525" s="6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</row>
    <row r="1526" spans="1:23" x14ac:dyDescent="0.15">
      <c r="A1526" s="15"/>
      <c r="B1526" s="15"/>
      <c r="C1526" s="62" t="s">
        <v>5860</v>
      </c>
      <c r="D1526" s="65" t="s">
        <v>7369</v>
      </c>
      <c r="E1526" s="6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</row>
    <row r="1527" spans="1:23" x14ac:dyDescent="0.15">
      <c r="A1527" s="15"/>
      <c r="B1527" s="15"/>
      <c r="C1527" s="62" t="s">
        <v>5861</v>
      </c>
      <c r="D1527" s="65" t="s">
        <v>7370</v>
      </c>
      <c r="E1527" s="6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</row>
    <row r="1528" spans="1:23" x14ac:dyDescent="0.15">
      <c r="A1528" s="15"/>
      <c r="B1528" s="15"/>
      <c r="C1528" s="62"/>
      <c r="D1528" s="59" t="s">
        <v>221</v>
      </c>
      <c r="E1528" s="6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</row>
    <row r="1529" spans="1:23" x14ac:dyDescent="0.15">
      <c r="A1529" s="15"/>
      <c r="B1529" s="15"/>
      <c r="C1529" s="62" t="s">
        <v>5862</v>
      </c>
      <c r="D1529" s="65" t="s">
        <v>7371</v>
      </c>
      <c r="E1529" s="6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</row>
    <row r="1530" spans="1:23" x14ac:dyDescent="0.15">
      <c r="A1530" s="15"/>
      <c r="B1530" s="15"/>
      <c r="C1530" s="62"/>
      <c r="D1530" s="63" t="s">
        <v>7997</v>
      </c>
      <c r="E1530" s="6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</row>
    <row r="1531" spans="1:23" x14ac:dyDescent="0.15">
      <c r="A1531" s="15"/>
      <c r="B1531" s="15"/>
      <c r="C1531" s="62" t="s">
        <v>5863</v>
      </c>
      <c r="D1531" s="65" t="s">
        <v>7372</v>
      </c>
      <c r="E1531" s="6"/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</row>
    <row r="1532" spans="1:23" x14ac:dyDescent="0.15">
      <c r="A1532" s="15"/>
      <c r="B1532" s="15"/>
      <c r="C1532" s="62"/>
      <c r="D1532" s="64" t="s">
        <v>7998</v>
      </c>
      <c r="E1532" s="6"/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</row>
    <row r="1533" spans="1:23" x14ac:dyDescent="0.15">
      <c r="A1533" s="15"/>
      <c r="B1533" s="15"/>
      <c r="C1533" s="62" t="s">
        <v>5864</v>
      </c>
      <c r="D1533" s="65" t="s">
        <v>7373</v>
      </c>
      <c r="E1533" s="6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</row>
    <row r="1534" spans="1:23" x14ac:dyDescent="0.15">
      <c r="A1534" s="15"/>
      <c r="B1534" s="15"/>
      <c r="C1534" s="62" t="s">
        <v>5865</v>
      </c>
      <c r="D1534" s="65" t="s">
        <v>7374</v>
      </c>
      <c r="E1534" s="6"/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</row>
    <row r="1535" spans="1:23" x14ac:dyDescent="0.15">
      <c r="A1535" s="15"/>
      <c r="B1535" s="15"/>
      <c r="C1535" s="62" t="s">
        <v>5866</v>
      </c>
      <c r="D1535" s="65" t="s">
        <v>7375</v>
      </c>
      <c r="E1535" s="6"/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</row>
    <row r="1536" spans="1:23" x14ac:dyDescent="0.15">
      <c r="A1536" s="15"/>
      <c r="B1536" s="15"/>
      <c r="C1536" s="62" t="s">
        <v>5867</v>
      </c>
      <c r="D1536" s="65" t="s">
        <v>7376</v>
      </c>
      <c r="E1536" s="6"/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</row>
    <row r="1537" spans="1:23" x14ac:dyDescent="0.15">
      <c r="A1537" s="15"/>
      <c r="B1537" s="15"/>
      <c r="C1537" s="62" t="s">
        <v>5868</v>
      </c>
      <c r="D1537" s="65" t="s">
        <v>7377</v>
      </c>
      <c r="E1537" s="6"/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</row>
    <row r="1538" spans="1:23" x14ac:dyDescent="0.15">
      <c r="A1538" s="15"/>
      <c r="B1538" s="15"/>
      <c r="C1538" s="62" t="s">
        <v>5869</v>
      </c>
      <c r="D1538" s="65" t="s">
        <v>7378</v>
      </c>
      <c r="E1538" s="6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</row>
    <row r="1539" spans="1:23" x14ac:dyDescent="0.15">
      <c r="A1539" s="15"/>
      <c r="B1539" s="15"/>
      <c r="C1539" s="62" t="s">
        <v>5870</v>
      </c>
      <c r="D1539" s="65" t="s">
        <v>7379</v>
      </c>
      <c r="E1539" s="6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</row>
    <row r="1540" spans="1:23" x14ac:dyDescent="0.15">
      <c r="A1540" s="15"/>
      <c r="B1540" s="15"/>
      <c r="C1540" s="62" t="s">
        <v>5871</v>
      </c>
      <c r="D1540" s="65" t="s">
        <v>7380</v>
      </c>
      <c r="E1540" s="6"/>
      <c r="F1540" s="3"/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</row>
    <row r="1541" spans="1:23" x14ac:dyDescent="0.15">
      <c r="A1541" s="15"/>
      <c r="B1541" s="15"/>
      <c r="C1541" s="62"/>
      <c r="D1541" s="64" t="s">
        <v>7999</v>
      </c>
      <c r="E1541" s="6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</row>
    <row r="1542" spans="1:23" x14ac:dyDescent="0.15">
      <c r="A1542" s="15"/>
      <c r="B1542" s="15"/>
      <c r="C1542" s="62" t="s">
        <v>5872</v>
      </c>
      <c r="D1542" s="65" t="s">
        <v>7381</v>
      </c>
      <c r="E1542" s="6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</row>
    <row r="1543" spans="1:23" x14ac:dyDescent="0.15">
      <c r="A1543" s="15"/>
      <c r="B1543" s="15"/>
      <c r="C1543" s="62" t="s">
        <v>5873</v>
      </c>
      <c r="D1543" s="65" t="s">
        <v>7382</v>
      </c>
      <c r="E1543" s="6"/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</row>
    <row r="1544" spans="1:23" x14ac:dyDescent="0.15">
      <c r="A1544" s="15"/>
      <c r="B1544" s="15"/>
      <c r="C1544" s="62" t="s">
        <v>5874</v>
      </c>
      <c r="D1544" s="65" t="s">
        <v>7383</v>
      </c>
      <c r="E1544" s="6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</row>
    <row r="1545" spans="1:23" x14ac:dyDescent="0.15">
      <c r="A1545" s="15"/>
      <c r="B1545" s="15"/>
      <c r="C1545" s="62"/>
      <c r="D1545" s="63" t="s">
        <v>8000</v>
      </c>
      <c r="E1545" s="6"/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</row>
    <row r="1546" spans="1:23" x14ac:dyDescent="0.15">
      <c r="A1546" s="15"/>
      <c r="B1546" s="15"/>
      <c r="C1546" s="62" t="s">
        <v>5875</v>
      </c>
      <c r="D1546" s="65" t="s">
        <v>7384</v>
      </c>
      <c r="E1546" s="6"/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</row>
    <row r="1547" spans="1:23" x14ac:dyDescent="0.15">
      <c r="A1547" s="15"/>
      <c r="B1547" s="15"/>
      <c r="C1547" s="62"/>
      <c r="D1547" s="64" t="s">
        <v>8001</v>
      </c>
      <c r="E1547" s="6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</row>
    <row r="1548" spans="1:23" x14ac:dyDescent="0.15">
      <c r="A1548" s="15"/>
      <c r="B1548" s="15"/>
      <c r="C1548" s="62" t="s">
        <v>5876</v>
      </c>
      <c r="D1548" s="65" t="s">
        <v>7385</v>
      </c>
      <c r="E1548" s="6"/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</row>
    <row r="1549" spans="1:23" x14ac:dyDescent="0.15">
      <c r="A1549" s="15"/>
      <c r="B1549" s="15"/>
      <c r="C1549" s="62" t="s">
        <v>5877</v>
      </c>
      <c r="D1549" s="65" t="s">
        <v>7386</v>
      </c>
      <c r="E1549" s="6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</row>
    <row r="1550" spans="1:23" x14ac:dyDescent="0.15">
      <c r="A1550" s="15"/>
      <c r="B1550" s="15"/>
      <c r="C1550" s="62" t="s">
        <v>5878</v>
      </c>
      <c r="D1550" s="65" t="s">
        <v>7387</v>
      </c>
      <c r="E1550" s="6"/>
      <c r="F1550" s="3"/>
      <c r="G1550" s="3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</row>
    <row r="1551" spans="1:23" x14ac:dyDescent="0.15">
      <c r="A1551" s="15"/>
      <c r="B1551" s="15"/>
      <c r="C1551" s="62"/>
      <c r="D1551" s="64" t="s">
        <v>8002</v>
      </c>
      <c r="E1551" s="6"/>
      <c r="F1551" s="3"/>
      <c r="G1551" s="3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</row>
    <row r="1552" spans="1:23" x14ac:dyDescent="0.15">
      <c r="A1552" s="15"/>
      <c r="B1552" s="15"/>
      <c r="C1552" s="62" t="s">
        <v>5879</v>
      </c>
      <c r="D1552" s="65" t="s">
        <v>7388</v>
      </c>
      <c r="E1552" s="6"/>
      <c r="F1552" s="3"/>
      <c r="G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</row>
    <row r="1553" spans="1:23" x14ac:dyDescent="0.15">
      <c r="A1553" s="15"/>
      <c r="B1553" s="15"/>
      <c r="C1553" s="62" t="s">
        <v>5880</v>
      </c>
      <c r="D1553" s="65" t="s">
        <v>7389</v>
      </c>
      <c r="E1553" s="6"/>
      <c r="F1553" s="3"/>
      <c r="G1553" s="3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</row>
    <row r="1554" spans="1:23" x14ac:dyDescent="0.15">
      <c r="A1554" s="15"/>
      <c r="B1554" s="15"/>
      <c r="C1554" s="62" t="s">
        <v>5881</v>
      </c>
      <c r="D1554" s="65" t="s">
        <v>7390</v>
      </c>
      <c r="E1554" s="6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</row>
    <row r="1555" spans="1:23" x14ac:dyDescent="0.15">
      <c r="A1555" s="15"/>
      <c r="B1555" s="15"/>
      <c r="C1555" s="62" t="s">
        <v>5882</v>
      </c>
      <c r="D1555" s="65" t="s">
        <v>7391</v>
      </c>
      <c r="E1555" s="6"/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</row>
    <row r="1556" spans="1:23" x14ac:dyDescent="0.15">
      <c r="A1556" s="15"/>
      <c r="B1556" s="15"/>
      <c r="C1556" s="62" t="s">
        <v>5883</v>
      </c>
      <c r="D1556" s="65" t="s">
        <v>7392</v>
      </c>
      <c r="E1556" s="6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</row>
    <row r="1557" spans="1:23" x14ac:dyDescent="0.15">
      <c r="A1557" s="15"/>
      <c r="B1557" s="15"/>
      <c r="C1557" s="62" t="s">
        <v>5884</v>
      </c>
      <c r="D1557" s="65" t="s">
        <v>7393</v>
      </c>
      <c r="E1557" s="6"/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</row>
    <row r="1558" spans="1:23" x14ac:dyDescent="0.15">
      <c r="A1558" s="15"/>
      <c r="B1558" s="15"/>
      <c r="C1558" s="62"/>
      <c r="D1558" s="64" t="s">
        <v>7394</v>
      </c>
      <c r="E1558" s="6"/>
      <c r="F1558" s="3"/>
      <c r="G1558" s="3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</row>
    <row r="1559" spans="1:23" x14ac:dyDescent="0.15">
      <c r="A1559" s="15"/>
      <c r="B1559" s="15"/>
      <c r="C1559" s="62" t="s">
        <v>5885</v>
      </c>
      <c r="D1559" s="65" t="s">
        <v>7394</v>
      </c>
      <c r="E1559" s="6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</row>
    <row r="1560" spans="1:23" x14ac:dyDescent="0.15">
      <c r="A1560" s="15"/>
      <c r="B1560" s="15"/>
      <c r="C1560" s="62" t="s">
        <v>5886</v>
      </c>
      <c r="D1560" s="65" t="s">
        <v>7395</v>
      </c>
      <c r="E1560" s="6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</row>
    <row r="1561" spans="1:23" x14ac:dyDescent="0.15">
      <c r="A1561" s="15"/>
      <c r="B1561" s="15"/>
      <c r="C1561" s="62"/>
      <c r="D1561" s="64" t="s">
        <v>7396</v>
      </c>
      <c r="E1561" s="6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</row>
    <row r="1562" spans="1:23" x14ac:dyDescent="0.15">
      <c r="A1562" s="3"/>
      <c r="B1562" s="3"/>
      <c r="C1562" s="62" t="s">
        <v>5887</v>
      </c>
      <c r="D1562" s="65" t="s">
        <v>7396</v>
      </c>
      <c r="E1562" s="6"/>
      <c r="F1562" s="3"/>
      <c r="G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</row>
    <row r="1563" spans="1:23" x14ac:dyDescent="0.15">
      <c r="A1563" s="15"/>
      <c r="B1563" s="15"/>
      <c r="C1563" s="62" t="s">
        <v>5888</v>
      </c>
      <c r="D1563" s="65" t="s">
        <v>7397</v>
      </c>
      <c r="E1563" s="6"/>
      <c r="F1563" s="3"/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</row>
    <row r="1564" spans="1:23" x14ac:dyDescent="0.15">
      <c r="A1564" s="15"/>
      <c r="B1564" s="15"/>
      <c r="C1564" s="62"/>
      <c r="D1564" s="64" t="s">
        <v>8003</v>
      </c>
      <c r="E1564" s="6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</row>
    <row r="1565" spans="1:23" x14ac:dyDescent="0.15">
      <c r="A1565" s="15"/>
      <c r="B1565" s="15"/>
      <c r="C1565" s="62" t="s">
        <v>5889</v>
      </c>
      <c r="D1565" s="65" t="s">
        <v>7398</v>
      </c>
      <c r="E1565" s="6"/>
      <c r="F1565" s="3"/>
      <c r="G1565" s="3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</row>
    <row r="1566" spans="1:23" x14ac:dyDescent="0.15">
      <c r="A1566" s="15"/>
      <c r="B1566" s="15"/>
      <c r="C1566" s="62" t="s">
        <v>5890</v>
      </c>
      <c r="D1566" s="65" t="s">
        <v>7399</v>
      </c>
      <c r="E1566" s="6"/>
      <c r="F1566" s="3"/>
      <c r="G1566" s="3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</row>
    <row r="1567" spans="1:23" x14ac:dyDescent="0.15">
      <c r="A1567" s="15"/>
      <c r="B1567" s="15"/>
      <c r="C1567" s="62" t="s">
        <v>5891</v>
      </c>
      <c r="D1567" s="65" t="s">
        <v>7400</v>
      </c>
      <c r="E1567" s="6"/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</row>
    <row r="1568" spans="1:23" x14ac:dyDescent="0.15">
      <c r="A1568" s="15"/>
      <c r="B1568" s="15"/>
      <c r="C1568" s="62" t="s">
        <v>5892</v>
      </c>
      <c r="D1568" s="65" t="s">
        <v>7401</v>
      </c>
      <c r="E1568" s="6"/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</row>
    <row r="1569" spans="1:23" x14ac:dyDescent="0.15">
      <c r="A1569" s="15"/>
      <c r="B1569" s="15"/>
      <c r="C1569" s="62" t="s">
        <v>5893</v>
      </c>
      <c r="D1569" s="65" t="s">
        <v>7402</v>
      </c>
      <c r="E1569" s="6"/>
      <c r="F1569" s="3"/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</row>
    <row r="1570" spans="1:23" x14ac:dyDescent="0.15">
      <c r="A1570" s="15"/>
      <c r="B1570" s="15"/>
      <c r="C1570" s="62" t="s">
        <v>5894</v>
      </c>
      <c r="D1570" s="65" t="s">
        <v>7403</v>
      </c>
      <c r="E1570" s="6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</row>
    <row r="1571" spans="1:23" x14ac:dyDescent="0.15">
      <c r="A1571" s="15"/>
      <c r="B1571" s="15"/>
      <c r="C1571" s="62" t="s">
        <v>5895</v>
      </c>
      <c r="D1571" s="65" t="s">
        <v>7404</v>
      </c>
      <c r="E1571" s="6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</row>
    <row r="1572" spans="1:23" x14ac:dyDescent="0.15">
      <c r="A1572" s="15"/>
      <c r="B1572" s="15"/>
      <c r="C1572" s="62" t="s">
        <v>5896</v>
      </c>
      <c r="D1572" s="65" t="s">
        <v>7405</v>
      </c>
      <c r="E1572" s="6"/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</row>
    <row r="1573" spans="1:23" x14ac:dyDescent="0.15">
      <c r="A1573" s="15"/>
      <c r="B1573" s="15"/>
      <c r="C1573" s="62" t="s">
        <v>5897</v>
      </c>
      <c r="D1573" s="65" t="s">
        <v>7406</v>
      </c>
      <c r="E1573" s="6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</row>
    <row r="1574" spans="1:23" x14ac:dyDescent="0.15">
      <c r="A1574" s="15"/>
      <c r="B1574" s="15"/>
      <c r="C1574" s="62" t="s">
        <v>5898</v>
      </c>
      <c r="D1574" s="65" t="s">
        <v>7407</v>
      </c>
      <c r="E1574" s="6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</row>
    <row r="1575" spans="1:23" x14ac:dyDescent="0.15">
      <c r="A1575" s="15"/>
      <c r="B1575" s="15"/>
      <c r="C1575" s="62" t="s">
        <v>5899</v>
      </c>
      <c r="D1575" s="65" t="s">
        <v>7408</v>
      </c>
      <c r="E1575" s="6"/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</row>
    <row r="1576" spans="1:23" x14ac:dyDescent="0.15">
      <c r="A1576" s="15"/>
      <c r="B1576" s="15"/>
      <c r="C1576" s="62"/>
      <c r="D1576" s="64" t="s">
        <v>8004</v>
      </c>
      <c r="E1576" s="6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</row>
    <row r="1577" spans="1:23" x14ac:dyDescent="0.15">
      <c r="A1577" s="15"/>
      <c r="B1577" s="15"/>
      <c r="C1577" s="62" t="s">
        <v>5900</v>
      </c>
      <c r="D1577" s="65" t="s">
        <v>7409</v>
      </c>
      <c r="E1577" s="6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</row>
    <row r="1578" spans="1:23" x14ac:dyDescent="0.15">
      <c r="A1578" s="15"/>
      <c r="B1578" s="15"/>
      <c r="C1578" s="62" t="s">
        <v>5901</v>
      </c>
      <c r="D1578" s="65" t="s">
        <v>7410</v>
      </c>
      <c r="E1578" s="6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</row>
    <row r="1579" spans="1:23" x14ac:dyDescent="0.15">
      <c r="A1579" s="15"/>
      <c r="B1579" s="15"/>
      <c r="C1579" s="62" t="s">
        <v>5902</v>
      </c>
      <c r="D1579" s="65" t="s">
        <v>7411</v>
      </c>
      <c r="E1579" s="6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</row>
    <row r="1580" spans="1:23" x14ac:dyDescent="0.15">
      <c r="A1580" s="15"/>
      <c r="B1580" s="15"/>
      <c r="C1580" s="62" t="s">
        <v>5903</v>
      </c>
      <c r="D1580" s="65" t="s">
        <v>7412</v>
      </c>
      <c r="E1580" s="6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</row>
    <row r="1581" spans="1:23" x14ac:dyDescent="0.15">
      <c r="A1581" s="15"/>
      <c r="B1581" s="15"/>
      <c r="C1581" s="62"/>
      <c r="D1581" s="64" t="s">
        <v>7413</v>
      </c>
      <c r="E1581" s="6"/>
      <c r="F1581" s="3"/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</row>
    <row r="1582" spans="1:23" x14ac:dyDescent="0.15">
      <c r="A1582" s="15"/>
      <c r="B1582" s="15"/>
      <c r="C1582" s="62" t="s">
        <v>5904</v>
      </c>
      <c r="D1582" s="65" t="s">
        <v>7413</v>
      </c>
      <c r="E1582" s="6"/>
      <c r="F1582" s="3"/>
      <c r="G1582" s="3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</row>
    <row r="1583" spans="1:23" x14ac:dyDescent="0.15">
      <c r="A1583" s="15"/>
      <c r="B1583" s="15"/>
      <c r="C1583" s="62" t="s">
        <v>5905</v>
      </c>
      <c r="D1583" s="65" t="s">
        <v>7414</v>
      </c>
      <c r="E1583" s="6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</row>
    <row r="1584" spans="1:23" x14ac:dyDescent="0.15">
      <c r="A1584" s="15"/>
      <c r="B1584" s="15"/>
      <c r="C1584" s="62"/>
      <c r="D1584" s="64" t="s">
        <v>8005</v>
      </c>
      <c r="E1584" s="6"/>
      <c r="F1584" s="3"/>
      <c r="G1584" s="3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</row>
    <row r="1585" spans="1:23" x14ac:dyDescent="0.15">
      <c r="A1585" s="15"/>
      <c r="B1585" s="15"/>
      <c r="C1585" s="62" t="s">
        <v>5906</v>
      </c>
      <c r="D1585" s="65" t="s">
        <v>7415</v>
      </c>
      <c r="E1585" s="6"/>
      <c r="F1585" s="3"/>
      <c r="G1585" s="3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</row>
    <row r="1586" spans="1:23" x14ac:dyDescent="0.15">
      <c r="A1586" s="15"/>
      <c r="B1586" s="15"/>
      <c r="C1586" s="62" t="s">
        <v>5907</v>
      </c>
      <c r="D1586" s="65" t="s">
        <v>7416</v>
      </c>
      <c r="E1586" s="6"/>
      <c r="F1586" s="3"/>
      <c r="G1586" s="3"/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</row>
    <row r="1587" spans="1:23" x14ac:dyDescent="0.15">
      <c r="A1587" s="15"/>
      <c r="B1587" s="15"/>
      <c r="C1587" s="62" t="s">
        <v>5908</v>
      </c>
      <c r="D1587" s="65" t="s">
        <v>7417</v>
      </c>
      <c r="E1587" s="6"/>
      <c r="F1587" s="3"/>
      <c r="G1587" s="3"/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</row>
    <row r="1588" spans="1:23" x14ac:dyDescent="0.15">
      <c r="A1588" s="15"/>
      <c r="B1588" s="15"/>
      <c r="C1588" s="62" t="s">
        <v>5909</v>
      </c>
      <c r="D1588" s="65" t="s">
        <v>7418</v>
      </c>
      <c r="E1588" s="6"/>
      <c r="F1588" s="3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</row>
    <row r="1589" spans="1:23" x14ac:dyDescent="0.15">
      <c r="A1589" s="15"/>
      <c r="B1589" s="15"/>
      <c r="C1589" s="62" t="s">
        <v>5910</v>
      </c>
      <c r="D1589" s="65" t="s">
        <v>7419</v>
      </c>
      <c r="E1589" s="6"/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</row>
    <row r="1590" spans="1:23" x14ac:dyDescent="0.15">
      <c r="A1590" s="15"/>
      <c r="B1590" s="15"/>
      <c r="C1590" s="62" t="s">
        <v>5911</v>
      </c>
      <c r="D1590" s="65" t="s">
        <v>7420</v>
      </c>
      <c r="E1590" s="6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</row>
    <row r="1591" spans="1:23" x14ac:dyDescent="0.15">
      <c r="A1591" s="15"/>
      <c r="B1591" s="15"/>
      <c r="C1591" s="62" t="s">
        <v>5912</v>
      </c>
      <c r="D1591" s="65" t="s">
        <v>7421</v>
      </c>
      <c r="E1591" s="6"/>
      <c r="F1591" s="3"/>
      <c r="G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</row>
    <row r="1592" spans="1:23" x14ac:dyDescent="0.15">
      <c r="A1592" s="15"/>
      <c r="B1592" s="15"/>
      <c r="C1592" s="62" t="s">
        <v>5913</v>
      </c>
      <c r="D1592" s="65" t="s">
        <v>7422</v>
      </c>
      <c r="E1592" s="6"/>
      <c r="F1592" s="3"/>
      <c r="G1592" s="3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</row>
    <row r="1593" spans="1:23" x14ac:dyDescent="0.15">
      <c r="A1593" s="15"/>
      <c r="B1593" s="15"/>
      <c r="C1593" s="62"/>
      <c r="D1593" s="61" t="s">
        <v>8006</v>
      </c>
      <c r="E1593" s="6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</row>
    <row r="1594" spans="1:23" x14ac:dyDescent="0.15">
      <c r="A1594" s="15"/>
      <c r="B1594" s="15"/>
      <c r="C1594" s="62" t="s">
        <v>5914</v>
      </c>
      <c r="D1594" s="65" t="s">
        <v>222</v>
      </c>
      <c r="E1594" s="6"/>
      <c r="F1594" s="3"/>
      <c r="G1594" s="3"/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</row>
    <row r="1595" spans="1:23" x14ac:dyDescent="0.15">
      <c r="A1595" s="15"/>
      <c r="B1595" s="15"/>
      <c r="C1595" s="62"/>
      <c r="D1595" s="59" t="s">
        <v>223</v>
      </c>
      <c r="E1595" s="6"/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</row>
    <row r="1596" spans="1:23" x14ac:dyDescent="0.15">
      <c r="A1596" s="15"/>
      <c r="B1596" s="15"/>
      <c r="C1596" s="62" t="s">
        <v>5915</v>
      </c>
      <c r="D1596" s="65" t="s">
        <v>7423</v>
      </c>
      <c r="E1596" s="6"/>
      <c r="F1596" s="3"/>
      <c r="G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</row>
    <row r="1597" spans="1:23" x14ac:dyDescent="0.15">
      <c r="A1597" s="15"/>
      <c r="B1597" s="15"/>
      <c r="C1597" s="62"/>
      <c r="D1597" s="63" t="s">
        <v>8007</v>
      </c>
      <c r="E1597" s="6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</row>
    <row r="1598" spans="1:23" x14ac:dyDescent="0.15">
      <c r="A1598" s="15"/>
      <c r="B1598" s="15"/>
      <c r="C1598" s="62" t="s">
        <v>5916</v>
      </c>
      <c r="D1598" s="65" t="s">
        <v>7424</v>
      </c>
      <c r="E1598" s="6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</row>
    <row r="1599" spans="1:23" x14ac:dyDescent="0.15">
      <c r="A1599" s="15"/>
      <c r="B1599" s="15"/>
      <c r="C1599" s="62"/>
      <c r="D1599" s="64" t="s">
        <v>8008</v>
      </c>
      <c r="E1599" s="6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</row>
    <row r="1600" spans="1:23" x14ac:dyDescent="0.15">
      <c r="A1600" s="15"/>
      <c r="B1600" s="15"/>
      <c r="C1600" s="62" t="s">
        <v>5917</v>
      </c>
      <c r="D1600" s="65" t="s">
        <v>7425</v>
      </c>
      <c r="E1600" s="6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</row>
    <row r="1601" spans="1:23" x14ac:dyDescent="0.15">
      <c r="A1601" s="15"/>
      <c r="B1601" s="15"/>
      <c r="C1601" s="62" t="s">
        <v>5918</v>
      </c>
      <c r="D1601" s="65" t="s">
        <v>7426</v>
      </c>
      <c r="E1601" s="6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</row>
    <row r="1602" spans="1:23" x14ac:dyDescent="0.15">
      <c r="A1602" s="15"/>
      <c r="B1602" s="15"/>
      <c r="C1602" s="62" t="s">
        <v>5919</v>
      </c>
      <c r="D1602" s="65" t="s">
        <v>7427</v>
      </c>
      <c r="E1602" s="6"/>
      <c r="F1602" s="3"/>
      <c r="G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</row>
    <row r="1603" spans="1:23" x14ac:dyDescent="0.15">
      <c r="A1603" s="15"/>
      <c r="B1603" s="15"/>
      <c r="C1603" s="62"/>
      <c r="D1603" s="64" t="s">
        <v>7428</v>
      </c>
      <c r="E1603" s="6"/>
      <c r="F1603" s="3"/>
      <c r="G1603" s="3"/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</row>
    <row r="1604" spans="1:23" x14ac:dyDescent="0.15">
      <c r="A1604" s="15"/>
      <c r="B1604" s="15"/>
      <c r="C1604" s="62" t="s">
        <v>5920</v>
      </c>
      <c r="D1604" s="65" t="s">
        <v>7428</v>
      </c>
      <c r="E1604" s="6"/>
      <c r="F1604" s="3"/>
      <c r="G1604" s="3"/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</row>
    <row r="1605" spans="1:23" x14ac:dyDescent="0.15">
      <c r="A1605" s="15"/>
      <c r="B1605" s="15"/>
      <c r="C1605" s="62" t="s">
        <v>5921</v>
      </c>
      <c r="D1605" s="65" t="s">
        <v>7429</v>
      </c>
      <c r="E1605" s="6"/>
      <c r="F1605" s="3"/>
      <c r="G1605" s="3"/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</row>
    <row r="1606" spans="1:23" x14ac:dyDescent="0.15">
      <c r="A1606" s="15"/>
      <c r="B1606" s="15"/>
      <c r="C1606" s="62"/>
      <c r="D1606" s="64" t="s">
        <v>8009</v>
      </c>
      <c r="E1606" s="6"/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</row>
    <row r="1607" spans="1:23" x14ac:dyDescent="0.15">
      <c r="A1607" s="15"/>
      <c r="B1607" s="15"/>
      <c r="C1607" s="62" t="s">
        <v>5922</v>
      </c>
      <c r="D1607" s="65" t="s">
        <v>7430</v>
      </c>
      <c r="E1607" s="6"/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</row>
    <row r="1608" spans="1:23" x14ac:dyDescent="0.15">
      <c r="A1608" s="15"/>
      <c r="B1608" s="15"/>
      <c r="C1608" s="62" t="s">
        <v>5923</v>
      </c>
      <c r="D1608" s="65" t="s">
        <v>7431</v>
      </c>
      <c r="E1608" s="6"/>
      <c r="F1608" s="3"/>
      <c r="G1608" s="3"/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</row>
    <row r="1609" spans="1:23" x14ac:dyDescent="0.15">
      <c r="A1609" s="15"/>
      <c r="B1609" s="15"/>
      <c r="C1609" s="62" t="s">
        <v>5924</v>
      </c>
      <c r="D1609" s="65" t="s">
        <v>7432</v>
      </c>
      <c r="E1609" s="6"/>
      <c r="F1609" s="3"/>
      <c r="G1609" s="3"/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</row>
    <row r="1610" spans="1:23" x14ac:dyDescent="0.15">
      <c r="A1610" s="15"/>
      <c r="B1610" s="15"/>
      <c r="C1610" s="62" t="s">
        <v>5925</v>
      </c>
      <c r="D1610" s="65" t="s">
        <v>7433</v>
      </c>
      <c r="E1610" s="6"/>
      <c r="F1610" s="3"/>
      <c r="G1610" s="3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</row>
    <row r="1611" spans="1:23" x14ac:dyDescent="0.15">
      <c r="A1611" s="15"/>
      <c r="B1611" s="15"/>
      <c r="C1611" s="62" t="s">
        <v>5926</v>
      </c>
      <c r="D1611" s="65" t="s">
        <v>7434</v>
      </c>
      <c r="E1611" s="6"/>
      <c r="F1611" s="3"/>
      <c r="G1611" s="3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</row>
    <row r="1612" spans="1:23" x14ac:dyDescent="0.15">
      <c r="A1612" s="15"/>
      <c r="B1612" s="15"/>
      <c r="C1612" s="62" t="s">
        <v>5927</v>
      </c>
      <c r="D1612" s="65" t="s">
        <v>7435</v>
      </c>
      <c r="E1612" s="6"/>
      <c r="F1612" s="3"/>
      <c r="G1612" s="3"/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</row>
    <row r="1613" spans="1:23" x14ac:dyDescent="0.15">
      <c r="A1613" s="15"/>
      <c r="B1613" s="15"/>
      <c r="C1613" s="62"/>
      <c r="D1613" s="63" t="s">
        <v>8010</v>
      </c>
      <c r="E1613" s="6"/>
      <c r="F1613" s="3"/>
      <c r="G1613" s="3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</row>
    <row r="1614" spans="1:23" x14ac:dyDescent="0.15">
      <c r="A1614" s="15"/>
      <c r="B1614" s="15"/>
      <c r="C1614" s="62" t="s">
        <v>5928</v>
      </c>
      <c r="D1614" s="65" t="s">
        <v>7436</v>
      </c>
      <c r="E1614" s="6"/>
      <c r="F1614" s="3"/>
      <c r="G1614" s="3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</row>
    <row r="1615" spans="1:23" x14ac:dyDescent="0.15">
      <c r="A1615" s="15"/>
      <c r="B1615" s="15"/>
      <c r="C1615" s="62"/>
      <c r="D1615" s="64" t="s">
        <v>8010</v>
      </c>
      <c r="E1615" s="6"/>
      <c r="F1615" s="3"/>
      <c r="G1615" s="3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</row>
    <row r="1616" spans="1:23" x14ac:dyDescent="0.15">
      <c r="A1616" s="15"/>
      <c r="B1616" s="15"/>
      <c r="C1616" s="62" t="s">
        <v>5929</v>
      </c>
      <c r="D1616" s="65" t="s">
        <v>7436</v>
      </c>
      <c r="E1616" s="6"/>
      <c r="F1616" s="3"/>
      <c r="G1616" s="3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</row>
    <row r="1617" spans="1:23" x14ac:dyDescent="0.15">
      <c r="A1617" s="15"/>
      <c r="B1617" s="15"/>
      <c r="C1617" s="62" t="s">
        <v>5930</v>
      </c>
      <c r="D1617" s="65" t="s">
        <v>7437</v>
      </c>
      <c r="E1617" s="6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</row>
    <row r="1618" spans="1:23" x14ac:dyDescent="0.15">
      <c r="A1618" s="15"/>
      <c r="B1618" s="15"/>
      <c r="C1618" s="62" t="s">
        <v>5931</v>
      </c>
      <c r="D1618" s="65" t="s">
        <v>7438</v>
      </c>
      <c r="E1618" s="6"/>
      <c r="F1618" s="3"/>
      <c r="G1618" s="3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</row>
    <row r="1619" spans="1:23" x14ac:dyDescent="0.15">
      <c r="A1619" s="15"/>
      <c r="B1619" s="15"/>
      <c r="C1619" s="62" t="s">
        <v>5932</v>
      </c>
      <c r="D1619" s="65" t="s">
        <v>7439</v>
      </c>
      <c r="E1619" s="6"/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</row>
    <row r="1620" spans="1:23" x14ac:dyDescent="0.15">
      <c r="A1620" s="15"/>
      <c r="B1620" s="15"/>
      <c r="C1620" s="62" t="s">
        <v>5933</v>
      </c>
      <c r="D1620" s="65" t="s">
        <v>7440</v>
      </c>
      <c r="E1620" s="6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</row>
    <row r="1621" spans="1:23" x14ac:dyDescent="0.15">
      <c r="A1621" s="15"/>
      <c r="B1621" s="15"/>
      <c r="C1621" s="62" t="s">
        <v>5934</v>
      </c>
      <c r="D1621" s="65" t="s">
        <v>7441</v>
      </c>
      <c r="E1621" s="6"/>
      <c r="F1621" s="3"/>
      <c r="G1621" s="3"/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</row>
    <row r="1622" spans="1:23" x14ac:dyDescent="0.15">
      <c r="A1622" s="15"/>
      <c r="B1622" s="15"/>
      <c r="C1622" s="62"/>
      <c r="D1622" s="59" t="s">
        <v>224</v>
      </c>
      <c r="E1622" s="6"/>
      <c r="F1622" s="3"/>
      <c r="G1622" s="3"/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</row>
    <row r="1623" spans="1:23" x14ac:dyDescent="0.15">
      <c r="A1623" s="15"/>
      <c r="B1623" s="15"/>
      <c r="C1623" s="62" t="s">
        <v>5935</v>
      </c>
      <c r="D1623" s="65" t="s">
        <v>7442</v>
      </c>
      <c r="E1623" s="6"/>
      <c r="F1623" s="3"/>
      <c r="G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</row>
    <row r="1624" spans="1:23" x14ac:dyDescent="0.15">
      <c r="A1624" s="15"/>
      <c r="B1624" s="15"/>
      <c r="C1624" s="62"/>
      <c r="D1624" s="63" t="s">
        <v>224</v>
      </c>
      <c r="E1624" s="6"/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</row>
    <row r="1625" spans="1:23" x14ac:dyDescent="0.15">
      <c r="A1625" s="15"/>
      <c r="B1625" s="15"/>
      <c r="C1625" s="62" t="s">
        <v>5936</v>
      </c>
      <c r="D1625" s="65" t="s">
        <v>7442</v>
      </c>
      <c r="E1625" s="6"/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</row>
    <row r="1626" spans="1:23" x14ac:dyDescent="0.15">
      <c r="A1626" s="15"/>
      <c r="B1626" s="15"/>
      <c r="C1626" s="62"/>
      <c r="D1626" s="64" t="s">
        <v>7443</v>
      </c>
      <c r="E1626" s="6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</row>
    <row r="1627" spans="1:23" x14ac:dyDescent="0.15">
      <c r="A1627" s="15"/>
      <c r="B1627" s="15"/>
      <c r="C1627" s="62" t="s">
        <v>5937</v>
      </c>
      <c r="D1627" s="65" t="s">
        <v>7443</v>
      </c>
      <c r="E1627" s="6"/>
      <c r="F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</row>
    <row r="1628" spans="1:23" x14ac:dyDescent="0.15">
      <c r="A1628" s="15"/>
      <c r="B1628" s="15"/>
      <c r="C1628" s="62" t="s">
        <v>5938</v>
      </c>
      <c r="D1628" s="65" t="s">
        <v>7444</v>
      </c>
      <c r="E1628" s="6"/>
      <c r="F1628" s="3"/>
      <c r="G1628" s="3"/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</row>
    <row r="1629" spans="1:23" x14ac:dyDescent="0.15">
      <c r="A1629" s="15"/>
      <c r="B1629" s="15"/>
      <c r="C1629" s="62"/>
      <c r="D1629" s="64" t="s">
        <v>7445</v>
      </c>
      <c r="E1629" s="6"/>
      <c r="F1629" s="3"/>
      <c r="G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</row>
    <row r="1630" spans="1:23" x14ac:dyDescent="0.15">
      <c r="A1630" s="15"/>
      <c r="B1630" s="15"/>
      <c r="C1630" s="62" t="s">
        <v>5939</v>
      </c>
      <c r="D1630" s="65" t="s">
        <v>7445</v>
      </c>
      <c r="E1630" s="6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</row>
    <row r="1631" spans="1:23" x14ac:dyDescent="0.15">
      <c r="A1631" s="15"/>
      <c r="B1631" s="15"/>
      <c r="C1631" s="62" t="s">
        <v>5940</v>
      </c>
      <c r="D1631" s="65" t="s">
        <v>7446</v>
      </c>
      <c r="E1631" s="6"/>
      <c r="F1631" s="3"/>
      <c r="G1631" s="3"/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</row>
    <row r="1632" spans="1:23" x14ac:dyDescent="0.15">
      <c r="A1632" s="15"/>
      <c r="B1632" s="15"/>
      <c r="C1632" s="62"/>
      <c r="D1632" s="64" t="s">
        <v>8011</v>
      </c>
      <c r="E1632" s="6"/>
      <c r="F1632" s="3"/>
      <c r="G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</row>
    <row r="1633" spans="1:23" x14ac:dyDescent="0.15">
      <c r="A1633" s="15"/>
      <c r="B1633" s="15"/>
      <c r="C1633" s="62" t="s">
        <v>5941</v>
      </c>
      <c r="D1633" s="65" t="s">
        <v>7447</v>
      </c>
      <c r="E1633" s="6"/>
      <c r="F1633" s="3"/>
      <c r="G1633" s="3"/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</row>
    <row r="1634" spans="1:23" x14ac:dyDescent="0.15">
      <c r="A1634" s="15"/>
      <c r="B1634" s="15"/>
      <c r="C1634" s="62" t="s">
        <v>5942</v>
      </c>
      <c r="D1634" s="65" t="s">
        <v>7448</v>
      </c>
      <c r="E1634" s="6"/>
      <c r="F1634" s="3"/>
      <c r="G1634" s="3"/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</row>
    <row r="1635" spans="1:23" x14ac:dyDescent="0.15">
      <c r="A1635" s="15"/>
      <c r="B1635" s="15"/>
      <c r="C1635" s="62" t="s">
        <v>5943</v>
      </c>
      <c r="D1635" s="65" t="s">
        <v>7449</v>
      </c>
      <c r="E1635" s="6"/>
      <c r="F1635" s="3"/>
      <c r="G1635" s="3"/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</row>
    <row r="1636" spans="1:23" x14ac:dyDescent="0.15">
      <c r="A1636" s="15"/>
      <c r="B1636" s="15"/>
      <c r="C1636" s="62"/>
      <c r="D1636" s="64" t="s">
        <v>7450</v>
      </c>
      <c r="E1636" s="6"/>
      <c r="F1636" s="3"/>
      <c r="G1636" s="3"/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</row>
    <row r="1637" spans="1:23" x14ac:dyDescent="0.15">
      <c r="A1637" s="15"/>
      <c r="B1637" s="15"/>
      <c r="C1637" s="62" t="s">
        <v>5944</v>
      </c>
      <c r="D1637" s="65" t="s">
        <v>7450</v>
      </c>
      <c r="E1637" s="6"/>
      <c r="F1637" s="3"/>
      <c r="G1637" s="3"/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</row>
    <row r="1638" spans="1:23" x14ac:dyDescent="0.15">
      <c r="A1638" s="15"/>
      <c r="B1638" s="15"/>
      <c r="C1638" s="62" t="s">
        <v>5945</v>
      </c>
      <c r="D1638" s="65" t="s">
        <v>7451</v>
      </c>
      <c r="E1638" s="6"/>
      <c r="F1638" s="3"/>
      <c r="G1638" s="3"/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</row>
    <row r="1639" spans="1:23" x14ac:dyDescent="0.15">
      <c r="A1639" s="15"/>
      <c r="B1639" s="15"/>
      <c r="C1639" s="62"/>
      <c r="D1639" s="64" t="s">
        <v>7452</v>
      </c>
      <c r="E1639" s="6"/>
      <c r="F1639" s="3"/>
      <c r="G1639" s="3"/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</row>
    <row r="1640" spans="1:23" x14ac:dyDescent="0.15">
      <c r="A1640" s="15"/>
      <c r="B1640" s="15"/>
      <c r="C1640" s="62" t="s">
        <v>5946</v>
      </c>
      <c r="D1640" s="65" t="s">
        <v>7452</v>
      </c>
      <c r="E1640" s="6"/>
      <c r="F1640" s="3"/>
      <c r="G1640" s="3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</row>
    <row r="1641" spans="1:23" x14ac:dyDescent="0.15">
      <c r="A1641" s="15"/>
      <c r="B1641" s="15"/>
      <c r="C1641" s="62" t="s">
        <v>5947</v>
      </c>
      <c r="D1641" s="65" t="s">
        <v>7453</v>
      </c>
      <c r="E1641" s="6"/>
      <c r="F1641" s="3"/>
      <c r="G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</row>
    <row r="1642" spans="1:23" x14ac:dyDescent="0.15">
      <c r="A1642" s="15"/>
      <c r="B1642" s="15"/>
      <c r="C1642" s="62"/>
      <c r="D1642" s="64" t="s">
        <v>7454</v>
      </c>
      <c r="E1642" s="6"/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</row>
    <row r="1643" spans="1:23" x14ac:dyDescent="0.15">
      <c r="A1643" s="15"/>
      <c r="B1643" s="15"/>
      <c r="C1643" s="62" t="s">
        <v>5948</v>
      </c>
      <c r="D1643" s="65" t="s">
        <v>7454</v>
      </c>
      <c r="E1643" s="6"/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</row>
    <row r="1644" spans="1:23" x14ac:dyDescent="0.15">
      <c r="A1644" s="15"/>
      <c r="B1644" s="15"/>
      <c r="C1644" s="62" t="s">
        <v>5949</v>
      </c>
      <c r="D1644" s="65" t="s">
        <v>7455</v>
      </c>
      <c r="E1644" s="6"/>
      <c r="F1644" s="3"/>
      <c r="G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</row>
    <row r="1645" spans="1:23" x14ac:dyDescent="0.15">
      <c r="A1645" s="15"/>
      <c r="B1645" s="15"/>
      <c r="C1645" s="62"/>
      <c r="D1645" s="64" t="s">
        <v>8012</v>
      </c>
      <c r="E1645" s="6"/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</row>
    <row r="1646" spans="1:23" x14ac:dyDescent="0.15">
      <c r="A1646" s="15"/>
      <c r="B1646" s="15"/>
      <c r="C1646" s="62" t="s">
        <v>5950</v>
      </c>
      <c r="D1646" s="65" t="s">
        <v>7456</v>
      </c>
      <c r="E1646" s="6"/>
      <c r="F1646" s="3"/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</row>
    <row r="1647" spans="1:23" x14ac:dyDescent="0.15">
      <c r="A1647" s="15"/>
      <c r="B1647" s="15"/>
      <c r="C1647" s="62" t="s">
        <v>5951</v>
      </c>
      <c r="D1647" s="65" t="s">
        <v>7457</v>
      </c>
      <c r="E1647" s="6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</row>
    <row r="1648" spans="1:23" x14ac:dyDescent="0.15">
      <c r="A1648" s="15"/>
      <c r="B1648" s="15"/>
      <c r="C1648" s="62" t="s">
        <v>5952</v>
      </c>
      <c r="D1648" s="65" t="s">
        <v>7458</v>
      </c>
      <c r="E1648" s="6"/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</row>
    <row r="1649" spans="1:23" x14ac:dyDescent="0.15">
      <c r="A1649" s="15"/>
      <c r="B1649" s="15"/>
      <c r="C1649" s="62" t="s">
        <v>5953</v>
      </c>
      <c r="D1649" s="65" t="s">
        <v>7459</v>
      </c>
      <c r="E1649" s="6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</row>
    <row r="1650" spans="1:23" x14ac:dyDescent="0.15">
      <c r="A1650" s="15"/>
      <c r="B1650" s="15"/>
      <c r="C1650" s="62"/>
      <c r="D1650" s="64" t="s">
        <v>8013</v>
      </c>
      <c r="E1650" s="6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</row>
    <row r="1651" spans="1:23" x14ac:dyDescent="0.15">
      <c r="A1651" s="15"/>
      <c r="B1651" s="15"/>
      <c r="C1651" s="62" t="s">
        <v>5954</v>
      </c>
      <c r="D1651" s="65" t="s">
        <v>7460</v>
      </c>
      <c r="E1651" s="6"/>
      <c r="F1651" s="3"/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</row>
    <row r="1652" spans="1:23" x14ac:dyDescent="0.15">
      <c r="A1652" s="15"/>
      <c r="B1652" s="15"/>
      <c r="C1652" s="62" t="s">
        <v>5955</v>
      </c>
      <c r="D1652" s="65" t="s">
        <v>7461</v>
      </c>
      <c r="E1652" s="6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</row>
    <row r="1653" spans="1:23" x14ac:dyDescent="0.15">
      <c r="A1653" s="15"/>
      <c r="B1653" s="15"/>
      <c r="C1653" s="62" t="s">
        <v>5956</v>
      </c>
      <c r="D1653" s="65" t="s">
        <v>7462</v>
      </c>
      <c r="E1653" s="6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</row>
    <row r="1654" spans="1:23" x14ac:dyDescent="0.15">
      <c r="A1654" s="15"/>
      <c r="B1654" s="15"/>
      <c r="C1654" s="62" t="s">
        <v>5957</v>
      </c>
      <c r="D1654" s="65" t="s">
        <v>7463</v>
      </c>
      <c r="E1654" s="6"/>
      <c r="F1654" s="3"/>
      <c r="G1654" s="3"/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</row>
    <row r="1655" spans="1:23" x14ac:dyDescent="0.15">
      <c r="A1655" s="15"/>
      <c r="B1655" s="15"/>
      <c r="C1655" s="62"/>
      <c r="D1655" s="59" t="s">
        <v>225</v>
      </c>
      <c r="E1655" s="6"/>
      <c r="F1655" s="3"/>
      <c r="G1655" s="3"/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</row>
    <row r="1656" spans="1:23" x14ac:dyDescent="0.15">
      <c r="A1656" s="15"/>
      <c r="B1656" s="15"/>
      <c r="C1656" s="62" t="s">
        <v>5958</v>
      </c>
      <c r="D1656" s="65" t="s">
        <v>7464</v>
      </c>
      <c r="E1656" s="6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</row>
    <row r="1657" spans="1:23" x14ac:dyDescent="0.15">
      <c r="A1657" s="15"/>
      <c r="B1657" s="15"/>
      <c r="C1657" s="62"/>
      <c r="D1657" s="63" t="s">
        <v>8014</v>
      </c>
      <c r="E1657" s="6"/>
      <c r="F1657" s="3"/>
      <c r="G1657" s="3"/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</row>
    <row r="1658" spans="1:23" x14ac:dyDescent="0.15">
      <c r="A1658" s="15"/>
      <c r="B1658" s="15"/>
      <c r="C1658" s="62" t="s">
        <v>5959</v>
      </c>
      <c r="D1658" s="65" t="s">
        <v>7465</v>
      </c>
      <c r="E1658" s="6"/>
      <c r="F1658" s="3"/>
      <c r="G1658" s="3"/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</row>
    <row r="1659" spans="1:23" x14ac:dyDescent="0.15">
      <c r="A1659" s="15"/>
      <c r="B1659" s="15"/>
      <c r="C1659" s="62"/>
      <c r="D1659" s="64" t="s">
        <v>8014</v>
      </c>
      <c r="E1659" s="6"/>
      <c r="F1659" s="3"/>
      <c r="G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</row>
    <row r="1660" spans="1:23" x14ac:dyDescent="0.15">
      <c r="A1660" s="15"/>
      <c r="B1660" s="15"/>
      <c r="C1660" s="62" t="s">
        <v>5960</v>
      </c>
      <c r="D1660" s="65" t="s">
        <v>7465</v>
      </c>
      <c r="E1660" s="6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</row>
    <row r="1661" spans="1:23" x14ac:dyDescent="0.15">
      <c r="A1661" s="15"/>
      <c r="B1661" s="15"/>
      <c r="C1661" s="62" t="s">
        <v>5961</v>
      </c>
      <c r="D1661" s="65" t="s">
        <v>7466</v>
      </c>
      <c r="E1661" s="6"/>
      <c r="F1661" s="3"/>
      <c r="G1661" s="3"/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</row>
    <row r="1662" spans="1:23" x14ac:dyDescent="0.15">
      <c r="A1662" s="15"/>
      <c r="B1662" s="15"/>
      <c r="C1662" s="62" t="s">
        <v>5962</v>
      </c>
      <c r="D1662" s="65" t="s">
        <v>7467</v>
      </c>
      <c r="E1662" s="6"/>
      <c r="F1662" s="3"/>
      <c r="G1662" s="3"/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</row>
    <row r="1663" spans="1:23" x14ac:dyDescent="0.15">
      <c r="A1663" s="15"/>
      <c r="B1663" s="15"/>
      <c r="C1663" s="62"/>
      <c r="D1663" s="63" t="s">
        <v>8015</v>
      </c>
      <c r="E1663" s="6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</row>
    <row r="1664" spans="1:23" x14ac:dyDescent="0.15">
      <c r="A1664" s="15"/>
      <c r="B1664" s="15"/>
      <c r="C1664" s="62" t="s">
        <v>5963</v>
      </c>
      <c r="D1664" s="65" t="s">
        <v>7468</v>
      </c>
      <c r="E1664" s="6"/>
      <c r="F1664" s="3"/>
      <c r="G1664" s="3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</row>
    <row r="1665" spans="1:23" x14ac:dyDescent="0.15">
      <c r="A1665" s="15"/>
      <c r="B1665" s="15"/>
      <c r="C1665" s="62"/>
      <c r="D1665" s="64" t="s">
        <v>8016</v>
      </c>
      <c r="E1665" s="6"/>
      <c r="F1665" s="3"/>
      <c r="G1665" s="3"/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</row>
    <row r="1666" spans="1:23" x14ac:dyDescent="0.15">
      <c r="A1666" s="15"/>
      <c r="B1666" s="15"/>
      <c r="C1666" s="62" t="s">
        <v>5964</v>
      </c>
      <c r="D1666" s="65" t="s">
        <v>7469</v>
      </c>
      <c r="E1666" s="6"/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</row>
    <row r="1667" spans="1:23" x14ac:dyDescent="0.15">
      <c r="A1667" s="15"/>
      <c r="B1667" s="15"/>
      <c r="C1667" s="62" t="s">
        <v>5965</v>
      </c>
      <c r="D1667" s="65" t="s">
        <v>7470</v>
      </c>
      <c r="E1667" s="6"/>
      <c r="F1667" s="3"/>
      <c r="G1667" s="3"/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</row>
    <row r="1668" spans="1:23" x14ac:dyDescent="0.15">
      <c r="A1668" s="15"/>
      <c r="B1668" s="15"/>
      <c r="C1668" s="62" t="s">
        <v>5966</v>
      </c>
      <c r="D1668" s="65" t="s">
        <v>7471</v>
      </c>
      <c r="E1668" s="6"/>
      <c r="F1668" s="3"/>
      <c r="G1668" s="3"/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</row>
    <row r="1669" spans="1:23" x14ac:dyDescent="0.15">
      <c r="A1669" s="15"/>
      <c r="B1669" s="15"/>
      <c r="C1669" s="62"/>
      <c r="D1669" s="64" t="s">
        <v>8017</v>
      </c>
      <c r="E1669" s="6"/>
      <c r="F1669" s="3"/>
      <c r="G1669" s="3"/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</row>
    <row r="1670" spans="1:23" x14ac:dyDescent="0.15">
      <c r="A1670" s="15"/>
      <c r="B1670" s="15"/>
      <c r="C1670" s="62" t="s">
        <v>5967</v>
      </c>
      <c r="D1670" s="65" t="s">
        <v>7472</v>
      </c>
      <c r="E1670" s="6"/>
      <c r="F1670" s="3"/>
      <c r="G1670" s="3"/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</row>
    <row r="1671" spans="1:23" x14ac:dyDescent="0.15">
      <c r="A1671" s="15"/>
      <c r="B1671" s="15"/>
      <c r="C1671" s="62" t="s">
        <v>5968</v>
      </c>
      <c r="D1671" s="65" t="s">
        <v>7473</v>
      </c>
      <c r="E1671" s="6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</row>
    <row r="1672" spans="1:23" x14ac:dyDescent="0.15">
      <c r="A1672" s="15"/>
      <c r="B1672" s="15"/>
      <c r="C1672" s="62" t="s">
        <v>5969</v>
      </c>
      <c r="D1672" s="65" t="s">
        <v>7474</v>
      </c>
      <c r="E1672" s="6"/>
      <c r="F1672" s="3"/>
      <c r="G1672" s="3"/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</row>
    <row r="1673" spans="1:23" x14ac:dyDescent="0.15">
      <c r="A1673" s="15"/>
      <c r="B1673" s="15"/>
      <c r="C1673" s="62"/>
      <c r="D1673" s="64" t="s">
        <v>7475</v>
      </c>
      <c r="E1673" s="6"/>
      <c r="F1673" s="3"/>
      <c r="G1673" s="3"/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</row>
    <row r="1674" spans="1:23" x14ac:dyDescent="0.15">
      <c r="A1674" s="15"/>
      <c r="B1674" s="15"/>
      <c r="C1674" s="62" t="s">
        <v>5970</v>
      </c>
      <c r="D1674" s="65" t="s">
        <v>7475</v>
      </c>
      <c r="E1674" s="6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</row>
    <row r="1675" spans="1:23" x14ac:dyDescent="0.15">
      <c r="A1675" s="15"/>
      <c r="B1675" s="15"/>
      <c r="C1675" s="62" t="s">
        <v>5971</v>
      </c>
      <c r="D1675" s="65" t="s">
        <v>7476</v>
      </c>
      <c r="E1675" s="6"/>
      <c r="F1675" s="3"/>
      <c r="G1675" s="3"/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</row>
    <row r="1676" spans="1:23" x14ac:dyDescent="0.15">
      <c r="A1676" s="15"/>
      <c r="B1676" s="15"/>
      <c r="C1676" s="62"/>
      <c r="D1676" s="64" t="s">
        <v>8018</v>
      </c>
      <c r="E1676" s="6"/>
      <c r="F1676" s="3"/>
      <c r="G1676" s="3"/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</row>
    <row r="1677" spans="1:23" x14ac:dyDescent="0.15">
      <c r="A1677" s="15"/>
      <c r="B1677" s="15"/>
      <c r="C1677" s="62" t="s">
        <v>5972</v>
      </c>
      <c r="D1677" s="65" t="s">
        <v>7477</v>
      </c>
      <c r="E1677" s="6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</row>
    <row r="1678" spans="1:23" x14ac:dyDescent="0.15">
      <c r="A1678" s="15"/>
      <c r="B1678" s="15"/>
      <c r="C1678" s="62" t="s">
        <v>5973</v>
      </c>
      <c r="D1678" s="65" t="s">
        <v>7478</v>
      </c>
      <c r="E1678" s="6"/>
      <c r="F1678" s="3"/>
      <c r="G1678" s="3"/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</row>
    <row r="1679" spans="1:23" x14ac:dyDescent="0.15">
      <c r="A1679" s="15"/>
      <c r="B1679" s="15"/>
      <c r="C1679" s="62" t="s">
        <v>5974</v>
      </c>
      <c r="D1679" s="65" t="s">
        <v>7479</v>
      </c>
      <c r="E1679" s="6"/>
      <c r="F1679" s="3"/>
      <c r="G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</row>
    <row r="1680" spans="1:23" x14ac:dyDescent="0.15">
      <c r="A1680" s="15"/>
      <c r="B1680" s="15"/>
      <c r="C1680" s="62"/>
      <c r="D1680" s="64" t="s">
        <v>7480</v>
      </c>
      <c r="E1680" s="6"/>
      <c r="F1680" s="3"/>
      <c r="G1680" s="3"/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</row>
    <row r="1681" spans="1:23" x14ac:dyDescent="0.15">
      <c r="A1681" s="15"/>
      <c r="B1681" s="15"/>
      <c r="C1681" s="62" t="s">
        <v>5975</v>
      </c>
      <c r="D1681" s="65" t="s">
        <v>7480</v>
      </c>
      <c r="E1681" s="6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</row>
    <row r="1682" spans="1:23" x14ac:dyDescent="0.15">
      <c r="A1682" s="15"/>
      <c r="B1682" s="15"/>
      <c r="C1682" s="62" t="s">
        <v>5976</v>
      </c>
      <c r="D1682" s="65" t="s">
        <v>7481</v>
      </c>
      <c r="E1682" s="6"/>
      <c r="F1682" s="3"/>
      <c r="G1682" s="3"/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</row>
    <row r="1683" spans="1:23" x14ac:dyDescent="0.15">
      <c r="A1683" s="15"/>
      <c r="B1683" s="15"/>
      <c r="C1683" s="62"/>
      <c r="D1683" s="64" t="s">
        <v>7482</v>
      </c>
      <c r="E1683" s="6"/>
      <c r="F1683" s="3"/>
      <c r="G1683" s="3"/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</row>
    <row r="1684" spans="1:23" x14ac:dyDescent="0.15">
      <c r="A1684" s="15"/>
      <c r="B1684" s="15"/>
      <c r="C1684" s="62" t="s">
        <v>5977</v>
      </c>
      <c r="D1684" s="65" t="s">
        <v>7482</v>
      </c>
      <c r="E1684" s="6"/>
      <c r="F1684" s="3"/>
      <c r="G1684" s="3"/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</row>
    <row r="1685" spans="1:23" x14ac:dyDescent="0.15">
      <c r="A1685" s="15"/>
      <c r="B1685" s="15"/>
      <c r="C1685" s="62" t="s">
        <v>5978</v>
      </c>
      <c r="D1685" s="65" t="s">
        <v>7483</v>
      </c>
      <c r="E1685" s="6"/>
      <c r="F1685" s="3"/>
      <c r="G1685" s="3"/>
      <c r="H1685" s="3"/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</row>
    <row r="1686" spans="1:23" x14ac:dyDescent="0.15">
      <c r="A1686" s="15"/>
      <c r="B1686" s="15"/>
      <c r="C1686" s="62"/>
      <c r="D1686" s="61" t="s">
        <v>8019</v>
      </c>
      <c r="E1686" s="6"/>
      <c r="F1686" s="3"/>
      <c r="G1686" s="3"/>
      <c r="H1686" s="3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</row>
    <row r="1687" spans="1:23" x14ac:dyDescent="0.15">
      <c r="A1687" s="15"/>
      <c r="B1687" s="15"/>
      <c r="C1687" s="62" t="s">
        <v>5979</v>
      </c>
      <c r="D1687" s="65" t="s">
        <v>226</v>
      </c>
      <c r="E1687" s="6"/>
      <c r="F1687" s="3"/>
      <c r="G1687" s="3"/>
      <c r="H1687" s="3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</row>
    <row r="1688" spans="1:23" x14ac:dyDescent="0.15">
      <c r="A1688" s="15"/>
      <c r="B1688" s="15"/>
      <c r="C1688" s="62"/>
      <c r="D1688" s="59" t="s">
        <v>227</v>
      </c>
      <c r="E1688" s="6"/>
      <c r="F1688" s="3"/>
      <c r="G1688" s="3"/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</row>
    <row r="1689" spans="1:23" x14ac:dyDescent="0.15">
      <c r="A1689" s="15"/>
      <c r="B1689" s="15"/>
      <c r="C1689" s="62" t="s">
        <v>5980</v>
      </c>
      <c r="D1689" s="65" t="s">
        <v>7484</v>
      </c>
      <c r="E1689" s="6"/>
      <c r="F1689" s="3"/>
      <c r="G1689" s="3"/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</row>
    <row r="1690" spans="1:23" x14ac:dyDescent="0.15">
      <c r="A1690" s="15"/>
      <c r="B1690" s="15"/>
      <c r="C1690" s="62"/>
      <c r="D1690" s="63" t="s">
        <v>8020</v>
      </c>
      <c r="E1690" s="6"/>
      <c r="F1690" s="3"/>
      <c r="G1690" s="3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</row>
    <row r="1691" spans="1:23" x14ac:dyDescent="0.15">
      <c r="A1691" s="15"/>
      <c r="B1691" s="15"/>
      <c r="C1691" s="62" t="s">
        <v>5981</v>
      </c>
      <c r="D1691" s="65" t="s">
        <v>7485</v>
      </c>
      <c r="E1691" s="6"/>
      <c r="F1691" s="3"/>
      <c r="G1691" s="3"/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</row>
    <row r="1692" spans="1:23" x14ac:dyDescent="0.15">
      <c r="A1692" s="15"/>
      <c r="B1692" s="15"/>
      <c r="C1692" s="62"/>
      <c r="D1692" s="64" t="s">
        <v>8021</v>
      </c>
      <c r="E1692" s="6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</row>
    <row r="1693" spans="1:23" x14ac:dyDescent="0.15">
      <c r="A1693" s="15"/>
      <c r="B1693" s="15"/>
      <c r="C1693" s="62" t="s">
        <v>5982</v>
      </c>
      <c r="D1693" s="65" t="s">
        <v>7486</v>
      </c>
      <c r="E1693" s="6"/>
      <c r="F1693" s="3"/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</row>
    <row r="1694" spans="1:23" x14ac:dyDescent="0.15">
      <c r="A1694" s="15"/>
      <c r="B1694" s="15"/>
      <c r="C1694" s="62" t="s">
        <v>5983</v>
      </c>
      <c r="D1694" s="65" t="s">
        <v>7487</v>
      </c>
      <c r="E1694" s="6"/>
      <c r="F1694" s="3"/>
      <c r="G1694" s="3"/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</row>
    <row r="1695" spans="1:23" x14ac:dyDescent="0.15">
      <c r="A1695" s="15"/>
      <c r="B1695" s="15"/>
      <c r="C1695" s="62" t="s">
        <v>5984</v>
      </c>
      <c r="D1695" s="65" t="s">
        <v>7488</v>
      </c>
      <c r="E1695" s="6"/>
      <c r="F1695" s="3"/>
      <c r="G1695" s="3"/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</row>
    <row r="1696" spans="1:23" x14ac:dyDescent="0.15">
      <c r="A1696" s="15"/>
      <c r="B1696" s="15"/>
      <c r="C1696" s="62" t="s">
        <v>5985</v>
      </c>
      <c r="D1696" s="65" t="s">
        <v>7489</v>
      </c>
      <c r="E1696" s="6"/>
      <c r="F1696" s="3"/>
      <c r="G1696" s="3"/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</row>
    <row r="1697" spans="1:23" x14ac:dyDescent="0.15">
      <c r="A1697" s="15"/>
      <c r="B1697" s="15"/>
      <c r="C1697" s="62" t="s">
        <v>5986</v>
      </c>
      <c r="D1697" s="65" t="s">
        <v>7490</v>
      </c>
      <c r="E1697" s="6"/>
      <c r="F1697" s="3"/>
      <c r="G1697" s="3"/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</row>
    <row r="1698" spans="1:23" x14ac:dyDescent="0.15">
      <c r="A1698" s="15"/>
      <c r="B1698" s="15"/>
      <c r="C1698" s="62" t="s">
        <v>5987</v>
      </c>
      <c r="D1698" s="65" t="s">
        <v>7491</v>
      </c>
      <c r="E1698" s="6"/>
      <c r="F1698" s="3"/>
      <c r="G1698" s="3"/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</row>
    <row r="1699" spans="1:23" x14ac:dyDescent="0.15">
      <c r="A1699" s="15"/>
      <c r="B1699" s="15"/>
      <c r="C1699" s="62"/>
      <c r="D1699" s="64" t="s">
        <v>7492</v>
      </c>
      <c r="E1699" s="6"/>
      <c r="F1699" s="3"/>
      <c r="G1699" s="3"/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</row>
    <row r="1700" spans="1:23" x14ac:dyDescent="0.15">
      <c r="A1700" s="15"/>
      <c r="B1700" s="15"/>
      <c r="C1700" s="62" t="s">
        <v>5988</v>
      </c>
      <c r="D1700" s="65" t="s">
        <v>7492</v>
      </c>
      <c r="E1700" s="6"/>
      <c r="F1700" s="3"/>
      <c r="G1700" s="3"/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</row>
    <row r="1701" spans="1:23" x14ac:dyDescent="0.15">
      <c r="A1701" s="15"/>
      <c r="B1701" s="15"/>
      <c r="C1701" s="62" t="s">
        <v>5989</v>
      </c>
      <c r="D1701" s="65" t="s">
        <v>7493</v>
      </c>
      <c r="E1701" s="6"/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</row>
    <row r="1702" spans="1:23" x14ac:dyDescent="0.15">
      <c r="A1702" s="15"/>
      <c r="B1702" s="15"/>
      <c r="C1702" s="62"/>
      <c r="D1702" s="64" t="s">
        <v>8022</v>
      </c>
      <c r="E1702" s="6"/>
      <c r="F1702" s="3"/>
      <c r="G1702" s="3"/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</row>
    <row r="1703" spans="1:23" x14ac:dyDescent="0.15">
      <c r="A1703" s="15"/>
      <c r="B1703" s="15"/>
      <c r="C1703" s="62" t="s">
        <v>5990</v>
      </c>
      <c r="D1703" s="65" t="s">
        <v>7494</v>
      </c>
      <c r="E1703" s="6"/>
      <c r="F1703" s="3"/>
      <c r="G1703" s="3"/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</row>
    <row r="1704" spans="1:23" x14ac:dyDescent="0.15">
      <c r="A1704" s="15"/>
      <c r="B1704" s="15"/>
      <c r="C1704" s="62" t="s">
        <v>5991</v>
      </c>
      <c r="D1704" s="65" t="s">
        <v>7495</v>
      </c>
      <c r="E1704" s="6"/>
      <c r="F1704" s="3"/>
      <c r="G1704" s="3"/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</row>
    <row r="1705" spans="1:23" x14ac:dyDescent="0.15">
      <c r="A1705" s="15"/>
      <c r="B1705" s="15"/>
      <c r="C1705" s="62" t="s">
        <v>5992</v>
      </c>
      <c r="D1705" s="65" t="s">
        <v>7496</v>
      </c>
      <c r="E1705" s="6"/>
      <c r="F1705" s="3"/>
      <c r="G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</row>
    <row r="1706" spans="1:23" x14ac:dyDescent="0.15">
      <c r="A1706" s="15"/>
      <c r="B1706" s="15"/>
      <c r="C1706" s="62" t="s">
        <v>5993</v>
      </c>
      <c r="D1706" s="65" t="s">
        <v>7497</v>
      </c>
      <c r="E1706" s="6"/>
      <c r="F1706" s="3"/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</row>
    <row r="1707" spans="1:23" x14ac:dyDescent="0.15">
      <c r="A1707" s="15"/>
      <c r="B1707" s="15"/>
      <c r="C1707" s="62" t="s">
        <v>5994</v>
      </c>
      <c r="D1707" s="65" t="s">
        <v>7498</v>
      </c>
      <c r="E1707" s="6"/>
      <c r="F1707" s="3"/>
      <c r="G1707" s="3"/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</row>
    <row r="1708" spans="1:23" x14ac:dyDescent="0.15">
      <c r="A1708" s="15"/>
      <c r="B1708" s="15"/>
      <c r="C1708" s="62"/>
      <c r="D1708" s="64" t="s">
        <v>7499</v>
      </c>
      <c r="E1708" s="6"/>
      <c r="F1708" s="3"/>
      <c r="G1708" s="3"/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</row>
    <row r="1709" spans="1:23" x14ac:dyDescent="0.15">
      <c r="A1709" s="15"/>
      <c r="B1709" s="15"/>
      <c r="C1709" s="62" t="s">
        <v>5995</v>
      </c>
      <c r="D1709" s="65" t="s">
        <v>7499</v>
      </c>
      <c r="E1709" s="6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</row>
    <row r="1710" spans="1:23" x14ac:dyDescent="0.15">
      <c r="A1710" s="15"/>
      <c r="B1710" s="15"/>
      <c r="C1710" s="62" t="s">
        <v>5996</v>
      </c>
      <c r="D1710" s="65" t="s">
        <v>7500</v>
      </c>
      <c r="E1710" s="6"/>
      <c r="F1710" s="3"/>
      <c r="G1710" s="3"/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</row>
    <row r="1711" spans="1:23" x14ac:dyDescent="0.15">
      <c r="A1711" s="15"/>
      <c r="B1711" s="15"/>
      <c r="C1711" s="62"/>
      <c r="D1711" s="64" t="s">
        <v>8023</v>
      </c>
      <c r="E1711" s="6"/>
      <c r="F1711" s="3"/>
      <c r="G1711" s="3"/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</row>
    <row r="1712" spans="1:23" x14ac:dyDescent="0.15">
      <c r="A1712" s="15"/>
      <c r="B1712" s="15"/>
      <c r="C1712" s="62" t="s">
        <v>5997</v>
      </c>
      <c r="D1712" s="65" t="s">
        <v>7501</v>
      </c>
      <c r="E1712" s="6"/>
      <c r="F1712" s="3"/>
      <c r="G1712" s="3"/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</row>
    <row r="1713" spans="1:23" x14ac:dyDescent="0.15">
      <c r="A1713" s="15"/>
      <c r="B1713" s="15"/>
      <c r="C1713" s="62" t="s">
        <v>5998</v>
      </c>
      <c r="D1713" s="65" t="s">
        <v>7502</v>
      </c>
      <c r="E1713" s="6"/>
      <c r="F1713" s="3"/>
      <c r="G1713" s="3"/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</row>
    <row r="1714" spans="1:23" x14ac:dyDescent="0.15">
      <c r="A1714" s="15"/>
      <c r="B1714" s="15"/>
      <c r="C1714" s="62" t="s">
        <v>5999</v>
      </c>
      <c r="D1714" s="65" t="s">
        <v>7503</v>
      </c>
      <c r="E1714" s="6"/>
      <c r="F1714" s="3"/>
      <c r="G1714" s="3"/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</row>
    <row r="1715" spans="1:23" x14ac:dyDescent="0.15">
      <c r="A1715" s="15"/>
      <c r="B1715" s="15"/>
      <c r="C1715" s="62" t="s">
        <v>6000</v>
      </c>
      <c r="D1715" s="65" t="s">
        <v>7504</v>
      </c>
      <c r="E1715" s="6"/>
      <c r="F1715" s="3"/>
      <c r="G1715" s="3"/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</row>
    <row r="1716" spans="1:23" x14ac:dyDescent="0.15">
      <c r="A1716" s="15"/>
      <c r="B1716" s="15"/>
      <c r="C1716" s="62" t="s">
        <v>6001</v>
      </c>
      <c r="D1716" s="65" t="s">
        <v>7505</v>
      </c>
      <c r="E1716" s="6"/>
      <c r="F1716" s="3"/>
      <c r="G1716" s="3"/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</row>
    <row r="1717" spans="1:23" x14ac:dyDescent="0.15">
      <c r="A1717" s="15"/>
      <c r="B1717" s="15"/>
      <c r="C1717" s="62" t="s">
        <v>6002</v>
      </c>
      <c r="D1717" s="65" t="s">
        <v>7506</v>
      </c>
      <c r="E1717" s="6"/>
      <c r="F1717" s="3"/>
      <c r="G1717" s="3"/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</row>
    <row r="1718" spans="1:23" x14ac:dyDescent="0.15">
      <c r="A1718" s="15"/>
      <c r="B1718" s="15"/>
      <c r="C1718" s="62" t="s">
        <v>6003</v>
      </c>
      <c r="D1718" s="65" t="s">
        <v>7507</v>
      </c>
      <c r="E1718" s="6"/>
      <c r="F1718" s="3"/>
      <c r="G1718" s="3"/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</row>
    <row r="1719" spans="1:23" x14ac:dyDescent="0.15">
      <c r="A1719" s="15"/>
      <c r="B1719" s="15"/>
      <c r="C1719" s="62" t="s">
        <v>6004</v>
      </c>
      <c r="D1719" s="65" t="s">
        <v>7508</v>
      </c>
      <c r="E1719" s="6"/>
      <c r="F1719" s="3"/>
      <c r="G1719" s="3"/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</row>
    <row r="1720" spans="1:23" x14ac:dyDescent="0.15">
      <c r="A1720" s="15"/>
      <c r="B1720" s="15"/>
      <c r="C1720" s="62"/>
      <c r="D1720" s="64" t="s">
        <v>7509</v>
      </c>
      <c r="E1720" s="6"/>
      <c r="F1720" s="3"/>
      <c r="G1720" s="3"/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</row>
    <row r="1721" spans="1:23" x14ac:dyDescent="0.15">
      <c r="A1721" s="15"/>
      <c r="B1721" s="15"/>
      <c r="C1721" s="62" t="s">
        <v>6005</v>
      </c>
      <c r="D1721" s="65" t="s">
        <v>7509</v>
      </c>
      <c r="E1721" s="6"/>
      <c r="F1721" s="3"/>
      <c r="G1721" s="3"/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</row>
    <row r="1722" spans="1:23" x14ac:dyDescent="0.15">
      <c r="A1722" s="15"/>
      <c r="B1722" s="15"/>
      <c r="C1722" s="62" t="s">
        <v>6006</v>
      </c>
      <c r="D1722" s="65" t="s">
        <v>7510</v>
      </c>
      <c r="E1722" s="6"/>
      <c r="F1722" s="3"/>
      <c r="G1722" s="3"/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</row>
    <row r="1723" spans="1:23" x14ac:dyDescent="0.15">
      <c r="A1723" s="15"/>
      <c r="B1723" s="15"/>
      <c r="C1723" s="62"/>
      <c r="D1723" s="64" t="s">
        <v>8024</v>
      </c>
      <c r="E1723" s="6"/>
      <c r="F1723" s="3"/>
      <c r="G1723" s="3"/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</row>
    <row r="1724" spans="1:23" x14ac:dyDescent="0.15">
      <c r="A1724" s="15"/>
      <c r="B1724" s="15"/>
      <c r="C1724" s="62" t="s">
        <v>6007</v>
      </c>
      <c r="D1724" s="65" t="s">
        <v>7511</v>
      </c>
      <c r="E1724" s="6"/>
      <c r="F1724" s="3"/>
      <c r="G1724" s="3"/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</row>
    <row r="1725" spans="1:23" x14ac:dyDescent="0.15">
      <c r="A1725" s="15"/>
      <c r="B1725" s="15"/>
      <c r="C1725" s="62" t="s">
        <v>6008</v>
      </c>
      <c r="D1725" s="65" t="s">
        <v>7512</v>
      </c>
      <c r="E1725" s="6"/>
      <c r="F1725" s="3"/>
      <c r="G1725" s="3"/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</row>
    <row r="1726" spans="1:23" x14ac:dyDescent="0.15">
      <c r="A1726" s="15"/>
      <c r="B1726" s="15"/>
      <c r="C1726" s="62" t="s">
        <v>6009</v>
      </c>
      <c r="D1726" s="65" t="s">
        <v>7513</v>
      </c>
      <c r="E1726" s="6"/>
      <c r="F1726" s="3"/>
      <c r="G1726" s="3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</row>
    <row r="1727" spans="1:23" x14ac:dyDescent="0.15">
      <c r="A1727" s="15"/>
      <c r="B1727" s="15"/>
      <c r="C1727" s="62" t="s">
        <v>6010</v>
      </c>
      <c r="D1727" s="65" t="s">
        <v>7514</v>
      </c>
      <c r="E1727" s="6"/>
      <c r="F1727" s="3"/>
      <c r="G1727" s="3"/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</row>
    <row r="1728" spans="1:23" x14ac:dyDescent="0.15">
      <c r="A1728" s="15"/>
      <c r="B1728" s="15"/>
      <c r="C1728" s="62" t="s">
        <v>6011</v>
      </c>
      <c r="D1728" s="65" t="s">
        <v>7515</v>
      </c>
      <c r="E1728" s="6"/>
      <c r="F1728" s="3"/>
      <c r="G1728" s="3"/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</row>
    <row r="1729" spans="1:23" x14ac:dyDescent="0.15">
      <c r="A1729" s="15"/>
      <c r="B1729" s="15"/>
      <c r="C1729" s="62" t="s">
        <v>6012</v>
      </c>
      <c r="D1729" s="65" t="s">
        <v>7516</v>
      </c>
      <c r="E1729" s="6"/>
      <c r="F1729" s="3"/>
      <c r="G1729" s="3"/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</row>
    <row r="1730" spans="1:23" x14ac:dyDescent="0.15">
      <c r="A1730" s="15"/>
      <c r="B1730" s="15"/>
      <c r="C1730" s="62" t="s">
        <v>6013</v>
      </c>
      <c r="D1730" s="65" t="s">
        <v>7517</v>
      </c>
      <c r="E1730" s="6"/>
      <c r="F1730" s="3"/>
      <c r="G1730" s="3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</row>
    <row r="1731" spans="1:23" x14ac:dyDescent="0.15">
      <c r="A1731" s="15"/>
      <c r="B1731" s="15"/>
      <c r="C1731" s="62" t="s">
        <v>6014</v>
      </c>
      <c r="D1731" s="65" t="s">
        <v>7518</v>
      </c>
      <c r="E1731" s="6"/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</row>
    <row r="1732" spans="1:23" x14ac:dyDescent="0.15">
      <c r="A1732" s="15"/>
      <c r="B1732" s="15"/>
      <c r="C1732" s="62"/>
      <c r="D1732" s="64" t="s">
        <v>8025</v>
      </c>
      <c r="E1732" s="6"/>
      <c r="F1732" s="3"/>
      <c r="G1732" s="3"/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</row>
    <row r="1733" spans="1:23" x14ac:dyDescent="0.15">
      <c r="A1733" s="15"/>
      <c r="B1733" s="15"/>
      <c r="C1733" s="62" t="s">
        <v>6015</v>
      </c>
      <c r="D1733" s="65" t="s">
        <v>7519</v>
      </c>
      <c r="E1733" s="6"/>
      <c r="F1733" s="3"/>
      <c r="G1733" s="3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</row>
    <row r="1734" spans="1:23" x14ac:dyDescent="0.15">
      <c r="A1734" s="15"/>
      <c r="B1734" s="15"/>
      <c r="C1734" s="62" t="s">
        <v>6016</v>
      </c>
      <c r="D1734" s="65" t="s">
        <v>7520</v>
      </c>
      <c r="E1734" s="6"/>
      <c r="F1734" s="3"/>
      <c r="G1734" s="3"/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</row>
    <row r="1735" spans="1:23" x14ac:dyDescent="0.15">
      <c r="A1735" s="15"/>
      <c r="B1735" s="15"/>
      <c r="C1735" s="62" t="s">
        <v>6017</v>
      </c>
      <c r="D1735" s="65" t="s">
        <v>7521</v>
      </c>
      <c r="E1735" s="6"/>
      <c r="F1735" s="3"/>
      <c r="G1735" s="3"/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</row>
    <row r="1736" spans="1:23" x14ac:dyDescent="0.15">
      <c r="A1736" s="15"/>
      <c r="B1736" s="15"/>
      <c r="C1736" s="62" t="s">
        <v>6018</v>
      </c>
      <c r="D1736" s="65" t="s">
        <v>7522</v>
      </c>
      <c r="E1736" s="6"/>
      <c r="F1736" s="3"/>
      <c r="G1736" s="3"/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</row>
    <row r="1737" spans="1:23" x14ac:dyDescent="0.15">
      <c r="A1737" s="15"/>
      <c r="B1737" s="15"/>
      <c r="C1737" s="62" t="s">
        <v>6019</v>
      </c>
      <c r="D1737" s="65" t="s">
        <v>7523</v>
      </c>
      <c r="E1737" s="6"/>
      <c r="F1737" s="3"/>
      <c r="G1737" s="3"/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</row>
    <row r="1738" spans="1:23" x14ac:dyDescent="0.15">
      <c r="A1738" s="15"/>
      <c r="B1738" s="15"/>
      <c r="C1738" s="62" t="s">
        <v>6020</v>
      </c>
      <c r="D1738" s="65" t="s">
        <v>7524</v>
      </c>
      <c r="E1738" s="6"/>
      <c r="F1738" s="3"/>
      <c r="G1738" s="3"/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</row>
    <row r="1739" spans="1:23" x14ac:dyDescent="0.15">
      <c r="A1739" s="15"/>
      <c r="B1739" s="15"/>
      <c r="C1739" s="62"/>
      <c r="D1739" s="63" t="s">
        <v>8026</v>
      </c>
      <c r="E1739" s="6"/>
      <c r="F1739" s="3"/>
      <c r="G1739" s="3"/>
      <c r="H1739" s="3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</row>
    <row r="1740" spans="1:23" x14ac:dyDescent="0.15">
      <c r="A1740" s="15"/>
      <c r="B1740" s="15"/>
      <c r="C1740" s="62" t="s">
        <v>6021</v>
      </c>
      <c r="D1740" s="65" t="s">
        <v>7525</v>
      </c>
      <c r="E1740" s="6"/>
      <c r="F1740" s="3"/>
      <c r="G1740" s="3"/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</row>
    <row r="1741" spans="1:23" x14ac:dyDescent="0.15">
      <c r="A1741" s="15"/>
      <c r="B1741" s="15"/>
      <c r="C1741" s="62"/>
      <c r="D1741" s="64" t="s">
        <v>7526</v>
      </c>
      <c r="E1741" s="6"/>
      <c r="F1741" s="3"/>
      <c r="G1741" s="3"/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</row>
    <row r="1742" spans="1:23" x14ac:dyDescent="0.15">
      <c r="A1742" s="15"/>
      <c r="B1742" s="15"/>
      <c r="C1742" s="62" t="s">
        <v>6022</v>
      </c>
      <c r="D1742" s="65" t="s">
        <v>7526</v>
      </c>
      <c r="E1742" s="6"/>
      <c r="F1742" s="3"/>
      <c r="G1742" s="3"/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</row>
    <row r="1743" spans="1:23" x14ac:dyDescent="0.15">
      <c r="A1743" s="15"/>
      <c r="B1743" s="15"/>
      <c r="C1743" s="62" t="s">
        <v>6023</v>
      </c>
      <c r="D1743" s="65" t="s">
        <v>7527</v>
      </c>
      <c r="E1743" s="6"/>
      <c r="F1743" s="3"/>
      <c r="G1743" s="3"/>
      <c r="H1743" s="3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</row>
    <row r="1744" spans="1:23" x14ac:dyDescent="0.15">
      <c r="A1744" s="15"/>
      <c r="B1744" s="15"/>
      <c r="C1744" s="62"/>
      <c r="D1744" s="64" t="s">
        <v>8027</v>
      </c>
      <c r="E1744" s="6"/>
      <c r="F1744" s="3"/>
      <c r="G1744" s="3"/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</row>
    <row r="1745" spans="1:23" x14ac:dyDescent="0.15">
      <c r="A1745" s="15"/>
      <c r="B1745" s="15"/>
      <c r="C1745" s="62" t="s">
        <v>6024</v>
      </c>
      <c r="D1745" s="65" t="s">
        <v>7528</v>
      </c>
      <c r="E1745" s="6"/>
      <c r="F1745" s="3"/>
      <c r="G1745" s="3"/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</row>
    <row r="1746" spans="1:23" x14ac:dyDescent="0.15">
      <c r="A1746" s="15"/>
      <c r="B1746" s="15"/>
      <c r="C1746" s="62" t="s">
        <v>6025</v>
      </c>
      <c r="D1746" s="65" t="s">
        <v>7529</v>
      </c>
      <c r="E1746" s="6"/>
      <c r="F1746" s="3"/>
      <c r="G1746" s="3"/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</row>
    <row r="1747" spans="1:23" x14ac:dyDescent="0.15">
      <c r="A1747" s="15"/>
      <c r="B1747" s="15"/>
      <c r="C1747" s="62" t="s">
        <v>6026</v>
      </c>
      <c r="D1747" s="65" t="s">
        <v>7530</v>
      </c>
      <c r="E1747" s="6"/>
      <c r="F1747" s="3"/>
      <c r="G1747" s="3"/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</row>
    <row r="1748" spans="1:23" x14ac:dyDescent="0.15">
      <c r="A1748" s="15"/>
      <c r="B1748" s="15"/>
      <c r="C1748" s="62" t="s">
        <v>6027</v>
      </c>
      <c r="D1748" s="65" t="s">
        <v>7531</v>
      </c>
      <c r="E1748" s="6"/>
      <c r="F1748" s="3"/>
      <c r="G1748" s="3"/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</row>
    <row r="1749" spans="1:23" x14ac:dyDescent="0.15">
      <c r="A1749" s="15"/>
      <c r="B1749" s="15"/>
      <c r="C1749" s="62"/>
      <c r="D1749" s="64" t="s">
        <v>7532</v>
      </c>
      <c r="E1749" s="6"/>
      <c r="F1749" s="3"/>
      <c r="G1749" s="3"/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</row>
    <row r="1750" spans="1:23" x14ac:dyDescent="0.15">
      <c r="A1750" s="15"/>
      <c r="B1750" s="15"/>
      <c r="C1750" s="62" t="s">
        <v>6028</v>
      </c>
      <c r="D1750" s="65" t="s">
        <v>7532</v>
      </c>
      <c r="E1750" s="6"/>
      <c r="F1750" s="3"/>
      <c r="G1750" s="3"/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</row>
    <row r="1751" spans="1:23" x14ac:dyDescent="0.15">
      <c r="A1751" s="15"/>
      <c r="B1751" s="15"/>
      <c r="C1751" s="62" t="s">
        <v>6029</v>
      </c>
      <c r="D1751" s="65" t="s">
        <v>7533</v>
      </c>
      <c r="E1751" s="6"/>
      <c r="F1751" s="3"/>
      <c r="G1751" s="3"/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</row>
    <row r="1752" spans="1:23" x14ac:dyDescent="0.15">
      <c r="A1752" s="15"/>
      <c r="B1752" s="15"/>
      <c r="C1752" s="62"/>
      <c r="D1752" s="64" t="s">
        <v>8028</v>
      </c>
      <c r="E1752" s="6"/>
      <c r="F1752" s="3"/>
      <c r="G1752" s="3"/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</row>
    <row r="1753" spans="1:23" x14ac:dyDescent="0.15">
      <c r="A1753" s="15"/>
      <c r="B1753" s="15"/>
      <c r="C1753" s="62" t="s">
        <v>6030</v>
      </c>
      <c r="D1753" s="65" t="s">
        <v>7534</v>
      </c>
      <c r="E1753" s="6"/>
      <c r="F1753" s="3"/>
      <c r="G1753" s="3"/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</row>
    <row r="1754" spans="1:23" x14ac:dyDescent="0.15">
      <c r="A1754" s="15"/>
      <c r="B1754" s="15"/>
      <c r="C1754" s="62" t="s">
        <v>6031</v>
      </c>
      <c r="D1754" s="65" t="s">
        <v>7535</v>
      </c>
      <c r="E1754" s="6"/>
      <c r="F1754" s="3"/>
      <c r="G1754" s="3"/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</row>
    <row r="1755" spans="1:23" x14ac:dyDescent="0.15">
      <c r="A1755" s="15"/>
      <c r="B1755" s="15"/>
      <c r="C1755" s="62" t="s">
        <v>6032</v>
      </c>
      <c r="D1755" s="65" t="s">
        <v>7536</v>
      </c>
      <c r="E1755" s="6"/>
      <c r="F1755" s="3"/>
      <c r="G1755" s="3"/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</row>
    <row r="1756" spans="1:23" x14ac:dyDescent="0.15">
      <c r="A1756" s="15"/>
      <c r="B1756" s="15"/>
      <c r="C1756" s="62" t="s">
        <v>6033</v>
      </c>
      <c r="D1756" s="65" t="s">
        <v>7537</v>
      </c>
      <c r="E1756" s="6"/>
      <c r="F1756" s="3"/>
      <c r="G1756" s="3"/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</row>
    <row r="1757" spans="1:23" x14ac:dyDescent="0.15">
      <c r="A1757" s="15"/>
      <c r="B1757" s="15"/>
      <c r="C1757" s="62" t="s">
        <v>6034</v>
      </c>
      <c r="D1757" s="65" t="s">
        <v>7538</v>
      </c>
      <c r="E1757" s="6"/>
      <c r="F1757" s="3"/>
      <c r="G1757" s="3"/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</row>
    <row r="1758" spans="1:23" x14ac:dyDescent="0.15">
      <c r="A1758" s="15"/>
      <c r="B1758" s="15"/>
      <c r="C1758" s="62" t="s">
        <v>6035</v>
      </c>
      <c r="D1758" s="65" t="s">
        <v>7539</v>
      </c>
      <c r="E1758" s="6"/>
      <c r="F1758" s="3"/>
      <c r="G1758" s="3"/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</row>
    <row r="1759" spans="1:23" x14ac:dyDescent="0.15">
      <c r="A1759" s="15"/>
      <c r="B1759" s="15"/>
      <c r="C1759" s="62" t="s">
        <v>6036</v>
      </c>
      <c r="D1759" s="65" t="s">
        <v>7540</v>
      </c>
      <c r="E1759" s="6"/>
      <c r="F1759" s="3"/>
      <c r="G1759" s="3"/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</row>
    <row r="1760" spans="1:23" x14ac:dyDescent="0.15">
      <c r="A1760" s="15"/>
      <c r="B1760" s="15"/>
      <c r="C1760" s="62" t="s">
        <v>6037</v>
      </c>
      <c r="D1760" s="65" t="s">
        <v>7541</v>
      </c>
      <c r="E1760" s="6"/>
      <c r="F1760" s="3"/>
      <c r="G1760" s="3"/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</row>
    <row r="1761" spans="1:23" x14ac:dyDescent="0.15">
      <c r="A1761" s="15"/>
      <c r="B1761" s="15"/>
      <c r="C1761" s="62" t="s">
        <v>6038</v>
      </c>
      <c r="D1761" s="65" t="s">
        <v>7542</v>
      </c>
      <c r="E1761" s="6"/>
      <c r="F1761" s="3"/>
      <c r="G1761" s="3"/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</row>
    <row r="1762" spans="1:23" x14ac:dyDescent="0.15">
      <c r="A1762" s="15"/>
      <c r="B1762" s="15"/>
      <c r="C1762" s="62" t="s">
        <v>6039</v>
      </c>
      <c r="D1762" s="65" t="s">
        <v>7543</v>
      </c>
      <c r="E1762" s="6"/>
      <c r="F1762" s="3"/>
      <c r="G1762" s="3"/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</row>
    <row r="1763" spans="1:23" x14ac:dyDescent="0.15">
      <c r="A1763" s="15"/>
      <c r="B1763" s="15"/>
      <c r="C1763" s="62" t="s">
        <v>6040</v>
      </c>
      <c r="D1763" s="65" t="s">
        <v>7544</v>
      </c>
      <c r="E1763" s="6"/>
      <c r="F1763" s="3"/>
      <c r="G1763" s="3"/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</row>
    <row r="1764" spans="1:23" x14ac:dyDescent="0.15">
      <c r="A1764" s="15"/>
      <c r="B1764" s="15"/>
      <c r="C1764" s="62" t="s">
        <v>6041</v>
      </c>
      <c r="D1764" s="65" t="s">
        <v>7545</v>
      </c>
      <c r="E1764" s="6"/>
      <c r="F1764" s="3"/>
      <c r="G1764" s="3"/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</row>
    <row r="1765" spans="1:23" x14ac:dyDescent="0.15">
      <c r="A1765" s="15"/>
      <c r="B1765" s="15"/>
      <c r="C1765" s="62"/>
      <c r="D1765" s="59" t="s">
        <v>228</v>
      </c>
      <c r="E1765" s="6"/>
      <c r="F1765" s="3"/>
      <c r="G1765" s="3"/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</row>
    <row r="1766" spans="1:23" x14ac:dyDescent="0.15">
      <c r="A1766" s="15"/>
      <c r="B1766" s="15"/>
      <c r="C1766" s="62" t="s">
        <v>6042</v>
      </c>
      <c r="D1766" s="65" t="s">
        <v>7546</v>
      </c>
      <c r="E1766" s="6"/>
      <c r="F1766" s="3"/>
      <c r="G1766" s="3"/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</row>
    <row r="1767" spans="1:23" x14ac:dyDescent="0.15">
      <c r="A1767" s="15"/>
      <c r="B1767" s="15"/>
      <c r="C1767" s="62"/>
      <c r="D1767" s="63" t="s">
        <v>228</v>
      </c>
      <c r="E1767" s="6"/>
      <c r="F1767" s="3"/>
      <c r="G1767" s="3"/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</row>
    <row r="1768" spans="1:23" x14ac:dyDescent="0.15">
      <c r="A1768" s="15"/>
      <c r="B1768" s="15"/>
      <c r="C1768" s="62" t="s">
        <v>6043</v>
      </c>
      <c r="D1768" s="65" t="s">
        <v>7546</v>
      </c>
      <c r="E1768" s="6"/>
      <c r="F1768" s="3"/>
      <c r="G1768" s="3"/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</row>
    <row r="1769" spans="1:23" x14ac:dyDescent="0.15">
      <c r="A1769" s="15"/>
      <c r="B1769" s="15"/>
      <c r="C1769" s="62"/>
      <c r="D1769" s="64" t="s">
        <v>8029</v>
      </c>
      <c r="E1769" s="6"/>
      <c r="F1769" s="3"/>
      <c r="G1769" s="3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</row>
    <row r="1770" spans="1:23" x14ac:dyDescent="0.15">
      <c r="A1770" s="15"/>
      <c r="B1770" s="15"/>
      <c r="C1770" s="62" t="s">
        <v>6044</v>
      </c>
      <c r="D1770" s="65" t="s">
        <v>7547</v>
      </c>
      <c r="E1770" s="6"/>
      <c r="F1770" s="3"/>
      <c r="G1770" s="3"/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</row>
    <row r="1771" spans="1:23" x14ac:dyDescent="0.15">
      <c r="A1771" s="15"/>
      <c r="B1771" s="15"/>
      <c r="C1771" s="62" t="s">
        <v>6045</v>
      </c>
      <c r="D1771" s="65" t="s">
        <v>7548</v>
      </c>
      <c r="E1771" s="6"/>
      <c r="F1771" s="3"/>
      <c r="G1771" s="3"/>
      <c r="H1771" s="3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</row>
    <row r="1772" spans="1:23" x14ac:dyDescent="0.15">
      <c r="A1772" s="15"/>
      <c r="B1772" s="15"/>
      <c r="C1772" s="62" t="s">
        <v>6046</v>
      </c>
      <c r="D1772" s="65" t="s">
        <v>7549</v>
      </c>
      <c r="E1772" s="6"/>
      <c r="F1772" s="3"/>
      <c r="G1772" s="3"/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</row>
    <row r="1773" spans="1:23" x14ac:dyDescent="0.15">
      <c r="A1773" s="15"/>
      <c r="B1773" s="15"/>
      <c r="C1773" s="62"/>
      <c r="D1773" s="64" t="s">
        <v>8030</v>
      </c>
      <c r="E1773" s="6"/>
      <c r="F1773" s="3"/>
      <c r="G1773" s="3"/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</row>
    <row r="1774" spans="1:23" x14ac:dyDescent="0.15">
      <c r="A1774" s="15"/>
      <c r="B1774" s="15"/>
      <c r="C1774" s="62" t="s">
        <v>6047</v>
      </c>
      <c r="D1774" s="65" t="s">
        <v>7550</v>
      </c>
      <c r="E1774" s="6"/>
      <c r="F1774" s="3"/>
      <c r="G1774" s="3"/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</row>
    <row r="1775" spans="1:23" x14ac:dyDescent="0.15">
      <c r="A1775" s="15"/>
      <c r="B1775" s="15"/>
      <c r="C1775" s="62" t="s">
        <v>6048</v>
      </c>
      <c r="D1775" s="65" t="s">
        <v>7551</v>
      </c>
      <c r="E1775" s="6"/>
      <c r="F1775" s="3"/>
      <c r="G1775" s="3"/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</row>
    <row r="1776" spans="1:23" x14ac:dyDescent="0.15">
      <c r="A1776" s="15"/>
      <c r="B1776" s="15"/>
      <c r="C1776" s="62" t="s">
        <v>6049</v>
      </c>
      <c r="D1776" s="65" t="s">
        <v>7552</v>
      </c>
      <c r="E1776" s="6"/>
      <c r="F1776" s="3"/>
      <c r="G1776" s="3"/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</row>
    <row r="1777" spans="1:23" x14ac:dyDescent="0.15">
      <c r="A1777" s="15"/>
      <c r="B1777" s="15"/>
      <c r="C1777" s="62" t="s">
        <v>6050</v>
      </c>
      <c r="D1777" s="65" t="s">
        <v>7553</v>
      </c>
      <c r="E1777" s="6"/>
      <c r="F1777" s="3"/>
      <c r="G1777" s="3"/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</row>
    <row r="1778" spans="1:23" x14ac:dyDescent="0.15">
      <c r="A1778" s="15"/>
      <c r="B1778" s="15"/>
      <c r="C1778" s="62" t="s">
        <v>6051</v>
      </c>
      <c r="D1778" s="65" t="s">
        <v>7554</v>
      </c>
      <c r="E1778" s="6"/>
      <c r="F1778" s="3"/>
      <c r="G1778" s="3"/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</row>
    <row r="1779" spans="1:23" x14ac:dyDescent="0.15">
      <c r="A1779" s="15"/>
      <c r="B1779" s="15"/>
      <c r="C1779" s="62" t="s">
        <v>6052</v>
      </c>
      <c r="D1779" s="65" t="s">
        <v>7555</v>
      </c>
      <c r="E1779" s="6"/>
      <c r="F1779" s="3"/>
      <c r="G1779" s="3"/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</row>
    <row r="1780" spans="1:23" x14ac:dyDescent="0.15">
      <c r="A1780" s="15"/>
      <c r="B1780" s="15"/>
      <c r="C1780" s="62" t="s">
        <v>6053</v>
      </c>
      <c r="D1780" s="65" t="s">
        <v>7556</v>
      </c>
      <c r="E1780" s="6"/>
      <c r="F1780" s="3"/>
      <c r="G1780" s="3"/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</row>
    <row r="1781" spans="1:23" x14ac:dyDescent="0.15">
      <c r="A1781" s="15"/>
      <c r="B1781" s="15"/>
      <c r="C1781" s="62"/>
      <c r="D1781" s="64" t="s">
        <v>7557</v>
      </c>
      <c r="E1781" s="6"/>
      <c r="F1781" s="3"/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</row>
    <row r="1782" spans="1:23" x14ac:dyDescent="0.15">
      <c r="A1782" s="15"/>
      <c r="B1782" s="15"/>
      <c r="C1782" s="62" t="s">
        <v>6054</v>
      </c>
      <c r="D1782" s="65" t="s">
        <v>7557</v>
      </c>
      <c r="E1782" s="6"/>
      <c r="F1782" s="3"/>
      <c r="G1782" s="3"/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</row>
    <row r="1783" spans="1:23" x14ac:dyDescent="0.15">
      <c r="A1783" s="15"/>
      <c r="B1783" s="15"/>
      <c r="C1783" s="62" t="s">
        <v>6055</v>
      </c>
      <c r="D1783" s="65" t="s">
        <v>7558</v>
      </c>
      <c r="E1783" s="6"/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</row>
    <row r="1784" spans="1:23" x14ac:dyDescent="0.15">
      <c r="A1784" s="15"/>
      <c r="B1784" s="15"/>
      <c r="C1784" s="62"/>
      <c r="D1784" s="64" t="s">
        <v>8031</v>
      </c>
      <c r="E1784" s="6"/>
      <c r="F1784" s="3"/>
      <c r="G1784" s="3"/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</row>
    <row r="1785" spans="1:23" x14ac:dyDescent="0.15">
      <c r="A1785" s="15"/>
      <c r="B1785" s="15"/>
      <c r="C1785" s="62" t="s">
        <v>6056</v>
      </c>
      <c r="D1785" s="65" t="s">
        <v>7559</v>
      </c>
      <c r="E1785" s="6"/>
      <c r="F1785" s="3"/>
      <c r="G1785" s="3"/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</row>
    <row r="1786" spans="1:23" x14ac:dyDescent="0.15">
      <c r="A1786" s="15"/>
      <c r="B1786" s="15"/>
      <c r="C1786" s="62" t="s">
        <v>6057</v>
      </c>
      <c r="D1786" s="65" t="s">
        <v>7560</v>
      </c>
      <c r="E1786" s="6"/>
      <c r="F1786" s="3"/>
      <c r="G1786" s="3"/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</row>
    <row r="1787" spans="1:23" x14ac:dyDescent="0.15">
      <c r="A1787" s="15"/>
      <c r="B1787" s="15"/>
      <c r="C1787" s="62" t="s">
        <v>6058</v>
      </c>
      <c r="D1787" s="65" t="s">
        <v>7561</v>
      </c>
      <c r="E1787" s="6"/>
      <c r="F1787" s="3"/>
      <c r="G1787" s="3"/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</row>
    <row r="1788" spans="1:23" x14ac:dyDescent="0.15">
      <c r="A1788" s="15"/>
      <c r="B1788" s="15"/>
      <c r="C1788" s="62" t="s">
        <v>6059</v>
      </c>
      <c r="D1788" s="65" t="s">
        <v>7562</v>
      </c>
      <c r="E1788" s="6"/>
      <c r="F1788" s="3"/>
      <c r="G1788" s="3"/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</row>
    <row r="1789" spans="1:23" x14ac:dyDescent="0.15">
      <c r="A1789" s="15"/>
      <c r="B1789" s="15"/>
      <c r="C1789" s="62" t="s">
        <v>6060</v>
      </c>
      <c r="D1789" s="65" t="s">
        <v>7563</v>
      </c>
      <c r="E1789" s="6"/>
      <c r="F1789" s="3"/>
      <c r="G1789" s="3"/>
      <c r="H1789" s="3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</row>
    <row r="1790" spans="1:23" x14ac:dyDescent="0.15">
      <c r="A1790" s="15"/>
      <c r="B1790" s="15"/>
      <c r="C1790" s="62" t="s">
        <v>6061</v>
      </c>
      <c r="D1790" s="65" t="s">
        <v>7564</v>
      </c>
      <c r="E1790" s="6"/>
      <c r="F1790" s="3"/>
      <c r="G1790" s="3"/>
      <c r="H1790" s="3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</row>
    <row r="1791" spans="1:23" x14ac:dyDescent="0.15">
      <c r="A1791" s="15"/>
      <c r="B1791" s="15"/>
      <c r="C1791" s="62" t="s">
        <v>6062</v>
      </c>
      <c r="D1791" s="65" t="s">
        <v>7565</v>
      </c>
      <c r="E1791" s="6"/>
      <c r="F1791" s="3"/>
      <c r="G1791" s="3"/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</row>
    <row r="1792" spans="1:23" x14ac:dyDescent="0.15">
      <c r="A1792" s="15"/>
      <c r="B1792" s="15"/>
      <c r="C1792" s="62" t="s">
        <v>6063</v>
      </c>
      <c r="D1792" s="65" t="s">
        <v>7566</v>
      </c>
      <c r="E1792" s="6"/>
      <c r="F1792" s="3"/>
      <c r="G1792" s="3"/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</row>
    <row r="1793" spans="1:23" x14ac:dyDescent="0.15">
      <c r="A1793" s="15"/>
      <c r="B1793" s="15"/>
      <c r="C1793" s="62"/>
      <c r="D1793" s="59" t="s">
        <v>229</v>
      </c>
      <c r="E1793" s="6"/>
      <c r="F1793" s="3"/>
      <c r="G1793" s="3"/>
      <c r="H1793" s="3"/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</row>
    <row r="1794" spans="1:23" x14ac:dyDescent="0.15">
      <c r="A1794" s="15"/>
      <c r="B1794" s="15"/>
      <c r="C1794" s="62" t="s">
        <v>6064</v>
      </c>
      <c r="D1794" s="65" t="s">
        <v>7567</v>
      </c>
      <c r="E1794" s="6"/>
      <c r="F1794" s="3"/>
      <c r="G1794" s="3"/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</row>
    <row r="1795" spans="1:23" x14ac:dyDescent="0.15">
      <c r="A1795" s="15"/>
      <c r="B1795" s="15"/>
      <c r="C1795" s="62"/>
      <c r="D1795" s="63" t="s">
        <v>8032</v>
      </c>
      <c r="E1795" s="6"/>
      <c r="F1795" s="3"/>
      <c r="G1795" s="3"/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</row>
    <row r="1796" spans="1:23" x14ac:dyDescent="0.15">
      <c r="A1796" s="15"/>
      <c r="B1796" s="15"/>
      <c r="C1796" s="62" t="s">
        <v>6065</v>
      </c>
      <c r="D1796" s="65" t="s">
        <v>7568</v>
      </c>
      <c r="E1796" s="6"/>
      <c r="F1796" s="3"/>
      <c r="G1796" s="3"/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</row>
    <row r="1797" spans="1:23" x14ac:dyDescent="0.15">
      <c r="A1797" s="15"/>
      <c r="B1797" s="15"/>
      <c r="C1797" s="62"/>
      <c r="D1797" s="64" t="s">
        <v>8033</v>
      </c>
      <c r="E1797" s="6"/>
      <c r="F1797" s="3"/>
      <c r="G1797" s="3"/>
      <c r="H1797" s="3"/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</row>
    <row r="1798" spans="1:23" x14ac:dyDescent="0.15">
      <c r="A1798" s="15"/>
      <c r="B1798" s="15"/>
      <c r="C1798" s="62" t="s">
        <v>6066</v>
      </c>
      <c r="D1798" s="65" t="s">
        <v>7569</v>
      </c>
      <c r="E1798" s="6"/>
      <c r="F1798" s="3"/>
      <c r="G1798" s="3"/>
      <c r="H1798" s="3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</row>
    <row r="1799" spans="1:23" x14ac:dyDescent="0.15">
      <c r="A1799" s="15"/>
      <c r="B1799" s="15"/>
      <c r="C1799" s="62" t="s">
        <v>6067</v>
      </c>
      <c r="D1799" s="65" t="s">
        <v>7570</v>
      </c>
      <c r="E1799" s="6"/>
      <c r="F1799" s="3"/>
      <c r="G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</row>
    <row r="1800" spans="1:23" x14ac:dyDescent="0.15">
      <c r="A1800" s="15"/>
      <c r="B1800" s="15"/>
      <c r="C1800" s="62" t="s">
        <v>6068</v>
      </c>
      <c r="D1800" s="65" t="s">
        <v>7571</v>
      </c>
      <c r="E1800" s="6"/>
      <c r="F1800" s="3"/>
      <c r="G1800" s="3"/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</row>
    <row r="1801" spans="1:23" x14ac:dyDescent="0.15">
      <c r="A1801" s="15"/>
      <c r="B1801" s="15"/>
      <c r="C1801" s="62" t="s">
        <v>6069</v>
      </c>
      <c r="D1801" s="65" t="s">
        <v>7572</v>
      </c>
      <c r="E1801" s="6"/>
      <c r="F1801" s="3"/>
      <c r="G1801" s="3"/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</row>
    <row r="1802" spans="1:23" x14ac:dyDescent="0.15">
      <c r="A1802" s="15"/>
      <c r="B1802" s="15"/>
      <c r="C1802" s="62"/>
      <c r="D1802" s="64" t="s">
        <v>8034</v>
      </c>
      <c r="E1802" s="6"/>
      <c r="F1802" s="3"/>
      <c r="G1802" s="3"/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</row>
    <row r="1803" spans="1:23" x14ac:dyDescent="0.15">
      <c r="A1803" s="15"/>
      <c r="B1803" s="15"/>
      <c r="C1803" s="62" t="s">
        <v>6070</v>
      </c>
      <c r="D1803" s="65" t="s">
        <v>7573</v>
      </c>
      <c r="E1803" s="6"/>
      <c r="F1803" s="3"/>
      <c r="G1803" s="3"/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</row>
    <row r="1804" spans="1:23" x14ac:dyDescent="0.15">
      <c r="A1804" s="15"/>
      <c r="B1804" s="15"/>
      <c r="C1804" s="62" t="s">
        <v>6071</v>
      </c>
      <c r="D1804" s="65" t="s">
        <v>7574</v>
      </c>
      <c r="E1804" s="6"/>
      <c r="F1804" s="3"/>
      <c r="G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</row>
    <row r="1805" spans="1:23" x14ac:dyDescent="0.15">
      <c r="A1805" s="15"/>
      <c r="B1805" s="15"/>
      <c r="C1805" s="62" t="s">
        <v>6072</v>
      </c>
      <c r="D1805" s="65" t="s">
        <v>7575</v>
      </c>
      <c r="E1805" s="6"/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</row>
    <row r="1806" spans="1:23" x14ac:dyDescent="0.15">
      <c r="A1806" s="15"/>
      <c r="B1806" s="15"/>
      <c r="C1806" s="62" t="s">
        <v>6073</v>
      </c>
      <c r="D1806" s="65" t="s">
        <v>7576</v>
      </c>
      <c r="E1806" s="6"/>
      <c r="F1806" s="3"/>
      <c r="G1806" s="3"/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</row>
    <row r="1807" spans="1:23" x14ac:dyDescent="0.15">
      <c r="A1807" s="15"/>
      <c r="B1807" s="15"/>
      <c r="C1807" s="62"/>
      <c r="D1807" s="64" t="s">
        <v>8035</v>
      </c>
      <c r="E1807" s="6"/>
      <c r="F1807" s="3"/>
      <c r="G1807" s="3"/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</row>
    <row r="1808" spans="1:23" x14ac:dyDescent="0.15">
      <c r="A1808" s="15"/>
      <c r="B1808" s="15"/>
      <c r="C1808" s="62" t="s">
        <v>6074</v>
      </c>
      <c r="D1808" s="65" t="s">
        <v>7577</v>
      </c>
      <c r="E1808" s="6"/>
      <c r="F1808" s="3"/>
      <c r="G1808" s="3"/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</row>
    <row r="1809" spans="1:23" x14ac:dyDescent="0.15">
      <c r="A1809" s="15"/>
      <c r="B1809" s="15"/>
      <c r="C1809" s="62" t="s">
        <v>6075</v>
      </c>
      <c r="D1809" s="65" t="s">
        <v>7578</v>
      </c>
      <c r="E1809" s="6"/>
      <c r="F1809" s="3"/>
      <c r="G1809" s="3"/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</row>
    <row r="1810" spans="1:23" x14ac:dyDescent="0.15">
      <c r="A1810" s="15"/>
      <c r="B1810" s="15"/>
      <c r="C1810" s="62" t="s">
        <v>6076</v>
      </c>
      <c r="D1810" s="65" t="s">
        <v>7579</v>
      </c>
      <c r="E1810" s="6"/>
      <c r="F1810" s="3"/>
      <c r="G1810" s="3"/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</row>
    <row r="1811" spans="1:23" x14ac:dyDescent="0.15">
      <c r="A1811" s="15"/>
      <c r="B1811" s="15"/>
      <c r="C1811" s="62"/>
      <c r="D1811" s="63" t="s">
        <v>7581</v>
      </c>
      <c r="E1811" s="6"/>
      <c r="F1811" s="3"/>
      <c r="G1811" s="3"/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</row>
    <row r="1812" spans="1:23" x14ac:dyDescent="0.15">
      <c r="A1812" s="15"/>
      <c r="B1812" s="15"/>
      <c r="C1812" s="62" t="s">
        <v>6077</v>
      </c>
      <c r="D1812" s="65" t="s">
        <v>7580</v>
      </c>
      <c r="E1812" s="6"/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</row>
    <row r="1813" spans="1:23" x14ac:dyDescent="0.15">
      <c r="A1813" s="15"/>
      <c r="B1813" s="15"/>
      <c r="C1813" s="62"/>
      <c r="D1813" s="64" t="s">
        <v>7581</v>
      </c>
      <c r="E1813" s="6"/>
      <c r="F1813" s="3"/>
      <c r="G1813" s="3"/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</row>
    <row r="1814" spans="1:23" x14ac:dyDescent="0.15">
      <c r="A1814" s="15"/>
      <c r="B1814" s="15"/>
      <c r="C1814" s="62" t="s">
        <v>6078</v>
      </c>
      <c r="D1814" s="65" t="s">
        <v>7581</v>
      </c>
      <c r="E1814" s="6"/>
      <c r="F1814" s="3"/>
      <c r="G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</row>
    <row r="1815" spans="1:23" x14ac:dyDescent="0.15">
      <c r="A1815" s="15"/>
      <c r="B1815" s="15"/>
      <c r="C1815" s="62" t="s">
        <v>6079</v>
      </c>
      <c r="D1815" s="65" t="s">
        <v>7582</v>
      </c>
      <c r="E1815" s="6"/>
      <c r="F1815" s="3"/>
      <c r="G1815" s="3"/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</row>
    <row r="1816" spans="1:23" x14ac:dyDescent="0.15">
      <c r="A1816" s="15"/>
      <c r="B1816" s="15"/>
      <c r="C1816" s="62"/>
      <c r="D1816" s="63" t="s">
        <v>8036</v>
      </c>
      <c r="E1816" s="6"/>
      <c r="F1816" s="3"/>
      <c r="G1816" s="3"/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</row>
    <row r="1817" spans="1:23" x14ac:dyDescent="0.15">
      <c r="A1817" s="15"/>
      <c r="B1817" s="15"/>
      <c r="C1817" s="62" t="s">
        <v>6080</v>
      </c>
      <c r="D1817" s="65" t="s">
        <v>7583</v>
      </c>
      <c r="E1817" s="6"/>
      <c r="F1817" s="3"/>
      <c r="G1817" s="3"/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</row>
    <row r="1818" spans="1:23" x14ac:dyDescent="0.15">
      <c r="A1818" s="15"/>
      <c r="B1818" s="15"/>
      <c r="C1818" s="62"/>
      <c r="D1818" s="64" t="s">
        <v>8036</v>
      </c>
      <c r="E1818" s="6"/>
      <c r="F1818" s="3"/>
      <c r="G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</row>
    <row r="1819" spans="1:23" x14ac:dyDescent="0.15">
      <c r="A1819" s="15"/>
      <c r="B1819" s="15"/>
      <c r="C1819" s="62" t="s">
        <v>6081</v>
      </c>
      <c r="D1819" s="65" t="s">
        <v>7583</v>
      </c>
      <c r="E1819" s="6"/>
      <c r="F1819" s="3"/>
      <c r="G1819" s="3"/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</row>
    <row r="1820" spans="1:23" x14ac:dyDescent="0.15">
      <c r="A1820" s="15"/>
      <c r="B1820" s="15"/>
      <c r="C1820" s="62" t="s">
        <v>6082</v>
      </c>
      <c r="D1820" s="65" t="s">
        <v>7584</v>
      </c>
      <c r="E1820" s="6"/>
      <c r="F1820" s="3"/>
      <c r="G1820" s="3"/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</row>
    <row r="1821" spans="1:23" x14ac:dyDescent="0.15">
      <c r="A1821" s="15"/>
      <c r="B1821" s="15"/>
      <c r="C1821" s="62" t="s">
        <v>6083</v>
      </c>
      <c r="D1821" s="65" t="s">
        <v>7585</v>
      </c>
      <c r="E1821" s="6"/>
      <c r="F1821" s="3"/>
      <c r="G1821" s="3"/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</row>
    <row r="1822" spans="1:23" x14ac:dyDescent="0.15">
      <c r="A1822" s="15"/>
      <c r="B1822" s="15"/>
      <c r="C1822" s="62" t="s">
        <v>6084</v>
      </c>
      <c r="D1822" s="65" t="s">
        <v>7586</v>
      </c>
      <c r="E1822" s="6"/>
      <c r="F1822" s="3"/>
      <c r="G1822" s="3"/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</row>
    <row r="1823" spans="1:23" x14ac:dyDescent="0.15">
      <c r="A1823" s="15"/>
      <c r="B1823" s="15"/>
      <c r="C1823" s="62" t="s">
        <v>6085</v>
      </c>
      <c r="D1823" s="65" t="s">
        <v>7587</v>
      </c>
      <c r="E1823" s="6"/>
      <c r="F1823" s="3"/>
      <c r="G1823" s="3"/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</row>
    <row r="1824" spans="1:23" x14ac:dyDescent="0.15">
      <c r="A1824" s="15"/>
      <c r="B1824" s="15"/>
      <c r="C1824" s="62" t="s">
        <v>6086</v>
      </c>
      <c r="D1824" s="65" t="s">
        <v>7588</v>
      </c>
      <c r="E1824" s="6"/>
      <c r="F1824" s="3"/>
      <c r="G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</row>
    <row r="1825" spans="1:23" x14ac:dyDescent="0.15">
      <c r="A1825" s="15"/>
      <c r="B1825" s="15"/>
      <c r="C1825" s="62"/>
      <c r="D1825" s="59" t="s">
        <v>230</v>
      </c>
      <c r="E1825" s="6"/>
      <c r="F1825" s="3"/>
      <c r="G1825" s="3"/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</row>
    <row r="1826" spans="1:23" x14ac:dyDescent="0.15">
      <c r="A1826" s="15"/>
      <c r="B1826" s="15"/>
      <c r="C1826" s="62" t="s">
        <v>6087</v>
      </c>
      <c r="D1826" s="65" t="s">
        <v>7589</v>
      </c>
      <c r="E1826" s="6"/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</row>
    <row r="1827" spans="1:23" x14ac:dyDescent="0.15">
      <c r="A1827" s="15"/>
      <c r="B1827" s="15"/>
      <c r="C1827" s="62"/>
      <c r="D1827" s="63" t="s">
        <v>230</v>
      </c>
      <c r="E1827" s="6"/>
      <c r="F1827" s="3"/>
      <c r="G1827" s="3"/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</row>
    <row r="1828" spans="1:23" x14ac:dyDescent="0.15">
      <c r="A1828" s="15"/>
      <c r="B1828" s="15"/>
      <c r="C1828" s="62" t="s">
        <v>6088</v>
      </c>
      <c r="D1828" s="65" t="s">
        <v>7589</v>
      </c>
      <c r="E1828" s="6"/>
      <c r="F1828" s="3"/>
      <c r="G1828" s="3"/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</row>
    <row r="1829" spans="1:23" x14ac:dyDescent="0.15">
      <c r="A1829" s="15"/>
      <c r="B1829" s="15"/>
      <c r="C1829" s="62"/>
      <c r="D1829" s="64" t="s">
        <v>230</v>
      </c>
      <c r="E1829" s="6"/>
      <c r="F1829" s="3"/>
      <c r="G1829" s="3"/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</row>
    <row r="1830" spans="1:23" x14ac:dyDescent="0.15">
      <c r="A1830" s="15"/>
      <c r="B1830" s="15"/>
      <c r="C1830" s="62" t="s">
        <v>6089</v>
      </c>
      <c r="D1830" s="65" t="s">
        <v>230</v>
      </c>
      <c r="E1830" s="6"/>
      <c r="F1830" s="3"/>
      <c r="G1830" s="3"/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</row>
    <row r="1831" spans="1:23" x14ac:dyDescent="0.15">
      <c r="A1831" s="15"/>
      <c r="B1831" s="15"/>
      <c r="C1831" s="62" t="s">
        <v>6090</v>
      </c>
      <c r="D1831" s="65" t="s">
        <v>7590</v>
      </c>
      <c r="E1831" s="6"/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</row>
    <row r="1832" spans="1:23" x14ac:dyDescent="0.15">
      <c r="A1832" s="15"/>
      <c r="B1832" s="15"/>
      <c r="C1832" s="62"/>
      <c r="D1832" s="61" t="s">
        <v>186</v>
      </c>
      <c r="E1832" s="6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</row>
    <row r="1833" spans="1:23" x14ac:dyDescent="0.15">
      <c r="A1833" s="15"/>
      <c r="B1833" s="15"/>
      <c r="C1833" s="62" t="s">
        <v>6091</v>
      </c>
      <c r="D1833" s="65" t="s">
        <v>231</v>
      </c>
      <c r="E1833" s="6"/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</row>
    <row r="1834" spans="1:23" x14ac:dyDescent="0.15">
      <c r="A1834" s="15"/>
      <c r="B1834" s="15"/>
      <c r="C1834" s="62"/>
      <c r="D1834" s="59" t="s">
        <v>232</v>
      </c>
      <c r="E1834" s="6"/>
      <c r="F1834" s="3"/>
      <c r="G1834" s="3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</row>
    <row r="1835" spans="1:23" x14ac:dyDescent="0.15">
      <c r="A1835" s="15"/>
      <c r="B1835" s="15"/>
      <c r="C1835" s="62" t="s">
        <v>6092</v>
      </c>
      <c r="D1835" s="65" t="s">
        <v>7591</v>
      </c>
      <c r="E1835" s="6"/>
      <c r="F1835" s="3"/>
      <c r="G1835" s="3"/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</row>
    <row r="1836" spans="1:23" x14ac:dyDescent="0.15">
      <c r="A1836" s="15"/>
      <c r="B1836" s="15"/>
      <c r="C1836" s="62"/>
      <c r="D1836" s="63" t="s">
        <v>232</v>
      </c>
      <c r="E1836" s="6"/>
      <c r="F1836" s="3"/>
      <c r="G1836" s="3"/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</row>
    <row r="1837" spans="1:23" x14ac:dyDescent="0.15">
      <c r="A1837" s="15"/>
      <c r="B1837" s="15"/>
      <c r="C1837" s="62" t="s">
        <v>6093</v>
      </c>
      <c r="D1837" s="65" t="s">
        <v>7591</v>
      </c>
      <c r="E1837" s="6"/>
      <c r="F1837" s="3"/>
      <c r="G1837" s="3"/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</row>
    <row r="1838" spans="1:23" x14ac:dyDescent="0.15">
      <c r="A1838" s="15"/>
      <c r="B1838" s="15"/>
      <c r="C1838" s="62"/>
      <c r="D1838" s="64" t="s">
        <v>7592</v>
      </c>
      <c r="E1838" s="6"/>
      <c r="F1838" s="3"/>
      <c r="G1838" s="3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</row>
    <row r="1839" spans="1:23" x14ac:dyDescent="0.15">
      <c r="A1839" s="15"/>
      <c r="B1839" s="15"/>
      <c r="C1839" s="62" t="s">
        <v>6094</v>
      </c>
      <c r="D1839" s="65" t="s">
        <v>7592</v>
      </c>
      <c r="E1839" s="6"/>
      <c r="F1839" s="3"/>
      <c r="G1839" s="3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</row>
    <row r="1840" spans="1:23" x14ac:dyDescent="0.15">
      <c r="A1840" s="15"/>
      <c r="B1840" s="15"/>
      <c r="C1840" s="62" t="s">
        <v>6095</v>
      </c>
      <c r="D1840" s="65" t="s">
        <v>7593</v>
      </c>
      <c r="E1840" s="6"/>
      <c r="F1840" s="3"/>
      <c r="G1840" s="3"/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</row>
    <row r="1841" spans="1:23" x14ac:dyDescent="0.15">
      <c r="A1841" s="15"/>
      <c r="B1841" s="15"/>
      <c r="C1841" s="62"/>
      <c r="D1841" s="64" t="s">
        <v>7594</v>
      </c>
      <c r="E1841" s="6"/>
      <c r="F1841" s="3"/>
      <c r="G1841" s="3"/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</row>
    <row r="1842" spans="1:23" x14ac:dyDescent="0.15">
      <c r="A1842" s="15"/>
      <c r="B1842" s="15"/>
      <c r="C1842" s="62" t="s">
        <v>6096</v>
      </c>
      <c r="D1842" s="65" t="s">
        <v>7594</v>
      </c>
      <c r="E1842" s="6"/>
      <c r="F1842" s="3"/>
      <c r="G1842" s="3"/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</row>
    <row r="1843" spans="1:23" x14ac:dyDescent="0.15">
      <c r="A1843" s="15"/>
      <c r="B1843" s="15"/>
      <c r="C1843" s="62" t="s">
        <v>6097</v>
      </c>
      <c r="D1843" s="65" t="s">
        <v>7595</v>
      </c>
      <c r="E1843" s="6"/>
      <c r="F1843" s="3"/>
      <c r="G1843" s="3"/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</row>
    <row r="1844" spans="1:23" x14ac:dyDescent="0.15">
      <c r="A1844" s="15"/>
      <c r="B1844" s="15"/>
      <c r="C1844" s="62"/>
      <c r="D1844" s="64" t="s">
        <v>7596</v>
      </c>
      <c r="E1844" s="6"/>
      <c r="F1844" s="3"/>
      <c r="G1844" s="3"/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</row>
    <row r="1845" spans="1:23" x14ac:dyDescent="0.15">
      <c r="A1845" s="15"/>
      <c r="B1845" s="15"/>
      <c r="C1845" s="62" t="s">
        <v>6098</v>
      </c>
      <c r="D1845" s="65" t="s">
        <v>7596</v>
      </c>
      <c r="E1845" s="6"/>
      <c r="F1845" s="3"/>
      <c r="G1845" s="3"/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</row>
    <row r="1846" spans="1:23" x14ac:dyDescent="0.15">
      <c r="A1846" s="15"/>
      <c r="B1846" s="15"/>
      <c r="C1846" s="62" t="s">
        <v>6099</v>
      </c>
      <c r="D1846" s="65" t="s">
        <v>7597</v>
      </c>
      <c r="E1846" s="6"/>
      <c r="F1846" s="3"/>
      <c r="G1846" s="3"/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</row>
    <row r="1847" spans="1:23" x14ac:dyDescent="0.15">
      <c r="A1847" s="15"/>
      <c r="B1847" s="15"/>
      <c r="C1847" s="62"/>
      <c r="D1847" s="64" t="s">
        <v>8037</v>
      </c>
      <c r="E1847" s="6"/>
      <c r="F1847" s="3"/>
      <c r="G1847" s="3"/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</row>
    <row r="1848" spans="1:23" x14ac:dyDescent="0.15">
      <c r="A1848" s="15"/>
      <c r="B1848" s="15"/>
      <c r="C1848" s="62" t="s">
        <v>6100</v>
      </c>
      <c r="D1848" s="65" t="s">
        <v>7598</v>
      </c>
      <c r="E1848" s="6"/>
      <c r="F1848" s="3"/>
      <c r="G1848" s="3"/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</row>
    <row r="1849" spans="1:23" x14ac:dyDescent="0.15">
      <c r="A1849" s="15"/>
      <c r="B1849" s="15"/>
      <c r="C1849" s="62" t="s">
        <v>6101</v>
      </c>
      <c r="D1849" s="65" t="s">
        <v>7599</v>
      </c>
      <c r="E1849" s="6"/>
      <c r="F1849" s="3"/>
      <c r="G1849" s="3"/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</row>
    <row r="1850" spans="1:23" x14ac:dyDescent="0.15">
      <c r="A1850" s="15"/>
      <c r="B1850" s="15"/>
      <c r="C1850" s="62" t="s">
        <v>6102</v>
      </c>
      <c r="D1850" s="65" t="s">
        <v>7600</v>
      </c>
      <c r="E1850" s="6"/>
      <c r="F1850" s="3"/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</row>
    <row r="1851" spans="1:23" x14ac:dyDescent="0.15">
      <c r="A1851" s="15"/>
      <c r="B1851" s="15"/>
      <c r="C1851" s="62"/>
      <c r="D1851" s="64" t="s">
        <v>8038</v>
      </c>
      <c r="E1851" s="6"/>
      <c r="F1851" s="3"/>
      <c r="G1851" s="3"/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</row>
    <row r="1852" spans="1:23" x14ac:dyDescent="0.15">
      <c r="A1852" s="15"/>
      <c r="B1852" s="15"/>
      <c r="C1852" s="62" t="s">
        <v>6103</v>
      </c>
      <c r="D1852" s="65" t="s">
        <v>7601</v>
      </c>
      <c r="E1852" s="6"/>
      <c r="F1852" s="3"/>
      <c r="G1852" s="3"/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</row>
    <row r="1853" spans="1:23" x14ac:dyDescent="0.15">
      <c r="A1853" s="15"/>
      <c r="B1853" s="15"/>
      <c r="C1853" s="62" t="s">
        <v>6104</v>
      </c>
      <c r="D1853" s="65" t="s">
        <v>7602</v>
      </c>
      <c r="E1853" s="6"/>
      <c r="F1853" s="3"/>
      <c r="G1853" s="3"/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</row>
    <row r="1854" spans="1:23" x14ac:dyDescent="0.15">
      <c r="A1854" s="15"/>
      <c r="B1854" s="15"/>
      <c r="C1854" s="62" t="s">
        <v>6105</v>
      </c>
      <c r="D1854" s="65" t="s">
        <v>7603</v>
      </c>
      <c r="E1854" s="6"/>
      <c r="F1854" s="3"/>
      <c r="G1854" s="3"/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</row>
    <row r="1855" spans="1:23" x14ac:dyDescent="0.15">
      <c r="A1855" s="15"/>
      <c r="B1855" s="15"/>
      <c r="C1855" s="62" t="s">
        <v>6106</v>
      </c>
      <c r="D1855" s="65" t="s">
        <v>7604</v>
      </c>
      <c r="E1855" s="6"/>
      <c r="F1855" s="3"/>
      <c r="G1855" s="3"/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</row>
    <row r="1856" spans="1:23" x14ac:dyDescent="0.15">
      <c r="A1856" s="15"/>
      <c r="B1856" s="15"/>
      <c r="C1856" s="62"/>
      <c r="D1856" s="64" t="s">
        <v>8039</v>
      </c>
      <c r="E1856" s="6"/>
      <c r="F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</row>
    <row r="1857" spans="1:23" x14ac:dyDescent="0.15">
      <c r="A1857" s="15"/>
      <c r="B1857" s="15"/>
      <c r="C1857" s="62" t="s">
        <v>6107</v>
      </c>
      <c r="D1857" s="65" t="s">
        <v>7605</v>
      </c>
      <c r="E1857" s="6"/>
      <c r="F1857" s="3"/>
      <c r="G1857" s="3"/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</row>
    <row r="1858" spans="1:23" x14ac:dyDescent="0.15">
      <c r="A1858" s="15"/>
      <c r="B1858" s="15"/>
      <c r="C1858" s="62" t="s">
        <v>6108</v>
      </c>
      <c r="D1858" s="65" t="s">
        <v>7606</v>
      </c>
      <c r="E1858" s="6"/>
      <c r="F1858" s="3"/>
      <c r="G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</row>
    <row r="1859" spans="1:23" x14ac:dyDescent="0.15">
      <c r="A1859" s="15"/>
      <c r="B1859" s="15"/>
      <c r="C1859" s="62" t="s">
        <v>6109</v>
      </c>
      <c r="D1859" s="65" t="s">
        <v>7607</v>
      </c>
      <c r="E1859" s="6"/>
      <c r="F1859" s="3"/>
      <c r="G1859" s="3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</row>
    <row r="1860" spans="1:23" x14ac:dyDescent="0.15">
      <c r="A1860" s="15"/>
      <c r="B1860" s="15"/>
      <c r="C1860" s="62" t="s">
        <v>6110</v>
      </c>
      <c r="D1860" s="65" t="s">
        <v>7608</v>
      </c>
      <c r="E1860" s="6"/>
      <c r="F1860" s="3"/>
      <c r="G1860" s="3"/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</row>
    <row r="1861" spans="1:23" x14ac:dyDescent="0.15">
      <c r="A1861" s="15"/>
      <c r="B1861" s="15"/>
      <c r="C1861" s="62"/>
      <c r="D1861" s="59" t="s">
        <v>233</v>
      </c>
      <c r="E1861" s="6"/>
      <c r="F1861" s="3"/>
      <c r="G1861" s="3"/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</row>
    <row r="1862" spans="1:23" x14ac:dyDescent="0.15">
      <c r="A1862" s="15"/>
      <c r="B1862" s="15"/>
      <c r="C1862" s="62" t="s">
        <v>6111</v>
      </c>
      <c r="D1862" s="65" t="s">
        <v>7609</v>
      </c>
      <c r="E1862" s="6"/>
      <c r="F1862" s="3"/>
      <c r="G1862" s="3"/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</row>
    <row r="1863" spans="1:23" x14ac:dyDescent="0.15">
      <c r="A1863" s="15"/>
      <c r="B1863" s="15"/>
      <c r="C1863" s="62"/>
      <c r="D1863" s="63" t="s">
        <v>233</v>
      </c>
      <c r="E1863" s="6"/>
      <c r="F1863" s="3"/>
      <c r="G1863" s="3"/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</row>
    <row r="1864" spans="1:23" x14ac:dyDescent="0.15">
      <c r="A1864" s="15"/>
      <c r="B1864" s="15"/>
      <c r="C1864" s="62" t="s">
        <v>6112</v>
      </c>
      <c r="D1864" s="65" t="s">
        <v>7609</v>
      </c>
      <c r="E1864" s="6"/>
      <c r="F1864" s="3"/>
      <c r="G1864" s="3"/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</row>
    <row r="1865" spans="1:23" x14ac:dyDescent="0.15">
      <c r="A1865" s="15"/>
      <c r="B1865" s="15"/>
      <c r="C1865" s="62"/>
      <c r="D1865" s="64" t="s">
        <v>8040</v>
      </c>
      <c r="E1865" s="6"/>
      <c r="F1865" s="3"/>
      <c r="G1865" s="3"/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</row>
    <row r="1866" spans="1:23" x14ac:dyDescent="0.15">
      <c r="A1866" s="15"/>
      <c r="B1866" s="15"/>
      <c r="C1866" s="62" t="s">
        <v>6113</v>
      </c>
      <c r="D1866" s="65" t="s">
        <v>7610</v>
      </c>
      <c r="E1866" s="6"/>
      <c r="F1866" s="3"/>
      <c r="G1866" s="3"/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</row>
    <row r="1867" spans="1:23" x14ac:dyDescent="0.15">
      <c r="A1867" s="15"/>
      <c r="B1867" s="15"/>
      <c r="C1867" s="62" t="s">
        <v>6114</v>
      </c>
      <c r="D1867" s="65" t="s">
        <v>7611</v>
      </c>
      <c r="E1867" s="6"/>
      <c r="F1867" s="3"/>
      <c r="G1867" s="3"/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</row>
    <row r="1868" spans="1:23" x14ac:dyDescent="0.15">
      <c r="A1868" s="15"/>
      <c r="B1868" s="15"/>
      <c r="C1868" s="62" t="s">
        <v>6115</v>
      </c>
      <c r="D1868" s="65" t="s">
        <v>7612</v>
      </c>
      <c r="E1868" s="6"/>
      <c r="F1868" s="3"/>
      <c r="G1868" s="3"/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</row>
    <row r="1869" spans="1:23" x14ac:dyDescent="0.15">
      <c r="A1869" s="15"/>
      <c r="B1869" s="15"/>
      <c r="C1869" s="62" t="s">
        <v>6116</v>
      </c>
      <c r="D1869" s="65" t="s">
        <v>7613</v>
      </c>
      <c r="E1869" s="6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</row>
    <row r="1870" spans="1:23" x14ac:dyDescent="0.15">
      <c r="A1870" s="15"/>
      <c r="B1870" s="15"/>
      <c r="C1870" s="62" t="s">
        <v>6117</v>
      </c>
      <c r="D1870" s="65" t="s">
        <v>7614</v>
      </c>
      <c r="E1870" s="6"/>
      <c r="F1870" s="3"/>
      <c r="G1870" s="3"/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</row>
    <row r="1871" spans="1:23" x14ac:dyDescent="0.15">
      <c r="A1871" s="15"/>
      <c r="B1871" s="15"/>
      <c r="C1871" s="62"/>
      <c r="D1871" s="64" t="s">
        <v>7615</v>
      </c>
      <c r="E1871" s="6"/>
      <c r="F1871" s="3"/>
      <c r="G1871" s="3"/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</row>
    <row r="1872" spans="1:23" x14ac:dyDescent="0.15">
      <c r="A1872" s="15"/>
      <c r="B1872" s="15"/>
      <c r="C1872" s="62" t="s">
        <v>6118</v>
      </c>
      <c r="D1872" s="65" t="s">
        <v>7615</v>
      </c>
      <c r="E1872" s="6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</row>
    <row r="1873" spans="1:23" x14ac:dyDescent="0.15">
      <c r="A1873" s="15"/>
      <c r="B1873" s="15"/>
      <c r="C1873" s="62" t="s">
        <v>6119</v>
      </c>
      <c r="D1873" s="65" t="s">
        <v>7616</v>
      </c>
      <c r="E1873" s="6"/>
      <c r="F1873" s="3"/>
      <c r="G1873" s="3"/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</row>
    <row r="1874" spans="1:23" x14ac:dyDescent="0.15">
      <c r="A1874" s="15"/>
      <c r="B1874" s="15"/>
      <c r="C1874" s="62"/>
      <c r="D1874" s="64" t="s">
        <v>7617</v>
      </c>
      <c r="E1874" s="6"/>
      <c r="F1874" s="3"/>
      <c r="G1874" s="3"/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</row>
    <row r="1875" spans="1:23" x14ac:dyDescent="0.15">
      <c r="A1875" s="15"/>
      <c r="B1875" s="15"/>
      <c r="C1875" s="62" t="s">
        <v>6120</v>
      </c>
      <c r="D1875" s="65" t="s">
        <v>7617</v>
      </c>
      <c r="E1875" s="6"/>
      <c r="F1875" s="3"/>
      <c r="G1875" s="3"/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</row>
    <row r="1876" spans="1:23" x14ac:dyDescent="0.15">
      <c r="A1876" s="15"/>
      <c r="B1876" s="15"/>
      <c r="C1876" s="62" t="s">
        <v>6121</v>
      </c>
      <c r="D1876" s="65" t="s">
        <v>7618</v>
      </c>
      <c r="E1876" s="6"/>
      <c r="F1876" s="3"/>
      <c r="G1876" s="3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</row>
    <row r="1877" spans="1:23" x14ac:dyDescent="0.15">
      <c r="A1877" s="15"/>
      <c r="B1877" s="15"/>
      <c r="C1877" s="62"/>
      <c r="D1877" s="64" t="s">
        <v>8041</v>
      </c>
      <c r="E1877" s="6"/>
      <c r="F1877" s="3"/>
      <c r="G1877" s="3"/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</row>
    <row r="1878" spans="1:23" x14ac:dyDescent="0.15">
      <c r="A1878" s="15"/>
      <c r="B1878" s="15"/>
      <c r="C1878" s="62" t="s">
        <v>6122</v>
      </c>
      <c r="D1878" s="65" t="s">
        <v>7619</v>
      </c>
      <c r="E1878" s="6"/>
      <c r="F1878" s="3"/>
      <c r="G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</row>
    <row r="1879" spans="1:23" x14ac:dyDescent="0.15">
      <c r="A1879" s="15"/>
      <c r="B1879" s="15"/>
      <c r="C1879" s="62" t="s">
        <v>6123</v>
      </c>
      <c r="D1879" s="65" t="s">
        <v>7620</v>
      </c>
      <c r="E1879" s="6"/>
      <c r="F1879" s="3"/>
      <c r="G1879" s="3"/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</row>
    <row r="1880" spans="1:23" x14ac:dyDescent="0.15">
      <c r="A1880" s="15"/>
      <c r="B1880" s="15"/>
      <c r="C1880" s="62" t="s">
        <v>6124</v>
      </c>
      <c r="D1880" s="65" t="s">
        <v>7621</v>
      </c>
      <c r="E1880" s="6"/>
      <c r="F1880" s="3"/>
      <c r="G1880" s="3"/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</row>
    <row r="1881" spans="1:23" x14ac:dyDescent="0.15">
      <c r="A1881" s="15"/>
      <c r="B1881" s="15"/>
      <c r="C1881" s="62"/>
      <c r="D1881" s="64" t="s">
        <v>7622</v>
      </c>
      <c r="E1881" s="6"/>
      <c r="F1881" s="3"/>
      <c r="G1881" s="3"/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</row>
    <row r="1882" spans="1:23" x14ac:dyDescent="0.15">
      <c r="A1882" s="15"/>
      <c r="B1882" s="15"/>
      <c r="C1882" s="62" t="s">
        <v>6125</v>
      </c>
      <c r="D1882" s="65" t="s">
        <v>7622</v>
      </c>
      <c r="E1882" s="6"/>
      <c r="F1882" s="3"/>
      <c r="G1882" s="3"/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</row>
    <row r="1883" spans="1:23" x14ac:dyDescent="0.15">
      <c r="A1883" s="15"/>
      <c r="B1883" s="15"/>
      <c r="C1883" s="62" t="s">
        <v>6126</v>
      </c>
      <c r="D1883" s="65" t="s">
        <v>7623</v>
      </c>
      <c r="E1883" s="6"/>
      <c r="F1883" s="3"/>
      <c r="G1883" s="3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</row>
    <row r="1884" spans="1:23" x14ac:dyDescent="0.15">
      <c r="A1884" s="15"/>
      <c r="B1884" s="15"/>
      <c r="C1884" s="62"/>
      <c r="D1884" s="64" t="s">
        <v>7624</v>
      </c>
      <c r="E1884" s="6"/>
      <c r="F1884" s="3"/>
      <c r="G1884" s="3"/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</row>
    <row r="1885" spans="1:23" x14ac:dyDescent="0.15">
      <c r="A1885" s="15"/>
      <c r="B1885" s="15"/>
      <c r="C1885" s="62" t="s">
        <v>6127</v>
      </c>
      <c r="D1885" s="65" t="s">
        <v>7624</v>
      </c>
      <c r="E1885" s="6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</row>
    <row r="1886" spans="1:23" x14ac:dyDescent="0.15">
      <c r="A1886" s="15"/>
      <c r="B1886" s="15"/>
      <c r="C1886" s="62" t="s">
        <v>6128</v>
      </c>
      <c r="D1886" s="65" t="s">
        <v>7625</v>
      </c>
      <c r="E1886" s="6"/>
      <c r="F1886" s="3"/>
      <c r="G1886" s="3"/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</row>
    <row r="1887" spans="1:23" x14ac:dyDescent="0.15">
      <c r="A1887" s="15"/>
      <c r="B1887" s="15"/>
      <c r="C1887" s="62"/>
      <c r="D1887" s="64" t="s">
        <v>8042</v>
      </c>
      <c r="E1887" s="6"/>
      <c r="F1887" s="3"/>
      <c r="G1887" s="3"/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</row>
    <row r="1888" spans="1:23" x14ac:dyDescent="0.15">
      <c r="A1888" s="15"/>
      <c r="B1888" s="15"/>
      <c r="C1888" s="62" t="s">
        <v>6129</v>
      </c>
      <c r="D1888" s="65" t="s">
        <v>7626</v>
      </c>
      <c r="E1888" s="6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</row>
    <row r="1889" spans="1:23" x14ac:dyDescent="0.15">
      <c r="A1889" s="15"/>
      <c r="B1889" s="15"/>
      <c r="C1889" s="62" t="s">
        <v>6130</v>
      </c>
      <c r="D1889" s="65" t="s">
        <v>7627</v>
      </c>
      <c r="E1889" s="6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</row>
    <row r="1890" spans="1:23" x14ac:dyDescent="0.15">
      <c r="A1890" s="15"/>
      <c r="B1890" s="15"/>
      <c r="C1890" s="62" t="s">
        <v>6131</v>
      </c>
      <c r="D1890" s="65" t="s">
        <v>7628</v>
      </c>
      <c r="E1890" s="6"/>
      <c r="F1890" s="3"/>
      <c r="G1890" s="3"/>
      <c r="H1890" s="3"/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</row>
    <row r="1891" spans="1:23" x14ac:dyDescent="0.15">
      <c r="A1891" s="15"/>
      <c r="B1891" s="15"/>
      <c r="C1891" s="62" t="s">
        <v>6132</v>
      </c>
      <c r="D1891" s="65" t="s">
        <v>7629</v>
      </c>
      <c r="E1891" s="6"/>
      <c r="F1891" s="3"/>
      <c r="G1891" s="3"/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</row>
    <row r="1892" spans="1:23" x14ac:dyDescent="0.15">
      <c r="A1892" s="15"/>
      <c r="B1892" s="15"/>
      <c r="C1892" s="62" t="s">
        <v>6133</v>
      </c>
      <c r="D1892" s="65" t="s">
        <v>7630</v>
      </c>
      <c r="E1892" s="6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</row>
    <row r="1893" spans="1:23" x14ac:dyDescent="0.15">
      <c r="A1893" s="15"/>
      <c r="B1893" s="15"/>
      <c r="C1893" s="62"/>
      <c r="D1893" s="64" t="s">
        <v>8043</v>
      </c>
      <c r="E1893" s="6"/>
      <c r="F1893" s="3"/>
      <c r="G1893" s="3"/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</row>
    <row r="1894" spans="1:23" x14ac:dyDescent="0.15">
      <c r="A1894" s="15"/>
      <c r="B1894" s="15"/>
      <c r="C1894" s="62" t="s">
        <v>6134</v>
      </c>
      <c r="D1894" s="65" t="s">
        <v>7631</v>
      </c>
      <c r="E1894" s="6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</row>
    <row r="1895" spans="1:23" x14ac:dyDescent="0.15">
      <c r="A1895" s="15"/>
      <c r="B1895" s="15"/>
      <c r="C1895" s="62" t="s">
        <v>6135</v>
      </c>
      <c r="D1895" s="65" t="s">
        <v>7632</v>
      </c>
      <c r="E1895" s="6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</row>
    <row r="1896" spans="1:23" x14ac:dyDescent="0.15">
      <c r="A1896" s="15"/>
      <c r="B1896" s="15"/>
      <c r="C1896" s="62" t="s">
        <v>6136</v>
      </c>
      <c r="D1896" s="65" t="s">
        <v>7633</v>
      </c>
      <c r="E1896" s="6"/>
      <c r="F1896" s="3"/>
      <c r="G1896" s="3"/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</row>
    <row r="1897" spans="1:23" x14ac:dyDescent="0.15">
      <c r="A1897" s="15"/>
      <c r="B1897" s="15"/>
      <c r="C1897" s="62" t="s">
        <v>6137</v>
      </c>
      <c r="D1897" s="65" t="s">
        <v>7634</v>
      </c>
      <c r="E1897" s="6"/>
      <c r="F1897" s="3"/>
      <c r="G1897" s="3"/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</row>
    <row r="1898" spans="1:23" x14ac:dyDescent="0.15">
      <c r="A1898" s="15"/>
      <c r="B1898" s="15"/>
      <c r="C1898" s="62" t="s">
        <v>6138</v>
      </c>
      <c r="D1898" s="65" t="s">
        <v>7635</v>
      </c>
      <c r="E1898" s="6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</row>
    <row r="1899" spans="1:23" x14ac:dyDescent="0.15">
      <c r="A1899" s="15"/>
      <c r="B1899" s="15"/>
      <c r="C1899" s="62" t="s">
        <v>6139</v>
      </c>
      <c r="D1899" s="65" t="s">
        <v>7636</v>
      </c>
      <c r="E1899" s="6"/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</row>
    <row r="1900" spans="1:23" x14ac:dyDescent="0.15">
      <c r="A1900" s="15"/>
      <c r="B1900" s="15"/>
      <c r="C1900" s="62"/>
      <c r="D1900" s="59" t="s">
        <v>234</v>
      </c>
      <c r="E1900" s="6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</row>
    <row r="1901" spans="1:23" x14ac:dyDescent="0.15">
      <c r="A1901" s="15"/>
      <c r="B1901" s="15"/>
      <c r="C1901" s="62" t="s">
        <v>6140</v>
      </c>
      <c r="D1901" s="65" t="s">
        <v>7637</v>
      </c>
      <c r="E1901" s="6"/>
      <c r="F1901" s="3"/>
      <c r="G1901" s="3"/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</row>
    <row r="1902" spans="1:23" x14ac:dyDescent="0.15">
      <c r="A1902" s="15"/>
      <c r="B1902" s="15"/>
      <c r="C1902" s="62"/>
      <c r="D1902" s="63" t="s">
        <v>8044</v>
      </c>
      <c r="E1902" s="6"/>
      <c r="F1902" s="3"/>
      <c r="G1902" s="3"/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</row>
    <row r="1903" spans="1:23" x14ac:dyDescent="0.15">
      <c r="A1903" s="15"/>
      <c r="B1903" s="15"/>
      <c r="C1903" s="62" t="s">
        <v>6141</v>
      </c>
      <c r="D1903" s="65" t="s">
        <v>7638</v>
      </c>
      <c r="E1903" s="6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</row>
    <row r="1904" spans="1:23" x14ac:dyDescent="0.15">
      <c r="A1904" s="15"/>
      <c r="B1904" s="15"/>
      <c r="C1904" s="62"/>
      <c r="D1904" s="64" t="s">
        <v>8045</v>
      </c>
      <c r="E1904" s="6"/>
      <c r="F1904" s="3"/>
      <c r="G1904" s="3"/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</row>
    <row r="1905" spans="1:23" x14ac:dyDescent="0.15">
      <c r="A1905" s="15"/>
      <c r="B1905" s="15"/>
      <c r="C1905" s="62" t="s">
        <v>6142</v>
      </c>
      <c r="D1905" s="65" t="s">
        <v>7639</v>
      </c>
      <c r="E1905" s="6"/>
      <c r="F1905" s="3"/>
      <c r="G1905" s="3"/>
      <c r="H1905" s="3"/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</row>
    <row r="1906" spans="1:23" x14ac:dyDescent="0.15">
      <c r="A1906" s="15"/>
      <c r="B1906" s="15"/>
      <c r="C1906" s="62" t="s">
        <v>6143</v>
      </c>
      <c r="D1906" s="65" t="s">
        <v>7640</v>
      </c>
      <c r="E1906" s="6"/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</row>
    <row r="1907" spans="1:23" x14ac:dyDescent="0.15">
      <c r="A1907" s="15"/>
      <c r="B1907" s="15"/>
      <c r="C1907" s="62" t="s">
        <v>6144</v>
      </c>
      <c r="D1907" s="65" t="s">
        <v>7641</v>
      </c>
      <c r="E1907" s="6"/>
      <c r="F1907" s="3"/>
      <c r="G1907" s="3"/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</row>
    <row r="1908" spans="1:23" x14ac:dyDescent="0.15">
      <c r="A1908" s="15"/>
      <c r="B1908" s="15"/>
      <c r="C1908" s="62" t="s">
        <v>6145</v>
      </c>
      <c r="D1908" s="65" t="s">
        <v>7642</v>
      </c>
      <c r="E1908" s="6"/>
      <c r="F1908" s="3"/>
      <c r="G1908" s="3"/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</row>
    <row r="1909" spans="1:23" x14ac:dyDescent="0.15">
      <c r="A1909" s="15"/>
      <c r="B1909" s="15"/>
      <c r="C1909" s="62" t="s">
        <v>6146</v>
      </c>
      <c r="D1909" s="65" t="s">
        <v>7643</v>
      </c>
      <c r="E1909" s="6"/>
      <c r="F1909" s="3"/>
      <c r="G1909" s="3"/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</row>
    <row r="1910" spans="1:23" x14ac:dyDescent="0.15">
      <c r="A1910" s="15"/>
      <c r="B1910" s="15"/>
      <c r="C1910" s="62" t="s">
        <v>6147</v>
      </c>
      <c r="D1910" s="65" t="s">
        <v>7644</v>
      </c>
      <c r="E1910" s="6"/>
      <c r="F1910" s="3"/>
      <c r="G1910" s="3"/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</row>
    <row r="1911" spans="1:23" x14ac:dyDescent="0.15">
      <c r="A1911" s="15"/>
      <c r="B1911" s="15"/>
      <c r="C1911" s="62" t="s">
        <v>6148</v>
      </c>
      <c r="D1911" s="65" t="s">
        <v>7645</v>
      </c>
      <c r="E1911" s="6"/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</row>
    <row r="1912" spans="1:23" x14ac:dyDescent="0.15">
      <c r="A1912" s="15"/>
      <c r="B1912" s="15"/>
      <c r="C1912" s="62" t="s">
        <v>6149</v>
      </c>
      <c r="D1912" s="65" t="s">
        <v>7646</v>
      </c>
      <c r="E1912" s="6"/>
      <c r="F1912" s="3"/>
      <c r="G1912" s="3"/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</row>
    <row r="1913" spans="1:23" x14ac:dyDescent="0.15">
      <c r="A1913" s="15"/>
      <c r="B1913" s="15"/>
      <c r="C1913" s="62" t="s">
        <v>6150</v>
      </c>
      <c r="D1913" s="65" t="s">
        <v>7647</v>
      </c>
      <c r="E1913" s="6"/>
      <c r="F1913" s="3"/>
      <c r="G1913" s="3"/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</row>
    <row r="1914" spans="1:23" x14ac:dyDescent="0.15">
      <c r="A1914" s="15"/>
      <c r="B1914" s="15"/>
      <c r="C1914" s="62" t="s">
        <v>6151</v>
      </c>
      <c r="D1914" s="65" t="s">
        <v>7648</v>
      </c>
      <c r="E1914" s="6"/>
      <c r="F1914" s="3"/>
      <c r="G1914" s="3"/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</row>
    <row r="1915" spans="1:23" x14ac:dyDescent="0.15">
      <c r="A1915" s="15"/>
      <c r="B1915" s="15"/>
      <c r="C1915" s="62"/>
      <c r="D1915" s="64" t="s">
        <v>8046</v>
      </c>
      <c r="E1915" s="6"/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</row>
    <row r="1916" spans="1:23" x14ac:dyDescent="0.15">
      <c r="A1916" s="15"/>
      <c r="B1916" s="15"/>
      <c r="C1916" s="62" t="s">
        <v>6152</v>
      </c>
      <c r="D1916" s="65" t="s">
        <v>7649</v>
      </c>
      <c r="E1916" s="6"/>
      <c r="F1916" s="3"/>
      <c r="G1916" s="3"/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</row>
    <row r="1917" spans="1:23" x14ac:dyDescent="0.15">
      <c r="A1917" s="15"/>
      <c r="B1917" s="15"/>
      <c r="C1917" s="62" t="s">
        <v>6153</v>
      </c>
      <c r="D1917" s="65" t="s">
        <v>7650</v>
      </c>
      <c r="E1917" s="6"/>
      <c r="F1917" s="3"/>
      <c r="G1917" s="3"/>
      <c r="H1917" s="3"/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</row>
    <row r="1918" spans="1:23" x14ac:dyDescent="0.15">
      <c r="A1918" s="15"/>
      <c r="B1918" s="15"/>
      <c r="C1918" s="62" t="s">
        <v>6154</v>
      </c>
      <c r="D1918" s="65" t="s">
        <v>7651</v>
      </c>
      <c r="E1918" s="6"/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</row>
    <row r="1919" spans="1:23" x14ac:dyDescent="0.15">
      <c r="A1919" s="15"/>
      <c r="B1919" s="15"/>
      <c r="C1919" s="62"/>
      <c r="D1919" s="64" t="s">
        <v>8047</v>
      </c>
      <c r="E1919" s="6"/>
      <c r="F1919" s="3"/>
      <c r="G1919" s="3"/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</row>
    <row r="1920" spans="1:23" x14ac:dyDescent="0.15">
      <c r="A1920" s="3"/>
      <c r="B1920" s="3"/>
      <c r="C1920" s="62" t="s">
        <v>6155</v>
      </c>
      <c r="D1920" s="65" t="s">
        <v>7652</v>
      </c>
      <c r="E1920" s="6"/>
      <c r="F1920" s="3"/>
      <c r="G1920" s="3"/>
      <c r="H1920" s="3"/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</row>
    <row r="1921" spans="1:23" x14ac:dyDescent="0.15">
      <c r="A1921" s="15"/>
      <c r="B1921" s="15"/>
      <c r="C1921" s="62" t="s">
        <v>6156</v>
      </c>
      <c r="D1921" s="65" t="s">
        <v>7653</v>
      </c>
      <c r="E1921" s="6"/>
      <c r="F1921" s="3"/>
      <c r="G1921" s="3"/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</row>
    <row r="1922" spans="1:23" x14ac:dyDescent="0.15">
      <c r="A1922" s="15"/>
      <c r="B1922" s="15"/>
      <c r="C1922" s="62" t="s">
        <v>6157</v>
      </c>
      <c r="D1922" s="65" t="s">
        <v>7654</v>
      </c>
      <c r="E1922" s="6"/>
      <c r="F1922" s="3"/>
      <c r="G1922" s="3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</row>
    <row r="1923" spans="1:23" x14ac:dyDescent="0.15">
      <c r="A1923" s="15"/>
      <c r="B1923" s="15"/>
      <c r="C1923" s="62" t="s">
        <v>6158</v>
      </c>
      <c r="D1923" s="65" t="s">
        <v>7655</v>
      </c>
      <c r="E1923" s="6"/>
      <c r="F1923" s="3"/>
      <c r="G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</row>
    <row r="1924" spans="1:23" x14ac:dyDescent="0.15">
      <c r="A1924" s="15"/>
      <c r="B1924" s="15"/>
      <c r="C1924" s="62"/>
      <c r="D1924" s="63" t="s">
        <v>8048</v>
      </c>
      <c r="E1924" s="6"/>
      <c r="F1924" s="3"/>
      <c r="G1924" s="3"/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</row>
    <row r="1925" spans="1:23" x14ac:dyDescent="0.15">
      <c r="A1925" s="15"/>
      <c r="B1925" s="15"/>
      <c r="C1925" s="62" t="s">
        <v>6159</v>
      </c>
      <c r="D1925" s="65" t="s">
        <v>7656</v>
      </c>
      <c r="E1925" s="6"/>
      <c r="F1925" s="3"/>
      <c r="G1925" s="3"/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</row>
    <row r="1926" spans="1:23" x14ac:dyDescent="0.15">
      <c r="A1926" s="15"/>
      <c r="B1926" s="15"/>
      <c r="C1926" s="62"/>
      <c r="D1926" s="64" t="s">
        <v>8049</v>
      </c>
      <c r="E1926" s="6"/>
      <c r="F1926" s="3"/>
      <c r="G1926" s="3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</row>
    <row r="1927" spans="1:23" x14ac:dyDescent="0.15">
      <c r="A1927" s="15"/>
      <c r="B1927" s="15"/>
      <c r="C1927" s="62" t="s">
        <v>6160</v>
      </c>
      <c r="D1927" s="65" t="s">
        <v>7657</v>
      </c>
      <c r="E1927" s="6"/>
      <c r="F1927" s="3"/>
      <c r="G1927" s="3"/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</row>
    <row r="1928" spans="1:23" x14ac:dyDescent="0.15">
      <c r="A1928" s="3"/>
      <c r="B1928" s="3"/>
      <c r="C1928" s="62" t="s">
        <v>6161</v>
      </c>
      <c r="D1928" s="65" t="s">
        <v>7658</v>
      </c>
      <c r="E1928" s="6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</row>
    <row r="1929" spans="1:23" x14ac:dyDescent="0.15">
      <c r="A1929" s="3"/>
      <c r="B1929" s="3"/>
      <c r="C1929" s="62" t="s">
        <v>6162</v>
      </c>
      <c r="D1929" s="65" t="s">
        <v>7659</v>
      </c>
      <c r="E1929" s="6"/>
      <c r="F1929" s="3"/>
      <c r="G1929" s="3"/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</row>
    <row r="1930" spans="1:23" x14ac:dyDescent="0.15">
      <c r="A1930" s="3"/>
      <c r="B1930" s="3"/>
      <c r="C1930" s="62" t="s">
        <v>6163</v>
      </c>
      <c r="D1930" s="65" t="s">
        <v>7660</v>
      </c>
      <c r="E1930" s="6"/>
      <c r="F1930" s="3"/>
      <c r="G1930" s="3"/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</row>
    <row r="1931" spans="1:23" x14ac:dyDescent="0.15">
      <c r="A1931" s="3"/>
      <c r="B1931" s="3"/>
      <c r="C1931" s="62" t="s">
        <v>6164</v>
      </c>
      <c r="D1931" s="65" t="s">
        <v>7661</v>
      </c>
      <c r="E1931" s="6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</row>
    <row r="1932" spans="1:23" x14ac:dyDescent="0.15">
      <c r="A1932" s="3"/>
      <c r="B1932" s="3"/>
      <c r="C1932" s="62" t="s">
        <v>6165</v>
      </c>
      <c r="D1932" s="65" t="s">
        <v>7662</v>
      </c>
      <c r="E1932" s="6"/>
      <c r="F1932" s="3"/>
      <c r="G1932" s="3"/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</row>
    <row r="1933" spans="1:23" x14ac:dyDescent="0.15">
      <c r="A1933" s="3"/>
      <c r="B1933" s="3"/>
      <c r="C1933" s="62" t="s">
        <v>6166</v>
      </c>
      <c r="D1933" s="65" t="s">
        <v>7663</v>
      </c>
      <c r="E1933" s="6"/>
      <c r="F1933" s="3"/>
      <c r="G1933" s="3"/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</row>
    <row r="1934" spans="1:23" x14ac:dyDescent="0.15">
      <c r="A1934" s="3"/>
      <c r="B1934" s="3"/>
      <c r="C1934" s="62"/>
      <c r="D1934" s="64" t="s">
        <v>7664</v>
      </c>
      <c r="E1934" s="6"/>
      <c r="F1934" s="3"/>
      <c r="G1934" s="3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</row>
    <row r="1935" spans="1:23" x14ac:dyDescent="0.15">
      <c r="A1935" s="3"/>
      <c r="B1935" s="3"/>
      <c r="C1935" s="62" t="s">
        <v>6167</v>
      </c>
      <c r="D1935" s="65" t="s">
        <v>7664</v>
      </c>
      <c r="E1935" s="6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</row>
    <row r="1936" spans="1:23" x14ac:dyDescent="0.15">
      <c r="A1936" s="3"/>
      <c r="B1936" s="3"/>
      <c r="C1936" s="62" t="s">
        <v>6168</v>
      </c>
      <c r="D1936" s="65" t="s">
        <v>7665</v>
      </c>
      <c r="E1936" s="6"/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</row>
    <row r="1937" spans="1:23" x14ac:dyDescent="0.15">
      <c r="A1937" s="3"/>
      <c r="B1937" s="3"/>
      <c r="C1937" s="62"/>
      <c r="D1937" s="63" t="s">
        <v>8050</v>
      </c>
      <c r="E1937" s="6"/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</row>
    <row r="1938" spans="1:23" x14ac:dyDescent="0.15">
      <c r="A1938" s="3"/>
      <c r="B1938" s="3"/>
      <c r="C1938" s="62" t="s">
        <v>6169</v>
      </c>
      <c r="D1938" s="65" t="s">
        <v>7666</v>
      </c>
      <c r="E1938" s="6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</row>
    <row r="1939" spans="1:23" x14ac:dyDescent="0.15">
      <c r="A1939" s="3"/>
      <c r="B1939" s="3"/>
      <c r="C1939" s="62"/>
      <c r="D1939" s="64" t="s">
        <v>7667</v>
      </c>
      <c r="E1939" s="6"/>
      <c r="F1939" s="3"/>
      <c r="G1939" s="3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</row>
    <row r="1940" spans="1:23" x14ac:dyDescent="0.15">
      <c r="A1940" s="3"/>
      <c r="B1940" s="3"/>
      <c r="C1940" s="62" t="s">
        <v>6170</v>
      </c>
      <c r="D1940" s="65" t="s">
        <v>7667</v>
      </c>
      <c r="E1940" s="6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</row>
    <row r="1941" spans="1:23" x14ac:dyDescent="0.15">
      <c r="A1941" s="3"/>
      <c r="B1941" s="3"/>
      <c r="C1941" s="62" t="s">
        <v>6171</v>
      </c>
      <c r="D1941" s="65" t="s">
        <v>7668</v>
      </c>
      <c r="E1941" s="6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</row>
    <row r="1942" spans="1:23" x14ac:dyDescent="0.15">
      <c r="A1942" s="3"/>
      <c r="B1942" s="3"/>
      <c r="C1942" s="62"/>
      <c r="D1942" s="64" t="s">
        <v>8051</v>
      </c>
      <c r="E1942" s="6"/>
      <c r="F1942" s="3"/>
      <c r="G1942" s="3"/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</row>
    <row r="1943" spans="1:23" x14ac:dyDescent="0.15">
      <c r="A1943" s="3"/>
      <c r="B1943" s="3"/>
      <c r="C1943" s="62" t="s">
        <v>6172</v>
      </c>
      <c r="D1943" s="65" t="s">
        <v>7669</v>
      </c>
      <c r="E1943" s="6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</row>
    <row r="1944" spans="1:23" x14ac:dyDescent="0.15">
      <c r="A1944" s="3"/>
      <c r="B1944" s="3"/>
      <c r="C1944" s="62" t="s">
        <v>6173</v>
      </c>
      <c r="D1944" s="65" t="s">
        <v>7670</v>
      </c>
      <c r="E1944" s="6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</row>
    <row r="1945" spans="1:23" x14ac:dyDescent="0.15">
      <c r="A1945" s="3"/>
      <c r="B1945" s="3"/>
      <c r="C1945" s="62" t="s">
        <v>6174</v>
      </c>
      <c r="D1945" s="65" t="s">
        <v>7671</v>
      </c>
      <c r="E1945" s="6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</row>
    <row r="1946" spans="1:23" x14ac:dyDescent="0.15">
      <c r="A1946" s="3"/>
      <c r="B1946" s="3"/>
      <c r="C1946" s="62"/>
      <c r="D1946" s="64" t="s">
        <v>8052</v>
      </c>
      <c r="E1946" s="6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</row>
    <row r="1947" spans="1:23" x14ac:dyDescent="0.15">
      <c r="A1947" s="3"/>
      <c r="B1947" s="3"/>
      <c r="C1947" s="62" t="s">
        <v>6175</v>
      </c>
      <c r="D1947" s="65" t="s">
        <v>7672</v>
      </c>
      <c r="E1947" s="6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</row>
    <row r="1948" spans="1:23" x14ac:dyDescent="0.15">
      <c r="A1948" s="3"/>
      <c r="B1948" s="3"/>
      <c r="C1948" s="62" t="s">
        <v>6176</v>
      </c>
      <c r="D1948" s="65" t="s">
        <v>7673</v>
      </c>
      <c r="E1948" s="6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</row>
    <row r="1949" spans="1:23" x14ac:dyDescent="0.15">
      <c r="A1949" s="3"/>
      <c r="B1949" s="3"/>
      <c r="C1949" s="62" t="s">
        <v>6177</v>
      </c>
      <c r="D1949" s="65" t="s">
        <v>7674</v>
      </c>
      <c r="E1949" s="6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</row>
    <row r="1950" spans="1:23" x14ac:dyDescent="0.15">
      <c r="A1950" s="3"/>
      <c r="B1950" s="3"/>
      <c r="C1950" s="62" t="s">
        <v>6178</v>
      </c>
      <c r="D1950" s="65" t="s">
        <v>7675</v>
      </c>
      <c r="E1950" s="6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</row>
    <row r="1951" spans="1:23" x14ac:dyDescent="0.15">
      <c r="A1951" s="3"/>
      <c r="B1951" s="3"/>
      <c r="C1951" s="62"/>
      <c r="D1951" s="64" t="s">
        <v>8053</v>
      </c>
      <c r="E1951" s="6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</row>
    <row r="1952" spans="1:23" x14ac:dyDescent="0.15">
      <c r="A1952" s="3"/>
      <c r="B1952" s="3"/>
      <c r="C1952" s="62" t="s">
        <v>6179</v>
      </c>
      <c r="D1952" s="65" t="s">
        <v>7676</v>
      </c>
      <c r="E1952" s="6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</row>
    <row r="1953" spans="1:23" x14ac:dyDescent="0.15">
      <c r="A1953" s="3"/>
      <c r="B1953" s="3"/>
      <c r="C1953" s="62" t="s">
        <v>6180</v>
      </c>
      <c r="D1953" s="65" t="s">
        <v>7677</v>
      </c>
      <c r="E1953" s="6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</row>
    <row r="1954" spans="1:23" x14ac:dyDescent="0.15">
      <c r="A1954" s="3"/>
      <c r="B1954" s="3"/>
      <c r="C1954" s="62" t="s">
        <v>6181</v>
      </c>
      <c r="D1954" s="65" t="s">
        <v>7678</v>
      </c>
      <c r="E1954" s="6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</row>
    <row r="1955" spans="1:23" x14ac:dyDescent="0.15">
      <c r="A1955" s="3"/>
      <c r="B1955" s="3"/>
      <c r="C1955" s="62" t="s">
        <v>6182</v>
      </c>
      <c r="D1955" s="65" t="s">
        <v>7679</v>
      </c>
      <c r="E1955" s="6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</row>
    <row r="1956" spans="1:23" x14ac:dyDescent="0.15">
      <c r="A1956" s="3"/>
      <c r="B1956" s="3"/>
      <c r="C1956" s="62"/>
      <c r="D1956" s="64" t="s">
        <v>8054</v>
      </c>
      <c r="E1956" s="6"/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</row>
    <row r="1957" spans="1:23" x14ac:dyDescent="0.15">
      <c r="A1957" s="3"/>
      <c r="B1957" s="3"/>
      <c r="C1957" s="62" t="s">
        <v>6183</v>
      </c>
      <c r="D1957" s="65" t="s">
        <v>7680</v>
      </c>
      <c r="E1957" s="6"/>
      <c r="F1957" s="3"/>
      <c r="G1957" s="3"/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</row>
    <row r="1958" spans="1:23" x14ac:dyDescent="0.15">
      <c r="A1958" s="3"/>
      <c r="B1958" s="3"/>
      <c r="C1958" s="62" t="s">
        <v>6184</v>
      </c>
      <c r="D1958" s="65" t="s">
        <v>7681</v>
      </c>
      <c r="E1958" s="6"/>
      <c r="F1958" s="3"/>
      <c r="G1958" s="3"/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</row>
    <row r="1959" spans="1:23" x14ac:dyDescent="0.15">
      <c r="A1959" s="3"/>
      <c r="B1959" s="3"/>
      <c r="C1959" s="62" t="s">
        <v>6185</v>
      </c>
      <c r="D1959" s="65" t="s">
        <v>7682</v>
      </c>
      <c r="E1959" s="6"/>
      <c r="F1959" s="3"/>
      <c r="G1959" s="3"/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</row>
    <row r="1960" spans="1:23" x14ac:dyDescent="0.15">
      <c r="A1960" s="3"/>
      <c r="B1960" s="3"/>
      <c r="C1960" s="62" t="s">
        <v>6186</v>
      </c>
      <c r="D1960" s="65" t="s">
        <v>7683</v>
      </c>
      <c r="E1960" s="6"/>
      <c r="F1960" s="3"/>
      <c r="G1960" s="3"/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</row>
    <row r="1961" spans="1:23" x14ac:dyDescent="0.15">
      <c r="A1961" s="3"/>
      <c r="B1961" s="3"/>
      <c r="C1961" s="62" t="s">
        <v>6187</v>
      </c>
      <c r="D1961" s="65" t="s">
        <v>7684</v>
      </c>
      <c r="E1961" s="6"/>
      <c r="F1961" s="3"/>
      <c r="G1961" s="3"/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</row>
    <row r="1962" spans="1:23" x14ac:dyDescent="0.15">
      <c r="A1962" s="3"/>
      <c r="B1962" s="3"/>
      <c r="C1962" s="62" t="s">
        <v>6188</v>
      </c>
      <c r="D1962" s="65" t="s">
        <v>7685</v>
      </c>
      <c r="E1962" s="6"/>
      <c r="F1962" s="3"/>
      <c r="G1962" s="3"/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</row>
    <row r="1963" spans="1:23" x14ac:dyDescent="0.15">
      <c r="A1963" s="3"/>
      <c r="B1963" s="3"/>
      <c r="C1963" s="62" t="s">
        <v>6189</v>
      </c>
      <c r="D1963" s="65" t="s">
        <v>7686</v>
      </c>
      <c r="E1963" s="6"/>
      <c r="F1963" s="3"/>
      <c r="G1963" s="3"/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</row>
    <row r="1964" spans="1:23" x14ac:dyDescent="0.15">
      <c r="A1964" s="3"/>
      <c r="B1964" s="3"/>
      <c r="C1964" s="62" t="s">
        <v>6190</v>
      </c>
      <c r="D1964" s="65" t="s">
        <v>7687</v>
      </c>
      <c r="E1964" s="6"/>
      <c r="F1964" s="3"/>
      <c r="G1964" s="3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</row>
    <row r="1965" spans="1:23" x14ac:dyDescent="0.15">
      <c r="A1965" s="3"/>
      <c r="B1965" s="3"/>
      <c r="C1965" s="62" t="s">
        <v>6191</v>
      </c>
      <c r="D1965" s="65" t="s">
        <v>7688</v>
      </c>
      <c r="E1965" s="6"/>
      <c r="F1965" s="3"/>
      <c r="G1965" s="3"/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</row>
    <row r="1966" spans="1:23" x14ac:dyDescent="0.15">
      <c r="A1966" s="3"/>
      <c r="B1966" s="3"/>
      <c r="C1966" s="62" t="s">
        <v>6192</v>
      </c>
      <c r="D1966" s="65" t="s">
        <v>7689</v>
      </c>
      <c r="E1966" s="6"/>
      <c r="F1966" s="3"/>
      <c r="G1966" s="3"/>
      <c r="H1966" s="3"/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</row>
    <row r="1967" spans="1:23" x14ac:dyDescent="0.15">
      <c r="A1967" s="3"/>
      <c r="B1967" s="3"/>
      <c r="C1967" s="62"/>
      <c r="D1967" s="59" t="s">
        <v>235</v>
      </c>
      <c r="E1967" s="6"/>
      <c r="F1967" s="3"/>
      <c r="G1967" s="3"/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</row>
    <row r="1968" spans="1:23" x14ac:dyDescent="0.15">
      <c r="A1968" s="3"/>
      <c r="B1968" s="3"/>
      <c r="C1968" s="62" t="s">
        <v>6193</v>
      </c>
      <c r="D1968" s="65" t="s">
        <v>7690</v>
      </c>
      <c r="E1968" s="6"/>
      <c r="F1968" s="3"/>
      <c r="G1968" s="3"/>
      <c r="H1968" s="3"/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</row>
    <row r="1969" spans="1:23" x14ac:dyDescent="0.15">
      <c r="A1969" s="3"/>
      <c r="B1969" s="3"/>
      <c r="C1969" s="62"/>
      <c r="D1969" s="63" t="s">
        <v>235</v>
      </c>
      <c r="E1969" s="6"/>
      <c r="F1969" s="3"/>
      <c r="G1969" s="3"/>
      <c r="H1969" s="3"/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</row>
    <row r="1970" spans="1:23" x14ac:dyDescent="0.15">
      <c r="A1970" s="3"/>
      <c r="B1970" s="3"/>
      <c r="C1970" s="62" t="s">
        <v>6194</v>
      </c>
      <c r="D1970" s="65" t="s">
        <v>7690</v>
      </c>
      <c r="E1970" s="6"/>
      <c r="F1970" s="3"/>
      <c r="G1970" s="3"/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</row>
    <row r="1971" spans="1:23" x14ac:dyDescent="0.15">
      <c r="A1971" s="3"/>
      <c r="B1971" s="3"/>
      <c r="C1971" s="62"/>
      <c r="D1971" s="64" t="s">
        <v>7691</v>
      </c>
      <c r="E1971" s="6"/>
      <c r="F1971" s="3"/>
      <c r="G1971" s="3"/>
      <c r="H1971" s="3"/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</row>
    <row r="1972" spans="1:23" x14ac:dyDescent="0.15">
      <c r="A1972" s="3"/>
      <c r="B1972" s="3"/>
      <c r="C1972" s="62" t="s">
        <v>6195</v>
      </c>
      <c r="D1972" s="65" t="s">
        <v>7691</v>
      </c>
      <c r="E1972" s="6"/>
      <c r="F1972" s="3"/>
      <c r="G1972" s="3"/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</row>
    <row r="1973" spans="1:23" x14ac:dyDescent="0.15">
      <c r="A1973" s="3"/>
      <c r="B1973" s="3"/>
      <c r="C1973" s="62" t="s">
        <v>6196</v>
      </c>
      <c r="D1973" s="65" t="s">
        <v>7692</v>
      </c>
      <c r="E1973" s="6"/>
      <c r="F1973" s="3"/>
      <c r="G1973" s="3"/>
      <c r="H1973" s="3"/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</row>
    <row r="1974" spans="1:23" x14ac:dyDescent="0.15">
      <c r="A1974" s="3"/>
      <c r="B1974" s="3"/>
      <c r="C1974" s="62"/>
      <c r="D1974" s="64" t="s">
        <v>8055</v>
      </c>
      <c r="E1974" s="6"/>
      <c r="F1974" s="3"/>
      <c r="G1974" s="3"/>
      <c r="H1974" s="3"/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</row>
    <row r="1975" spans="1:23" x14ac:dyDescent="0.15">
      <c r="A1975" s="3"/>
      <c r="B1975" s="3"/>
      <c r="C1975" s="62" t="s">
        <v>6197</v>
      </c>
      <c r="D1975" s="65" t="s">
        <v>7693</v>
      </c>
      <c r="E1975" s="6"/>
      <c r="F1975" s="3"/>
      <c r="G1975" s="3"/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</row>
    <row r="1976" spans="1:23" x14ac:dyDescent="0.15">
      <c r="A1976" s="3"/>
      <c r="B1976" s="3"/>
      <c r="C1976" s="62" t="s">
        <v>6198</v>
      </c>
      <c r="D1976" s="65" t="s">
        <v>7694</v>
      </c>
      <c r="E1976" s="6"/>
      <c r="F1976" s="3"/>
      <c r="G1976" s="3"/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</row>
    <row r="1977" spans="1:23" x14ac:dyDescent="0.15">
      <c r="A1977" s="3"/>
      <c r="B1977" s="3"/>
      <c r="C1977" s="62" t="s">
        <v>6199</v>
      </c>
      <c r="D1977" s="65" t="s">
        <v>7695</v>
      </c>
      <c r="E1977" s="6"/>
      <c r="F1977" s="3"/>
      <c r="G1977" s="3"/>
      <c r="H1977" s="3"/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</row>
    <row r="1978" spans="1:23" x14ac:dyDescent="0.15">
      <c r="A1978" s="3"/>
      <c r="B1978" s="3"/>
      <c r="C1978" s="62" t="s">
        <v>6200</v>
      </c>
      <c r="D1978" s="65" t="s">
        <v>7696</v>
      </c>
      <c r="E1978" s="6"/>
      <c r="F1978" s="3"/>
      <c r="G1978" s="3"/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</row>
    <row r="1979" spans="1:23" x14ac:dyDescent="0.15">
      <c r="A1979" s="3"/>
      <c r="B1979" s="3"/>
      <c r="C1979" s="62" t="s">
        <v>6201</v>
      </c>
      <c r="D1979" s="65" t="s">
        <v>7697</v>
      </c>
      <c r="E1979" s="6"/>
      <c r="F1979" s="3"/>
      <c r="G1979" s="3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</row>
    <row r="1980" spans="1:23" x14ac:dyDescent="0.15">
      <c r="A1980" s="3"/>
      <c r="B1980" s="3"/>
      <c r="C1980" s="62" t="s">
        <v>6202</v>
      </c>
      <c r="D1980" s="65" t="s">
        <v>7698</v>
      </c>
      <c r="E1980" s="6"/>
      <c r="F1980" s="3"/>
      <c r="G1980" s="3"/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</row>
    <row r="1981" spans="1:23" x14ac:dyDescent="0.15">
      <c r="A1981" s="3"/>
      <c r="B1981" s="3"/>
      <c r="C1981" s="62" t="s">
        <v>6203</v>
      </c>
      <c r="D1981" s="65" t="s">
        <v>7699</v>
      </c>
      <c r="E1981" s="6"/>
      <c r="F1981" s="3"/>
      <c r="G1981" s="3"/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</row>
    <row r="1982" spans="1:23" x14ac:dyDescent="0.15">
      <c r="A1982" s="3"/>
      <c r="B1982" s="3"/>
      <c r="C1982" s="62" t="s">
        <v>6204</v>
      </c>
      <c r="D1982" s="65" t="s">
        <v>7700</v>
      </c>
      <c r="E1982" s="6"/>
      <c r="F1982" s="3"/>
      <c r="G1982" s="3"/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</row>
    <row r="1983" spans="1:23" x14ac:dyDescent="0.15">
      <c r="A1983" s="3"/>
      <c r="B1983" s="3"/>
      <c r="C1983" s="62" t="s">
        <v>6205</v>
      </c>
      <c r="D1983" s="65" t="s">
        <v>7701</v>
      </c>
      <c r="E1983" s="6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</row>
    <row r="1984" spans="1:23" x14ac:dyDescent="0.15">
      <c r="A1984" s="3"/>
      <c r="B1984" s="3"/>
      <c r="C1984" s="62"/>
      <c r="D1984" s="64" t="s">
        <v>8056</v>
      </c>
      <c r="E1984" s="6"/>
      <c r="F1984" s="3"/>
      <c r="G1984" s="3"/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</row>
    <row r="1985" spans="1:23" x14ac:dyDescent="0.15">
      <c r="A1985" s="3"/>
      <c r="B1985" s="3"/>
      <c r="C1985" s="62" t="s">
        <v>6206</v>
      </c>
      <c r="D1985" s="65" t="s">
        <v>7702</v>
      </c>
      <c r="E1985" s="6"/>
      <c r="F1985" s="3"/>
      <c r="G1985" s="3"/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</row>
    <row r="1986" spans="1:23" x14ac:dyDescent="0.15">
      <c r="A1986" s="3"/>
      <c r="B1986" s="3"/>
      <c r="C1986" s="62" t="s">
        <v>6207</v>
      </c>
      <c r="D1986" s="65" t="s">
        <v>7703</v>
      </c>
      <c r="E1986" s="6"/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</row>
    <row r="1987" spans="1:23" x14ac:dyDescent="0.15">
      <c r="A1987" s="3"/>
      <c r="B1987" s="3"/>
      <c r="C1987" s="62" t="s">
        <v>6208</v>
      </c>
      <c r="D1987" s="65" t="s">
        <v>7704</v>
      </c>
      <c r="E1987" s="6"/>
      <c r="F1987" s="3"/>
      <c r="G1987" s="3"/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</row>
    <row r="1988" spans="1:23" x14ac:dyDescent="0.15">
      <c r="A1988" s="3"/>
      <c r="B1988" s="3"/>
      <c r="C1988" s="62" t="s">
        <v>6209</v>
      </c>
      <c r="D1988" s="65" t="s">
        <v>7705</v>
      </c>
      <c r="E1988" s="6"/>
      <c r="F1988" s="3"/>
      <c r="G1988" s="3"/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</row>
    <row r="1989" spans="1:23" x14ac:dyDescent="0.15">
      <c r="A1989" s="3"/>
      <c r="B1989" s="3"/>
      <c r="C1989" s="62"/>
      <c r="D1989" s="64" t="s">
        <v>8057</v>
      </c>
      <c r="E1989" s="6"/>
      <c r="F1989" s="3"/>
      <c r="G1989" s="3"/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</row>
    <row r="1990" spans="1:23" x14ac:dyDescent="0.15">
      <c r="A1990" s="3"/>
      <c r="B1990" s="3"/>
      <c r="C1990" s="62" t="s">
        <v>6210</v>
      </c>
      <c r="D1990" s="65" t="s">
        <v>7706</v>
      </c>
      <c r="E1990" s="6"/>
      <c r="F1990" s="3"/>
      <c r="G1990" s="3"/>
      <c r="H1990" s="3"/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</row>
    <row r="1991" spans="1:23" x14ac:dyDescent="0.15">
      <c r="A1991" s="3"/>
      <c r="B1991" s="3"/>
      <c r="C1991" s="62" t="s">
        <v>6211</v>
      </c>
      <c r="D1991" s="65" t="s">
        <v>7707</v>
      </c>
      <c r="E1991" s="6"/>
      <c r="F1991" s="3"/>
      <c r="G1991" s="3"/>
      <c r="H1991" s="3"/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</row>
    <row r="1992" spans="1:23" x14ac:dyDescent="0.15">
      <c r="A1992" s="3"/>
      <c r="B1992" s="3"/>
      <c r="C1992" s="62" t="s">
        <v>6212</v>
      </c>
      <c r="D1992" s="65" t="s">
        <v>7708</v>
      </c>
      <c r="E1992" s="6"/>
      <c r="F1992" s="3"/>
      <c r="G1992" s="3"/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</row>
    <row r="1993" spans="1:23" x14ac:dyDescent="0.15">
      <c r="A1993" s="3"/>
      <c r="B1993" s="3"/>
      <c r="C1993" s="62"/>
      <c r="D1993" s="64" t="s">
        <v>8058</v>
      </c>
      <c r="E1993" s="6"/>
      <c r="F1993" s="3"/>
      <c r="G1993" s="3"/>
      <c r="H1993" s="3"/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</row>
    <row r="1994" spans="1:23" x14ac:dyDescent="0.15">
      <c r="A1994" s="3"/>
      <c r="B1994" s="3"/>
      <c r="C1994" s="62" t="s">
        <v>6213</v>
      </c>
      <c r="D1994" s="65" t="s">
        <v>7709</v>
      </c>
      <c r="E1994" s="6"/>
      <c r="F1994" s="3"/>
      <c r="G1994" s="3"/>
      <c r="H1994" s="3"/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</row>
    <row r="1995" spans="1:23" x14ac:dyDescent="0.15">
      <c r="A1995" s="3"/>
      <c r="B1995" s="3"/>
      <c r="C1995" s="62" t="s">
        <v>6214</v>
      </c>
      <c r="D1995" s="65" t="s">
        <v>7710</v>
      </c>
      <c r="E1995" s="6"/>
      <c r="F1995" s="3"/>
      <c r="G1995" s="3"/>
      <c r="H1995" s="3"/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</row>
    <row r="1996" spans="1:23" x14ac:dyDescent="0.15">
      <c r="A1996" s="3"/>
      <c r="B1996" s="3"/>
      <c r="C1996" s="62" t="s">
        <v>6215</v>
      </c>
      <c r="D1996" s="65" t="s">
        <v>7711</v>
      </c>
      <c r="E1996" s="6"/>
      <c r="F1996" s="3"/>
      <c r="G1996" s="3"/>
      <c r="H1996" s="3"/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</row>
    <row r="1997" spans="1:23" x14ac:dyDescent="0.15">
      <c r="A1997" s="3"/>
      <c r="B1997" s="3"/>
      <c r="C1997" s="62" t="s">
        <v>6216</v>
      </c>
      <c r="D1997" s="65" t="s">
        <v>7712</v>
      </c>
      <c r="E1997" s="6"/>
      <c r="F1997" s="3"/>
      <c r="G1997" s="3"/>
      <c r="H1997" s="3"/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</row>
    <row r="1998" spans="1:23" x14ac:dyDescent="0.15">
      <c r="A1998" s="3"/>
      <c r="B1998" s="3"/>
      <c r="C1998" s="62" t="s">
        <v>6217</v>
      </c>
      <c r="D1998" s="65" t="s">
        <v>7713</v>
      </c>
      <c r="E1998" s="6"/>
      <c r="F1998" s="3"/>
      <c r="G1998" s="3"/>
      <c r="H1998" s="3"/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</row>
    <row r="1999" spans="1:23" x14ac:dyDescent="0.15">
      <c r="A1999" s="3"/>
      <c r="B1999" s="3"/>
      <c r="C1999" s="62" t="s">
        <v>6218</v>
      </c>
      <c r="D1999" s="65" t="s">
        <v>7714</v>
      </c>
      <c r="E1999" s="6"/>
      <c r="F1999" s="3"/>
      <c r="G1999" s="3"/>
      <c r="H1999" s="3"/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</row>
    <row r="2000" spans="1:23" x14ac:dyDescent="0.15">
      <c r="A2000" s="3"/>
      <c r="B2000" s="3"/>
      <c r="C2000" s="62" t="s">
        <v>6219</v>
      </c>
      <c r="D2000" s="65" t="s">
        <v>7715</v>
      </c>
      <c r="E2000" s="6"/>
      <c r="F2000" s="3"/>
      <c r="G2000" s="3"/>
      <c r="H2000" s="3"/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</row>
    <row r="2001" spans="1:23" x14ac:dyDescent="0.15">
      <c r="A2001" s="3"/>
      <c r="B2001" s="3"/>
      <c r="C2001" s="62" t="s">
        <v>6220</v>
      </c>
      <c r="D2001" s="65" t="s">
        <v>7716</v>
      </c>
      <c r="E2001" s="6"/>
      <c r="F2001" s="3"/>
      <c r="G2001" s="3"/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</row>
    <row r="2002" spans="1:23" x14ac:dyDescent="0.15">
      <c r="A2002" s="3"/>
      <c r="B2002" s="3"/>
      <c r="C2002" s="62" t="s">
        <v>6221</v>
      </c>
      <c r="D2002" s="65" t="s">
        <v>7717</v>
      </c>
      <c r="E2002" s="6"/>
      <c r="F2002" s="3"/>
      <c r="G2002" s="3"/>
      <c r="H2002" s="3"/>
      <c r="I2002" s="3"/>
      <c r="J2002" s="3"/>
      <c r="K2002" s="3"/>
      <c r="L2002" s="3"/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</row>
    <row r="2003" spans="1:23" x14ac:dyDescent="0.15">
      <c r="A2003" s="3"/>
      <c r="B2003" s="3"/>
      <c r="C2003" s="62"/>
      <c r="D2003" s="64" t="s">
        <v>8059</v>
      </c>
      <c r="E2003" s="6"/>
      <c r="F2003" s="3"/>
      <c r="G2003" s="3"/>
      <c r="H2003" s="3"/>
      <c r="I2003" s="3"/>
      <c r="J2003" s="3"/>
      <c r="K2003" s="3"/>
      <c r="L2003" s="3"/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</row>
    <row r="2004" spans="1:23" x14ac:dyDescent="0.15">
      <c r="A2004" s="3"/>
      <c r="B2004" s="3"/>
      <c r="C2004" s="62" t="s">
        <v>6222</v>
      </c>
      <c r="D2004" s="65" t="s">
        <v>7718</v>
      </c>
      <c r="E2004" s="6"/>
      <c r="F2004" s="3"/>
      <c r="G2004" s="3"/>
      <c r="H2004" s="3"/>
      <c r="I2004" s="3"/>
      <c r="J2004" s="3"/>
      <c r="K2004" s="3"/>
      <c r="L2004" s="3"/>
      <c r="M2004" s="3"/>
      <c r="N2004" s="3"/>
      <c r="O2004" s="3"/>
      <c r="P2004" s="3"/>
      <c r="Q2004" s="3"/>
      <c r="R2004" s="3"/>
      <c r="S2004" s="3"/>
      <c r="T2004" s="3"/>
      <c r="U2004" s="3"/>
      <c r="V2004" s="3"/>
      <c r="W2004" s="3"/>
    </row>
    <row r="2005" spans="1:23" x14ac:dyDescent="0.15">
      <c r="A2005" s="3"/>
      <c r="B2005" s="3"/>
      <c r="C2005" s="62" t="s">
        <v>6223</v>
      </c>
      <c r="D2005" s="65" t="s">
        <v>7719</v>
      </c>
      <c r="E2005" s="6"/>
      <c r="F2005" s="3"/>
      <c r="G2005" s="3"/>
      <c r="H2005" s="3"/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</row>
    <row r="2006" spans="1:23" x14ac:dyDescent="0.15">
      <c r="A2006" s="3"/>
      <c r="B2006" s="3"/>
      <c r="C2006" s="62"/>
      <c r="D2006" s="64" t="s">
        <v>8060</v>
      </c>
      <c r="E2006" s="6"/>
      <c r="F2006" s="3"/>
      <c r="G2006" s="3"/>
      <c r="H2006" s="3"/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</row>
    <row r="2007" spans="1:23" x14ac:dyDescent="0.15">
      <c r="A2007" s="3"/>
      <c r="B2007" s="3"/>
      <c r="C2007" s="62" t="s">
        <v>6224</v>
      </c>
      <c r="D2007" s="65" t="s">
        <v>7720</v>
      </c>
      <c r="E2007" s="6"/>
      <c r="F2007" s="3"/>
      <c r="G2007" s="3"/>
      <c r="H2007" s="3"/>
      <c r="I2007" s="3"/>
      <c r="J2007" s="3"/>
      <c r="K2007" s="3"/>
      <c r="L2007" s="3"/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</row>
    <row r="2008" spans="1:23" x14ac:dyDescent="0.15">
      <c r="A2008" s="3"/>
      <c r="B2008" s="3"/>
      <c r="C2008" s="62" t="s">
        <v>6225</v>
      </c>
      <c r="D2008" s="65" t="s">
        <v>7721</v>
      </c>
      <c r="E2008" s="6"/>
      <c r="F2008" s="3"/>
      <c r="G2008" s="3"/>
      <c r="H2008" s="3"/>
      <c r="I2008" s="3"/>
      <c r="J2008" s="3"/>
      <c r="K2008" s="3"/>
      <c r="L2008" s="3"/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</row>
    <row r="2009" spans="1:23" x14ac:dyDescent="0.15">
      <c r="A2009" s="3"/>
      <c r="B2009" s="3"/>
      <c r="C2009" s="62" t="s">
        <v>6226</v>
      </c>
      <c r="D2009" s="65" t="s">
        <v>7722</v>
      </c>
      <c r="E2009" s="6"/>
      <c r="F2009" s="3"/>
      <c r="G2009" s="3"/>
      <c r="H2009" s="3"/>
      <c r="I2009" s="3"/>
      <c r="J2009" s="3"/>
      <c r="K2009" s="3"/>
      <c r="L2009" s="3"/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</row>
    <row r="2010" spans="1:23" x14ac:dyDescent="0.15">
      <c r="A2010" s="3"/>
      <c r="B2010" s="3"/>
      <c r="C2010" s="62" t="s">
        <v>6227</v>
      </c>
      <c r="D2010" s="65" t="s">
        <v>7723</v>
      </c>
      <c r="E2010" s="6"/>
      <c r="F2010" s="3"/>
      <c r="G2010" s="3"/>
      <c r="H2010" s="3"/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S2010" s="3"/>
      <c r="T2010" s="3"/>
      <c r="U2010" s="3"/>
      <c r="V2010" s="3"/>
      <c r="W2010" s="3"/>
    </row>
    <row r="2011" spans="1:23" x14ac:dyDescent="0.15">
      <c r="A2011" s="3"/>
      <c r="B2011" s="3"/>
      <c r="C2011" s="62" t="s">
        <v>6228</v>
      </c>
      <c r="D2011" s="65" t="s">
        <v>7724</v>
      </c>
      <c r="E2011" s="6"/>
      <c r="F2011" s="3"/>
      <c r="G2011" s="3"/>
      <c r="H2011" s="3"/>
      <c r="I2011" s="3"/>
      <c r="J2011" s="3"/>
      <c r="K2011" s="3"/>
      <c r="L2011" s="3"/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</row>
    <row r="2012" spans="1:23" x14ac:dyDescent="0.15">
      <c r="A2012" s="3"/>
      <c r="B2012" s="3"/>
      <c r="C2012" s="62"/>
      <c r="D2012" s="59" t="s">
        <v>236</v>
      </c>
      <c r="E2012" s="6"/>
      <c r="F2012" s="3"/>
      <c r="G2012" s="3"/>
      <c r="H2012" s="3"/>
      <c r="I2012" s="3"/>
      <c r="J2012" s="3"/>
      <c r="K2012" s="3"/>
      <c r="L2012" s="3"/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</row>
    <row r="2013" spans="1:23" x14ac:dyDescent="0.15">
      <c r="A2013" s="3"/>
      <c r="B2013" s="3"/>
      <c r="C2013" s="62" t="s">
        <v>6229</v>
      </c>
      <c r="D2013" s="65" t="s">
        <v>7725</v>
      </c>
      <c r="E2013" s="6"/>
      <c r="F2013" s="3"/>
      <c r="G2013" s="3"/>
      <c r="H2013" s="3"/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</row>
    <row r="2014" spans="1:23" x14ac:dyDescent="0.15">
      <c r="A2014" s="3"/>
      <c r="B2014" s="3"/>
      <c r="C2014" s="62"/>
      <c r="D2014" s="63" t="s">
        <v>236</v>
      </c>
      <c r="E2014" s="6"/>
      <c r="F2014" s="3"/>
      <c r="G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</row>
    <row r="2015" spans="1:23" x14ac:dyDescent="0.15">
      <c r="A2015" s="3"/>
      <c r="B2015" s="3"/>
      <c r="C2015" s="62" t="s">
        <v>6230</v>
      </c>
      <c r="D2015" s="65" t="s">
        <v>7725</v>
      </c>
      <c r="E2015" s="6"/>
      <c r="F2015" s="3"/>
      <c r="G2015" s="3"/>
      <c r="H2015" s="3"/>
      <c r="I2015" s="3"/>
      <c r="J2015" s="3"/>
      <c r="K2015" s="3"/>
      <c r="L2015" s="3"/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</row>
    <row r="2016" spans="1:23" x14ac:dyDescent="0.15">
      <c r="A2016" s="3"/>
      <c r="B2016" s="3"/>
      <c r="C2016" s="62"/>
      <c r="D2016" s="64" t="s">
        <v>7726</v>
      </c>
      <c r="E2016" s="6"/>
      <c r="F2016" s="3"/>
      <c r="G2016" s="3"/>
      <c r="H2016" s="3"/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</row>
    <row r="2017" spans="1:23" x14ac:dyDescent="0.15">
      <c r="A2017" s="3"/>
      <c r="B2017" s="3"/>
      <c r="C2017" s="62" t="s">
        <v>6231</v>
      </c>
      <c r="D2017" s="65" t="s">
        <v>7726</v>
      </c>
      <c r="E2017" s="6"/>
      <c r="F2017" s="3"/>
      <c r="G2017" s="3"/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</row>
    <row r="2018" spans="1:23" x14ac:dyDescent="0.15">
      <c r="A2018" s="3"/>
      <c r="B2018" s="3"/>
      <c r="C2018" s="62" t="s">
        <v>6232</v>
      </c>
      <c r="D2018" s="65" t="s">
        <v>7727</v>
      </c>
      <c r="E2018" s="6"/>
      <c r="F2018" s="3"/>
      <c r="G2018" s="3"/>
      <c r="H2018" s="3"/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</row>
    <row r="2019" spans="1:23" x14ac:dyDescent="0.15">
      <c r="A2019" s="3"/>
      <c r="B2019" s="3"/>
      <c r="C2019" s="62"/>
      <c r="D2019" s="64" t="s">
        <v>8061</v>
      </c>
      <c r="E2019" s="6"/>
      <c r="F2019" s="3"/>
      <c r="G2019" s="3"/>
      <c r="H2019" s="3"/>
      <c r="I2019" s="3"/>
      <c r="J2019" s="3"/>
      <c r="K2019" s="3"/>
      <c r="L2019" s="3"/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</row>
    <row r="2020" spans="1:23" x14ac:dyDescent="0.15">
      <c r="A2020" s="3"/>
      <c r="B2020" s="3"/>
      <c r="C2020" s="62" t="s">
        <v>6233</v>
      </c>
      <c r="D2020" s="65" t="s">
        <v>7728</v>
      </c>
      <c r="E2020" s="6"/>
      <c r="F2020" s="3"/>
      <c r="G2020" s="3"/>
      <c r="H2020" s="3"/>
      <c r="I2020" s="3"/>
      <c r="J2020" s="3"/>
      <c r="K2020" s="3"/>
      <c r="L2020" s="3"/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</row>
    <row r="2021" spans="1:23" x14ac:dyDescent="0.15">
      <c r="A2021" s="3"/>
      <c r="B2021" s="3"/>
      <c r="C2021" s="62" t="s">
        <v>6234</v>
      </c>
      <c r="D2021" s="65" t="s">
        <v>7729</v>
      </c>
      <c r="E2021" s="6"/>
      <c r="F2021" s="3"/>
      <c r="G2021" s="3"/>
      <c r="H2021" s="3"/>
      <c r="I2021" s="3"/>
      <c r="J2021" s="3"/>
      <c r="K2021" s="3"/>
      <c r="L2021" s="3"/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</row>
    <row r="2022" spans="1:23" x14ac:dyDescent="0.15">
      <c r="A2022" s="3"/>
      <c r="B2022" s="3"/>
      <c r="C2022" s="62" t="s">
        <v>6235</v>
      </c>
      <c r="D2022" s="65" t="s">
        <v>7730</v>
      </c>
      <c r="E2022" s="6"/>
      <c r="F2022" s="3"/>
      <c r="G2022" s="3"/>
      <c r="H2022" s="3"/>
      <c r="I2022" s="3"/>
      <c r="J2022" s="3"/>
      <c r="K2022" s="3"/>
      <c r="L2022" s="3"/>
      <c r="M2022" s="3"/>
      <c r="N2022" s="3"/>
      <c r="O2022" s="3"/>
      <c r="P2022" s="3"/>
      <c r="Q2022" s="3"/>
      <c r="R2022" s="3"/>
      <c r="S2022" s="3"/>
      <c r="T2022" s="3"/>
      <c r="U2022" s="3"/>
      <c r="V2022" s="3"/>
      <c r="W2022" s="3"/>
    </row>
    <row r="2023" spans="1:23" x14ac:dyDescent="0.15">
      <c r="A2023" s="3"/>
      <c r="B2023" s="3"/>
      <c r="C2023" s="62"/>
      <c r="D2023" s="64" t="s">
        <v>7731</v>
      </c>
      <c r="E2023" s="6"/>
      <c r="F2023" s="3"/>
      <c r="G2023" s="3"/>
      <c r="H2023" s="3"/>
      <c r="I2023" s="3"/>
      <c r="J2023" s="3"/>
      <c r="K2023" s="3"/>
      <c r="L2023" s="3"/>
      <c r="M2023" s="3"/>
      <c r="N2023" s="3"/>
      <c r="O2023" s="3"/>
      <c r="P2023" s="3"/>
      <c r="Q2023" s="3"/>
      <c r="R2023" s="3"/>
      <c r="S2023" s="3"/>
      <c r="T2023" s="3"/>
      <c r="U2023" s="3"/>
      <c r="V2023" s="3"/>
      <c r="W2023" s="3"/>
    </row>
    <row r="2024" spans="1:23" x14ac:dyDescent="0.15">
      <c r="A2024" s="3"/>
      <c r="B2024" s="3"/>
      <c r="C2024" s="62" t="s">
        <v>6236</v>
      </c>
      <c r="D2024" s="65" t="s">
        <v>7731</v>
      </c>
      <c r="E2024" s="6"/>
      <c r="F2024" s="3"/>
      <c r="G2024" s="3"/>
      <c r="H2024" s="3"/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3"/>
      <c r="T2024" s="3"/>
      <c r="U2024" s="3"/>
      <c r="V2024" s="3"/>
      <c r="W2024" s="3"/>
    </row>
    <row r="2025" spans="1:23" x14ac:dyDescent="0.15">
      <c r="A2025" s="3"/>
      <c r="B2025" s="3"/>
      <c r="C2025" s="62" t="s">
        <v>6237</v>
      </c>
      <c r="D2025" s="65" t="s">
        <v>7732</v>
      </c>
      <c r="E2025" s="6"/>
      <c r="F2025" s="3"/>
      <c r="G2025" s="3"/>
      <c r="H2025" s="3"/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</row>
    <row r="2026" spans="1:23" x14ac:dyDescent="0.15">
      <c r="A2026" s="3"/>
      <c r="B2026" s="3"/>
      <c r="C2026" s="62"/>
      <c r="D2026" s="59" t="s">
        <v>237</v>
      </c>
      <c r="E2026" s="6"/>
      <c r="F2026" s="3"/>
      <c r="G2026" s="3"/>
      <c r="H2026" s="3"/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</row>
    <row r="2027" spans="1:23" x14ac:dyDescent="0.15">
      <c r="A2027" s="3"/>
      <c r="B2027" s="3"/>
      <c r="C2027" s="62" t="s">
        <v>6238</v>
      </c>
      <c r="D2027" s="65" t="s">
        <v>7733</v>
      </c>
      <c r="E2027" s="6"/>
      <c r="F2027" s="3"/>
      <c r="G2027" s="3"/>
      <c r="H2027" s="3"/>
      <c r="I2027" s="3"/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</row>
    <row r="2028" spans="1:23" x14ac:dyDescent="0.15">
      <c r="A2028" s="3"/>
      <c r="B2028" s="3"/>
      <c r="C2028" s="62"/>
      <c r="D2028" s="63" t="s">
        <v>8062</v>
      </c>
      <c r="E2028" s="6"/>
      <c r="F2028" s="3"/>
      <c r="G2028" s="3"/>
      <c r="H2028" s="3"/>
      <c r="I2028" s="3"/>
      <c r="J2028" s="3"/>
      <c r="K2028" s="3"/>
      <c r="L2028" s="3"/>
      <c r="M2028" s="3"/>
      <c r="N2028" s="3"/>
      <c r="O2028" s="3"/>
      <c r="P2028" s="3"/>
      <c r="Q2028" s="3"/>
      <c r="R2028" s="3"/>
      <c r="S2028" s="3"/>
      <c r="T2028" s="3"/>
      <c r="U2028" s="3"/>
      <c r="V2028" s="3"/>
      <c r="W2028" s="3"/>
    </row>
    <row r="2029" spans="1:23" x14ac:dyDescent="0.15">
      <c r="A2029" s="3"/>
      <c r="B2029" s="3"/>
      <c r="C2029" s="62" t="s">
        <v>6239</v>
      </c>
      <c r="D2029" s="65" t="s">
        <v>7734</v>
      </c>
      <c r="E2029" s="6"/>
      <c r="F2029" s="3"/>
      <c r="G2029" s="3"/>
      <c r="H2029" s="3"/>
      <c r="I2029" s="3"/>
      <c r="J2029" s="3"/>
      <c r="K2029" s="3"/>
      <c r="L2029" s="3"/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</row>
    <row r="2030" spans="1:23" x14ac:dyDescent="0.15">
      <c r="A2030" s="3"/>
      <c r="B2030" s="3"/>
      <c r="C2030" s="62"/>
      <c r="D2030" s="64" t="s">
        <v>8063</v>
      </c>
      <c r="E2030" s="6"/>
      <c r="F2030" s="3"/>
      <c r="G2030" s="3"/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</row>
    <row r="2031" spans="1:23" x14ac:dyDescent="0.15">
      <c r="A2031" s="3"/>
      <c r="B2031" s="3"/>
      <c r="C2031" s="62" t="s">
        <v>6240</v>
      </c>
      <c r="D2031" s="65" t="s">
        <v>7735</v>
      </c>
      <c r="E2031" s="6"/>
      <c r="F2031" s="3"/>
      <c r="G2031" s="3"/>
      <c r="H2031" s="3"/>
      <c r="I2031" s="3"/>
      <c r="J2031" s="3"/>
      <c r="K2031" s="3"/>
      <c r="L2031" s="3"/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</row>
    <row r="2032" spans="1:23" x14ac:dyDescent="0.15">
      <c r="A2032" s="3"/>
      <c r="B2032" s="3"/>
      <c r="C2032" s="62" t="s">
        <v>6241</v>
      </c>
      <c r="D2032" s="65" t="s">
        <v>7736</v>
      </c>
      <c r="E2032" s="6"/>
      <c r="F2032" s="3"/>
      <c r="G2032" s="3"/>
      <c r="H2032" s="3"/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</row>
    <row r="2033" spans="1:23" x14ac:dyDescent="0.15">
      <c r="A2033" s="3"/>
      <c r="B2033" s="3"/>
      <c r="C2033" s="62" t="s">
        <v>6242</v>
      </c>
      <c r="D2033" s="65" t="s">
        <v>7737</v>
      </c>
      <c r="E2033" s="6"/>
      <c r="F2033" s="3"/>
      <c r="G2033" s="3"/>
      <c r="H2033" s="3"/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</row>
    <row r="2034" spans="1:23" x14ac:dyDescent="0.15">
      <c r="A2034" s="3"/>
      <c r="B2034" s="3"/>
      <c r="C2034" s="62" t="s">
        <v>6243</v>
      </c>
      <c r="D2034" s="65" t="s">
        <v>7738</v>
      </c>
      <c r="E2034" s="6"/>
      <c r="F2034" s="3"/>
      <c r="G2034" s="3"/>
      <c r="H2034" s="3"/>
      <c r="I2034" s="3"/>
      <c r="J2034" s="3"/>
      <c r="K2034" s="3"/>
      <c r="L2034" s="3"/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</row>
    <row r="2035" spans="1:23" x14ac:dyDescent="0.15">
      <c r="A2035" s="3"/>
      <c r="B2035" s="3"/>
      <c r="C2035" s="62"/>
      <c r="D2035" s="64" t="s">
        <v>7739</v>
      </c>
      <c r="E2035" s="6"/>
      <c r="F2035" s="3"/>
      <c r="G2035" s="3"/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</row>
    <row r="2036" spans="1:23" x14ac:dyDescent="0.15">
      <c r="A2036" s="3"/>
      <c r="B2036" s="3"/>
      <c r="C2036" s="62" t="s">
        <v>6244</v>
      </c>
      <c r="D2036" s="65" t="s">
        <v>7739</v>
      </c>
      <c r="E2036" s="6"/>
      <c r="F2036" s="3"/>
      <c r="G2036" s="3"/>
      <c r="H2036" s="3"/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</row>
    <row r="2037" spans="1:23" x14ac:dyDescent="0.15">
      <c r="A2037" s="3"/>
      <c r="B2037" s="3"/>
      <c r="C2037" s="62" t="s">
        <v>6245</v>
      </c>
      <c r="D2037" s="65" t="s">
        <v>7740</v>
      </c>
      <c r="E2037" s="6"/>
      <c r="F2037" s="3"/>
      <c r="G2037" s="3"/>
      <c r="H2037" s="3"/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</row>
    <row r="2038" spans="1:23" x14ac:dyDescent="0.15">
      <c r="A2038" s="3"/>
      <c r="B2038" s="3"/>
      <c r="C2038" s="62"/>
      <c r="D2038" s="63" t="s">
        <v>8064</v>
      </c>
      <c r="E2038" s="6"/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</row>
    <row r="2039" spans="1:23" x14ac:dyDescent="0.15">
      <c r="A2039" s="3"/>
      <c r="B2039" s="3"/>
      <c r="C2039" s="62" t="s">
        <v>6246</v>
      </c>
      <c r="D2039" s="65" t="s">
        <v>7741</v>
      </c>
      <c r="E2039" s="6"/>
      <c r="F2039" s="3"/>
      <c r="G2039" s="3"/>
      <c r="H2039" s="3"/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</row>
    <row r="2040" spans="1:23" x14ac:dyDescent="0.15">
      <c r="A2040" s="3"/>
      <c r="B2040" s="3"/>
      <c r="C2040" s="62"/>
      <c r="D2040" s="64" t="s">
        <v>7742</v>
      </c>
      <c r="E2040" s="6"/>
      <c r="F2040" s="3"/>
      <c r="G2040" s="3"/>
      <c r="H2040" s="3"/>
      <c r="I2040" s="3"/>
      <c r="J2040" s="3"/>
      <c r="K2040" s="3"/>
      <c r="L2040" s="3"/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3"/>
    </row>
    <row r="2041" spans="1:23" x14ac:dyDescent="0.15">
      <c r="A2041" s="3"/>
      <c r="B2041" s="3"/>
      <c r="C2041" s="62" t="s">
        <v>6247</v>
      </c>
      <c r="D2041" s="65" t="s">
        <v>7742</v>
      </c>
      <c r="E2041" s="6"/>
      <c r="F2041" s="3"/>
      <c r="G2041" s="3"/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</row>
    <row r="2042" spans="1:23" x14ac:dyDescent="0.15">
      <c r="A2042" s="3"/>
      <c r="B2042" s="3"/>
      <c r="C2042" s="62" t="s">
        <v>6248</v>
      </c>
      <c r="D2042" s="65" t="s">
        <v>7743</v>
      </c>
      <c r="E2042" s="6"/>
      <c r="F2042" s="3"/>
      <c r="G2042" s="3"/>
      <c r="H2042" s="3"/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</row>
    <row r="2043" spans="1:23" x14ac:dyDescent="0.15">
      <c r="A2043" s="3"/>
      <c r="B2043" s="3"/>
      <c r="C2043" s="62"/>
      <c r="D2043" s="64" t="s">
        <v>8065</v>
      </c>
      <c r="E2043" s="6"/>
      <c r="F2043" s="3"/>
      <c r="G2043" s="3"/>
      <c r="H2043" s="3"/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</row>
    <row r="2044" spans="1:23" x14ac:dyDescent="0.15">
      <c r="A2044" s="3"/>
      <c r="B2044" s="3"/>
      <c r="C2044" s="62" t="s">
        <v>6249</v>
      </c>
      <c r="D2044" s="65" t="s">
        <v>7744</v>
      </c>
      <c r="E2044" s="6"/>
      <c r="F2044" s="3"/>
      <c r="G2044" s="3"/>
      <c r="H2044" s="3"/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</row>
    <row r="2045" spans="1:23" x14ac:dyDescent="0.15">
      <c r="A2045" s="3"/>
      <c r="B2045" s="3"/>
      <c r="C2045" s="62" t="s">
        <v>6250</v>
      </c>
      <c r="D2045" s="65" t="s">
        <v>7745</v>
      </c>
      <c r="E2045" s="6"/>
      <c r="F2045" s="3"/>
      <c r="G2045" s="3"/>
      <c r="H2045" s="3"/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</row>
    <row r="2046" spans="1:23" x14ac:dyDescent="0.15">
      <c r="A2046" s="3"/>
      <c r="B2046" s="3"/>
      <c r="C2046" s="62" t="s">
        <v>6251</v>
      </c>
      <c r="D2046" s="65" t="s">
        <v>7746</v>
      </c>
      <c r="E2046" s="6"/>
      <c r="F2046" s="3"/>
      <c r="G2046" s="3"/>
      <c r="H2046" s="3"/>
      <c r="I2046" s="3"/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</row>
    <row r="2047" spans="1:23" x14ac:dyDescent="0.15">
      <c r="A2047" s="3"/>
      <c r="B2047" s="3"/>
      <c r="C2047" s="62"/>
      <c r="D2047" s="64" t="s">
        <v>7747</v>
      </c>
      <c r="E2047" s="6"/>
      <c r="F2047" s="3"/>
      <c r="G2047" s="3"/>
      <c r="H2047" s="3"/>
      <c r="I2047" s="3"/>
      <c r="J2047" s="3"/>
      <c r="K2047" s="3"/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</row>
    <row r="2048" spans="1:23" x14ac:dyDescent="0.15">
      <c r="A2048" s="3"/>
      <c r="B2048" s="3"/>
      <c r="C2048" s="62" t="s">
        <v>6252</v>
      </c>
      <c r="D2048" s="65" t="s">
        <v>7747</v>
      </c>
      <c r="E2048" s="6"/>
      <c r="F2048" s="3"/>
      <c r="G2048" s="3"/>
      <c r="H2048" s="3"/>
      <c r="I2048" s="3"/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</row>
    <row r="2049" spans="1:23" x14ac:dyDescent="0.15">
      <c r="A2049" s="3"/>
      <c r="B2049" s="3"/>
      <c r="C2049" s="62" t="s">
        <v>6253</v>
      </c>
      <c r="D2049" s="65" t="s">
        <v>7748</v>
      </c>
      <c r="E2049" s="6"/>
      <c r="F2049" s="3"/>
      <c r="G2049" s="3"/>
      <c r="H2049" s="3"/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</row>
    <row r="2050" spans="1:23" x14ac:dyDescent="0.15">
      <c r="A2050" s="3"/>
      <c r="B2050" s="3"/>
      <c r="C2050" s="62"/>
      <c r="D2050" s="64" t="s">
        <v>8066</v>
      </c>
      <c r="E2050" s="6"/>
      <c r="F2050" s="3"/>
      <c r="G2050" s="3"/>
      <c r="H2050" s="3"/>
      <c r="I2050" s="3"/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</row>
    <row r="2051" spans="1:23" x14ac:dyDescent="0.15">
      <c r="A2051" s="3"/>
      <c r="B2051" s="3"/>
      <c r="C2051" s="62" t="s">
        <v>6254</v>
      </c>
      <c r="D2051" s="65" t="s">
        <v>7749</v>
      </c>
      <c r="E2051" s="6"/>
      <c r="F2051" s="3"/>
      <c r="G2051" s="3"/>
      <c r="H2051" s="3"/>
      <c r="I2051" s="3"/>
      <c r="J2051" s="3"/>
      <c r="K2051" s="3"/>
      <c r="L2051" s="3"/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</row>
    <row r="2052" spans="1:23" x14ac:dyDescent="0.15">
      <c r="A2052" s="3"/>
      <c r="B2052" s="3"/>
      <c r="C2052" s="62" t="s">
        <v>6255</v>
      </c>
      <c r="D2052" s="65" t="s">
        <v>7750</v>
      </c>
      <c r="E2052" s="6"/>
      <c r="F2052" s="3"/>
      <c r="G2052" s="3"/>
      <c r="H2052" s="3"/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</row>
    <row r="2053" spans="1:23" x14ac:dyDescent="0.15">
      <c r="A2053" s="3"/>
      <c r="B2053" s="3"/>
      <c r="C2053" s="62" t="s">
        <v>6256</v>
      </c>
      <c r="D2053" s="65" t="s">
        <v>7751</v>
      </c>
      <c r="E2053" s="6"/>
      <c r="F2053" s="3"/>
      <c r="G2053" s="3"/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</row>
    <row r="2054" spans="1:23" x14ac:dyDescent="0.15">
      <c r="A2054" s="3"/>
      <c r="B2054" s="3"/>
      <c r="C2054" s="62" t="s">
        <v>6257</v>
      </c>
      <c r="D2054" s="65" t="s">
        <v>7752</v>
      </c>
      <c r="E2054" s="6"/>
      <c r="F2054" s="3"/>
      <c r="G2054" s="3"/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</row>
    <row r="2055" spans="1:23" x14ac:dyDescent="0.15">
      <c r="A2055" s="3"/>
      <c r="B2055" s="3"/>
      <c r="C2055" s="62" t="s">
        <v>6258</v>
      </c>
      <c r="D2055" s="65" t="s">
        <v>7753</v>
      </c>
      <c r="E2055" s="6"/>
      <c r="F2055" s="3"/>
      <c r="G2055" s="3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</row>
    <row r="2056" spans="1:23" x14ac:dyDescent="0.15">
      <c r="A2056" s="3"/>
      <c r="B2056" s="3"/>
      <c r="C2056" s="62" t="s">
        <v>6259</v>
      </c>
      <c r="D2056" s="65" t="s">
        <v>7754</v>
      </c>
      <c r="E2056" s="6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</row>
    <row r="2057" spans="1:23" x14ac:dyDescent="0.15">
      <c r="A2057" s="3"/>
      <c r="B2057" s="3"/>
      <c r="C2057" s="62"/>
      <c r="D2057" s="64" t="s">
        <v>8067</v>
      </c>
      <c r="E2057" s="6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</row>
    <row r="2058" spans="1:23" x14ac:dyDescent="0.15">
      <c r="A2058" s="3"/>
      <c r="B2058" s="3"/>
      <c r="C2058" s="62" t="s">
        <v>6260</v>
      </c>
      <c r="D2058" s="65" t="s">
        <v>7755</v>
      </c>
      <c r="E2058" s="6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</row>
    <row r="2059" spans="1:23" x14ac:dyDescent="0.15">
      <c r="A2059" s="3"/>
      <c r="B2059" s="3"/>
      <c r="C2059" s="62" t="s">
        <v>6261</v>
      </c>
      <c r="D2059" s="65" t="s">
        <v>7756</v>
      </c>
      <c r="E2059" s="6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</row>
    <row r="2060" spans="1:23" x14ac:dyDescent="0.15">
      <c r="A2060" s="3"/>
      <c r="B2060" s="3"/>
      <c r="C2060" s="62" t="s">
        <v>6262</v>
      </c>
      <c r="D2060" s="65" t="s">
        <v>7757</v>
      </c>
      <c r="E2060" s="6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</row>
    <row r="2061" spans="1:23" x14ac:dyDescent="0.15">
      <c r="A2061" s="3"/>
      <c r="B2061" s="3"/>
      <c r="C2061" s="62"/>
      <c r="D2061" s="64" t="s">
        <v>7758</v>
      </c>
      <c r="E2061" s="6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</row>
    <row r="2062" spans="1:23" x14ac:dyDescent="0.15">
      <c r="A2062" s="3"/>
      <c r="B2062" s="3"/>
      <c r="C2062" s="62" t="s">
        <v>6263</v>
      </c>
      <c r="D2062" s="65" t="s">
        <v>7758</v>
      </c>
      <c r="E2062" s="6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</row>
    <row r="2063" spans="1:23" x14ac:dyDescent="0.15">
      <c r="A2063" s="3"/>
      <c r="B2063" s="3"/>
      <c r="C2063" s="62" t="s">
        <v>6264</v>
      </c>
      <c r="D2063" s="65" t="s">
        <v>7759</v>
      </c>
      <c r="E2063" s="6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</row>
    <row r="2064" spans="1:23" x14ac:dyDescent="0.15">
      <c r="A2064" s="3"/>
      <c r="B2064" s="3"/>
      <c r="C2064" s="62"/>
      <c r="D2064" s="64" t="s">
        <v>7760</v>
      </c>
      <c r="E2064" s="6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</row>
    <row r="2065" spans="1:23" x14ac:dyDescent="0.15">
      <c r="A2065" s="3"/>
      <c r="B2065" s="3"/>
      <c r="C2065" s="62" t="s">
        <v>6265</v>
      </c>
      <c r="D2065" s="65" t="s">
        <v>7760</v>
      </c>
      <c r="E2065" s="6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</row>
    <row r="2066" spans="1:23" x14ac:dyDescent="0.15">
      <c r="A2066" s="3"/>
      <c r="B2066" s="3"/>
      <c r="C2066" s="62" t="s">
        <v>6266</v>
      </c>
      <c r="D2066" s="65" t="s">
        <v>7761</v>
      </c>
      <c r="E2066" s="6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</row>
    <row r="2067" spans="1:23" x14ac:dyDescent="0.15">
      <c r="A2067" s="3"/>
      <c r="B2067" s="3"/>
      <c r="C2067" s="62"/>
      <c r="D2067" s="64" t="s">
        <v>8068</v>
      </c>
      <c r="E2067" s="6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</row>
    <row r="2068" spans="1:23" x14ac:dyDescent="0.15">
      <c r="A2068" s="3"/>
      <c r="B2068" s="3"/>
      <c r="C2068" s="62" t="s">
        <v>6267</v>
      </c>
      <c r="D2068" s="65" t="s">
        <v>7762</v>
      </c>
      <c r="E2068" s="6"/>
      <c r="F2068" s="3"/>
      <c r="G2068" s="3"/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</row>
    <row r="2069" spans="1:23" x14ac:dyDescent="0.15">
      <c r="A2069" s="3"/>
      <c r="B2069" s="3"/>
      <c r="C2069" s="62" t="s">
        <v>6268</v>
      </c>
      <c r="D2069" s="65" t="s">
        <v>7763</v>
      </c>
      <c r="E2069" s="6"/>
      <c r="F2069" s="3"/>
      <c r="G2069" s="3"/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</row>
    <row r="2070" spans="1:23" x14ac:dyDescent="0.15">
      <c r="A2070" s="3"/>
      <c r="B2070" s="3"/>
      <c r="C2070" s="62" t="s">
        <v>6269</v>
      </c>
      <c r="D2070" s="65" t="s">
        <v>7764</v>
      </c>
      <c r="E2070" s="6"/>
      <c r="F2070" s="3"/>
      <c r="G2070" s="3"/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</row>
    <row r="2071" spans="1:23" x14ac:dyDescent="0.15">
      <c r="A2071" s="3"/>
      <c r="B2071" s="3"/>
      <c r="C2071" s="62" t="s">
        <v>6270</v>
      </c>
      <c r="D2071" s="65" t="s">
        <v>7765</v>
      </c>
      <c r="E2071" s="6"/>
      <c r="F2071" s="3"/>
      <c r="G2071" s="3"/>
      <c r="H2071" s="3"/>
      <c r="I2071" s="3"/>
      <c r="J2071" s="3"/>
      <c r="K2071" s="3"/>
      <c r="L2071" s="3"/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</row>
    <row r="2072" spans="1:23" x14ac:dyDescent="0.15">
      <c r="A2072" s="3"/>
      <c r="B2072" s="3"/>
      <c r="C2072" s="62" t="s">
        <v>6271</v>
      </c>
      <c r="D2072" s="65" t="s">
        <v>7766</v>
      </c>
      <c r="E2072" s="6"/>
      <c r="F2072" s="3"/>
      <c r="G2072" s="3"/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</row>
    <row r="2073" spans="1:23" x14ac:dyDescent="0.15">
      <c r="A2073" s="4"/>
      <c r="B2073" s="4"/>
      <c r="C2073" s="62" t="s">
        <v>6272</v>
      </c>
      <c r="D2073" s="65" t="s">
        <v>7767</v>
      </c>
      <c r="E2073" s="6"/>
      <c r="F2073" s="3"/>
      <c r="G2073" s="3"/>
      <c r="H2073" s="3"/>
      <c r="I2073" s="3"/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</row>
    <row r="2074" spans="1:23" x14ac:dyDescent="0.15">
      <c r="A2074" s="4"/>
      <c r="B2074" s="4"/>
      <c r="C2074" s="62" t="s">
        <v>6273</v>
      </c>
      <c r="D2074" s="65" t="s">
        <v>7768</v>
      </c>
      <c r="E2074" s="6"/>
      <c r="F2074" s="3"/>
      <c r="G2074" s="3"/>
      <c r="H2074" s="3"/>
      <c r="I2074" s="3"/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</row>
    <row r="2075" spans="1:23" x14ac:dyDescent="0.15">
      <c r="A2075" s="4"/>
      <c r="B2075" s="4"/>
      <c r="C2075" s="62" t="s">
        <v>6274</v>
      </c>
      <c r="D2075" s="65" t="s">
        <v>7769</v>
      </c>
      <c r="E2075" s="6"/>
      <c r="F2075" s="3"/>
      <c r="G2075" s="3"/>
      <c r="H2075" s="3"/>
      <c r="I2075" s="3"/>
      <c r="J2075" s="3"/>
      <c r="K2075" s="3"/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</row>
    <row r="2076" spans="1:23" x14ac:dyDescent="0.15">
      <c r="A2076" s="4"/>
      <c r="B2076" s="4"/>
      <c r="C2076" s="62" t="s">
        <v>6275</v>
      </c>
      <c r="D2076" s="65" t="s">
        <v>7770</v>
      </c>
      <c r="E2076" s="6"/>
      <c r="F2076" s="3"/>
      <c r="G2076" s="3"/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</row>
    <row r="2077" spans="1:23" x14ac:dyDescent="0.15">
      <c r="A2077" s="4"/>
      <c r="B2077" s="4"/>
      <c r="C2077" s="62" t="s">
        <v>6276</v>
      </c>
      <c r="D2077" s="65" t="s">
        <v>7771</v>
      </c>
      <c r="E2077" s="6"/>
      <c r="F2077" s="3"/>
      <c r="G2077" s="3"/>
      <c r="H2077" s="3"/>
      <c r="I2077" s="3"/>
      <c r="J2077" s="3"/>
      <c r="K2077" s="3"/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</row>
    <row r="2078" spans="1:23" x14ac:dyDescent="0.15">
      <c r="A2078" s="3"/>
      <c r="B2078" s="3"/>
      <c r="C2078" s="62" t="s">
        <v>6277</v>
      </c>
      <c r="D2078" s="65" t="s">
        <v>7772</v>
      </c>
      <c r="E2078" s="6"/>
      <c r="F2078" s="3"/>
      <c r="G2078" s="3"/>
      <c r="H2078" s="3"/>
      <c r="I2078" s="3"/>
      <c r="J2078" s="3"/>
      <c r="K2078" s="3"/>
      <c r="L2078" s="3"/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</row>
    <row r="2079" spans="1:23" x14ac:dyDescent="0.15">
      <c r="A2079" s="4"/>
      <c r="B2079" s="4"/>
      <c r="C2079" s="62" t="s">
        <v>6278</v>
      </c>
      <c r="D2079" s="65" t="s">
        <v>7773</v>
      </c>
      <c r="E2079" s="6"/>
      <c r="F2079" s="3"/>
      <c r="G2079" s="3"/>
      <c r="H2079" s="3"/>
      <c r="I2079" s="3"/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</row>
    <row r="2080" spans="1:23" x14ac:dyDescent="0.15">
      <c r="A2080" s="4"/>
      <c r="B2080" s="4"/>
      <c r="C2080" s="62" t="s">
        <v>6279</v>
      </c>
      <c r="D2080" s="65" t="s">
        <v>7774</v>
      </c>
      <c r="E2080" s="6"/>
      <c r="F2080" s="3"/>
      <c r="G2080" s="3"/>
      <c r="H2080" s="3"/>
      <c r="I2080" s="3"/>
      <c r="J2080" s="3"/>
      <c r="K2080" s="3"/>
      <c r="L2080" s="3"/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</row>
    <row r="2081" spans="1:23" x14ac:dyDescent="0.15">
      <c r="A2081" s="3"/>
      <c r="B2081" s="3"/>
      <c r="C2081" s="3"/>
      <c r="D2081" s="3"/>
      <c r="E2081" s="4"/>
      <c r="F2081" s="3"/>
      <c r="G2081" s="3"/>
      <c r="H2081" s="3"/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</row>
    <row r="2082" spans="1:23" x14ac:dyDescent="0.15">
      <c r="A2082" s="3"/>
      <c r="B2082" s="3"/>
      <c r="C2082" s="36" t="s">
        <v>1820</v>
      </c>
      <c r="D2082" s="14" t="s">
        <v>114</v>
      </c>
      <c r="E2082" s="4"/>
      <c r="F2082" s="3"/>
      <c r="G2082" s="3"/>
      <c r="H2082" s="3"/>
      <c r="I2082" s="3"/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</row>
    <row r="2083" spans="1:23" x14ac:dyDescent="0.15">
      <c r="A2083" s="3"/>
      <c r="B2083" s="3"/>
      <c r="C2083" s="36" t="s">
        <v>2672</v>
      </c>
      <c r="D2083" s="14" t="s">
        <v>281</v>
      </c>
      <c r="E2083" s="4"/>
      <c r="F2083" s="3"/>
      <c r="G2083" s="3"/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</row>
    <row r="2084" spans="1:23" x14ac:dyDescent="0.15">
      <c r="A2084" s="3"/>
      <c r="B2084" s="3"/>
      <c r="C2084" s="36"/>
      <c r="D2084" s="14"/>
      <c r="E2084" s="4"/>
      <c r="F2084" s="3"/>
      <c r="G2084" s="3"/>
      <c r="H2084" s="3"/>
      <c r="I2084" s="3"/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</row>
    <row r="2085" spans="1:23" x14ac:dyDescent="0.15">
      <c r="A2085" s="3"/>
      <c r="B2085" s="3"/>
      <c r="C2085" s="3"/>
      <c r="D2085" s="14"/>
      <c r="E2085" s="14"/>
      <c r="F2085" s="4"/>
      <c r="G2085" s="3"/>
      <c r="H2085" s="4"/>
      <c r="I2085" s="3"/>
      <c r="J2085" s="3"/>
      <c r="K2085" s="3"/>
      <c r="L2085" s="3"/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</row>
    <row r="2086" spans="1:23" x14ac:dyDescent="0.15">
      <c r="A2086" s="3"/>
      <c r="B2086" s="3"/>
      <c r="C2086" s="164" t="s">
        <v>8069</v>
      </c>
      <c r="D2086" s="164"/>
      <c r="E2086" s="6" t="s">
        <v>8070</v>
      </c>
      <c r="F2086" s="3" t="s">
        <v>270</v>
      </c>
      <c r="G2086" s="3" t="s">
        <v>258</v>
      </c>
      <c r="H2086" s="3" t="s">
        <v>265</v>
      </c>
      <c r="I2086" s="3" t="s">
        <v>101</v>
      </c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</row>
    <row r="2087" spans="1:23" x14ac:dyDescent="0.15">
      <c r="A2087" s="4"/>
      <c r="B2087" s="4"/>
      <c r="C2087" s="23" t="s">
        <v>276</v>
      </c>
      <c r="D2087" s="14" t="s">
        <v>8071</v>
      </c>
      <c r="E2087" s="14"/>
      <c r="F2087" s="4"/>
      <c r="G2087" s="4"/>
      <c r="H2087" s="53" t="s">
        <v>10323</v>
      </c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</row>
    <row r="2088" spans="1:23" x14ac:dyDescent="0.15">
      <c r="A2088" s="3"/>
      <c r="B2088" s="3"/>
      <c r="C2088" s="23" t="s">
        <v>277</v>
      </c>
      <c r="D2088" s="14" t="s">
        <v>181</v>
      </c>
      <c r="E2088" s="14"/>
      <c r="F2088" s="4"/>
      <c r="G2088" s="4"/>
      <c r="H2088" s="53" t="s">
        <v>261</v>
      </c>
      <c r="I2088" s="3" t="s">
        <v>102</v>
      </c>
      <c r="J2088" s="3"/>
      <c r="K2088" s="3"/>
      <c r="L2088" s="3"/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</row>
    <row r="2089" spans="1:23" s="26" customFormat="1" x14ac:dyDescent="0.15">
      <c r="A2089" s="4"/>
      <c r="B2089" s="4"/>
      <c r="C2089" s="23" t="s">
        <v>278</v>
      </c>
      <c r="D2089" s="14" t="s">
        <v>8072</v>
      </c>
      <c r="E2089" s="14"/>
      <c r="F2089" s="4"/>
      <c r="G2089" s="4"/>
      <c r="H2089" s="53" t="s">
        <v>10324</v>
      </c>
      <c r="I2089" s="15"/>
      <c r="J2089" s="15"/>
      <c r="K2089" s="15"/>
      <c r="L2089" s="15"/>
      <c r="M2089" s="15"/>
      <c r="N2089" s="15"/>
      <c r="O2089" s="15"/>
      <c r="P2089" s="15"/>
      <c r="Q2089" s="15"/>
      <c r="R2089" s="15"/>
      <c r="S2089" s="15"/>
      <c r="T2089" s="15"/>
      <c r="U2089" s="15"/>
      <c r="V2089" s="15"/>
      <c r="W2089" s="15"/>
    </row>
    <row r="2090" spans="1:23" s="26" customFormat="1" x14ac:dyDescent="0.15">
      <c r="A2090" s="4"/>
      <c r="B2090" s="4"/>
      <c r="C2090" s="23" t="s">
        <v>279</v>
      </c>
      <c r="D2090" s="14" t="s">
        <v>8073</v>
      </c>
      <c r="E2090" s="14"/>
      <c r="F2090" s="4"/>
      <c r="G2090" s="4"/>
      <c r="H2090" s="53" t="s">
        <v>265</v>
      </c>
      <c r="I2090" s="3" t="s">
        <v>102</v>
      </c>
      <c r="J2090" s="15"/>
      <c r="K2090" s="15"/>
      <c r="L2090" s="15"/>
      <c r="M2090" s="15"/>
      <c r="N2090" s="15"/>
      <c r="O2090" s="15"/>
      <c r="P2090" s="15"/>
      <c r="Q2090" s="15"/>
      <c r="R2090" s="15"/>
      <c r="S2090" s="15"/>
      <c r="T2090" s="15"/>
      <c r="U2090" s="15"/>
      <c r="V2090" s="15"/>
      <c r="W2090" s="15"/>
    </row>
    <row r="2091" spans="1:23" x14ac:dyDescent="0.15">
      <c r="A2091" s="4"/>
      <c r="B2091" s="4"/>
      <c r="C2091" s="23" t="s">
        <v>1578</v>
      </c>
      <c r="D2091" s="14" t="s">
        <v>8074</v>
      </c>
      <c r="E2091" s="14"/>
      <c r="F2091" s="4"/>
      <c r="G2091" s="4"/>
      <c r="H2091" s="53" t="s">
        <v>10325</v>
      </c>
      <c r="I2091" s="15"/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</row>
    <row r="2092" spans="1:23" s="26" customFormat="1" x14ac:dyDescent="0.15">
      <c r="A2092" s="3"/>
      <c r="B2092" s="3"/>
      <c r="C2092" s="23" t="s">
        <v>1579</v>
      </c>
      <c r="D2092" s="14" t="s">
        <v>8075</v>
      </c>
      <c r="E2092" s="14"/>
      <c r="F2092" s="4"/>
      <c r="G2092" s="4"/>
      <c r="H2092" s="4"/>
      <c r="I2092" s="3"/>
      <c r="J2092" s="15"/>
      <c r="K2092" s="15"/>
      <c r="L2092" s="15"/>
      <c r="M2092" s="15"/>
      <c r="N2092" s="15"/>
      <c r="O2092" s="15"/>
      <c r="P2092" s="15"/>
      <c r="Q2092" s="15"/>
      <c r="R2092" s="15"/>
      <c r="S2092" s="15"/>
      <c r="T2092" s="15"/>
      <c r="U2092" s="15"/>
      <c r="V2092" s="15"/>
      <c r="W2092" s="15"/>
    </row>
    <row r="2093" spans="1:23" x14ac:dyDescent="0.15">
      <c r="A2093" s="3"/>
      <c r="B2093" s="3"/>
      <c r="C2093" s="23" t="s">
        <v>1580</v>
      </c>
      <c r="D2093" s="14" t="s">
        <v>8076</v>
      </c>
      <c r="E2093" s="14"/>
      <c r="F2093" s="4"/>
      <c r="G2093" s="4"/>
      <c r="H2093" s="4"/>
      <c r="I2093" s="170"/>
      <c r="J2093" s="3"/>
      <c r="K2093" s="3"/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</row>
    <row r="2094" spans="1:23" s="26" customFormat="1" x14ac:dyDescent="0.15">
      <c r="A2094" s="3"/>
      <c r="B2094" s="3"/>
      <c r="C2094" s="23" t="s">
        <v>280</v>
      </c>
      <c r="D2094" s="14" t="s">
        <v>8077</v>
      </c>
      <c r="E2094" s="14"/>
      <c r="F2094" s="4"/>
      <c r="G2094" s="4"/>
      <c r="H2094" s="4"/>
      <c r="I2094" s="170"/>
      <c r="J2094" s="15"/>
      <c r="K2094" s="15"/>
      <c r="L2094" s="15"/>
      <c r="M2094" s="15"/>
      <c r="N2094" s="15"/>
      <c r="O2094" s="15"/>
      <c r="P2094" s="15"/>
      <c r="Q2094" s="15"/>
      <c r="R2094" s="15"/>
      <c r="S2094" s="15"/>
      <c r="T2094" s="15"/>
      <c r="U2094" s="15"/>
      <c r="V2094" s="15"/>
      <c r="W2094" s="15"/>
    </row>
    <row r="2095" spans="1:23" x14ac:dyDescent="0.15">
      <c r="A2095" s="3"/>
      <c r="B2095" s="3"/>
      <c r="C2095" s="23" t="s">
        <v>1581</v>
      </c>
      <c r="D2095" s="14" t="s">
        <v>8078</v>
      </c>
      <c r="E2095" s="14"/>
      <c r="F2095" s="4"/>
      <c r="G2095" s="4"/>
      <c r="H2095" s="4"/>
      <c r="I2095" s="170"/>
      <c r="J2095" s="3"/>
      <c r="K2095" s="3"/>
      <c r="L2095" s="3"/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</row>
    <row r="2096" spans="1:23" x14ac:dyDescent="0.15">
      <c r="A2096" s="3"/>
      <c r="B2096" s="3"/>
      <c r="C2096" s="36" t="s">
        <v>1582</v>
      </c>
      <c r="D2096" s="14" t="s">
        <v>10389</v>
      </c>
      <c r="E2096" s="14"/>
      <c r="F2096" s="4"/>
      <c r="G2096" s="4"/>
      <c r="H2096" s="4"/>
      <c r="I2096" s="57"/>
      <c r="J2096" s="3"/>
      <c r="K2096" s="3"/>
      <c r="L2096" s="3"/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</row>
    <row r="2097" spans="1:256" x14ac:dyDescent="0.15">
      <c r="A2097" s="3"/>
      <c r="B2097" s="3"/>
      <c r="C2097" s="3"/>
      <c r="D2097" s="14"/>
      <c r="E2097" s="14"/>
      <c r="F2097" s="4"/>
      <c r="G2097" s="4"/>
      <c r="H2097" s="4"/>
      <c r="I2097" s="15"/>
      <c r="J2097" s="3"/>
      <c r="K2097" s="3"/>
      <c r="L2097" s="3"/>
      <c r="M2097" s="3"/>
      <c r="N2097" s="3"/>
      <c r="O2097" s="3"/>
      <c r="P2097" s="3"/>
      <c r="Q2097" s="3"/>
      <c r="R2097" s="3"/>
      <c r="S2097" s="3"/>
      <c r="T2097" s="3"/>
      <c r="U2097" s="3"/>
      <c r="V2097" s="3"/>
      <c r="W2097" s="3"/>
    </row>
    <row r="2098" spans="1:256" x14ac:dyDescent="0.15">
      <c r="A2098" s="3"/>
      <c r="B2098" s="3"/>
      <c r="C2098" s="36" t="s">
        <v>283</v>
      </c>
      <c r="D2098" s="14" t="s">
        <v>114</v>
      </c>
      <c r="E2098" s="14"/>
      <c r="F2098" s="4"/>
      <c r="G2098" s="4"/>
      <c r="H2098" s="4"/>
      <c r="I2098" s="15"/>
      <c r="J2098" s="3"/>
      <c r="K2098" s="3"/>
      <c r="L2098" s="3"/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</row>
    <row r="2099" spans="1:256" x14ac:dyDescent="0.15">
      <c r="A2099" s="3"/>
      <c r="B2099" s="3"/>
      <c r="C2099" s="3">
        <v>-1</v>
      </c>
      <c r="D2099" s="14" t="s">
        <v>281</v>
      </c>
      <c r="E2099" s="14"/>
      <c r="F2099" s="4"/>
      <c r="G2099" s="4"/>
      <c r="H2099" s="4"/>
      <c r="I2099" s="15"/>
      <c r="J2099" s="3"/>
      <c r="K2099" s="3"/>
      <c r="L2099" s="3"/>
      <c r="M2099" s="3"/>
      <c r="N2099" s="3"/>
      <c r="O2099" s="3"/>
      <c r="P2099" s="3"/>
      <c r="Q2099" s="3"/>
      <c r="R2099" s="3"/>
      <c r="S2099" s="3"/>
      <c r="T2099" s="3"/>
      <c r="U2099" s="3"/>
      <c r="V2099" s="3"/>
      <c r="W2099" s="3"/>
    </row>
    <row r="2100" spans="1:256" s="26" customFormat="1" x14ac:dyDescent="0.15">
      <c r="A2100" s="3"/>
      <c r="B2100" s="3"/>
      <c r="C2100" s="3"/>
      <c r="D2100" s="14"/>
      <c r="E2100" s="3"/>
      <c r="F2100" s="4"/>
      <c r="G2100" s="3"/>
      <c r="H2100" s="4"/>
      <c r="I2100" s="3"/>
      <c r="J2100" s="3"/>
      <c r="K2100" s="18"/>
      <c r="L2100" s="3"/>
      <c r="M2100" s="18"/>
      <c r="N2100" s="3"/>
      <c r="O2100" s="18"/>
      <c r="P2100" s="3"/>
      <c r="Q2100" s="18"/>
      <c r="R2100" s="3"/>
      <c r="S2100" s="18"/>
      <c r="T2100" s="3"/>
      <c r="U2100" s="18"/>
      <c r="V2100" s="3"/>
      <c r="W2100" s="18"/>
      <c r="X2100" s="24"/>
      <c r="Y2100" s="29"/>
      <c r="Z2100" s="24"/>
      <c r="AA2100" s="29"/>
      <c r="AB2100" s="24"/>
      <c r="AC2100" s="29"/>
      <c r="AD2100" s="24"/>
      <c r="AE2100" s="29"/>
      <c r="AF2100" s="24"/>
      <c r="AG2100" s="29"/>
      <c r="AH2100" s="24"/>
      <c r="AI2100" s="29"/>
      <c r="AJ2100" s="24"/>
      <c r="AK2100" s="29"/>
      <c r="AL2100" s="24"/>
      <c r="AM2100" s="29"/>
      <c r="AN2100" s="24"/>
      <c r="AO2100" s="29"/>
      <c r="AP2100" s="24"/>
      <c r="AQ2100" s="29"/>
      <c r="AR2100" s="24"/>
      <c r="AS2100" s="29"/>
      <c r="AT2100" s="24"/>
      <c r="AU2100" s="29"/>
      <c r="AV2100" s="24"/>
      <c r="AW2100" s="29"/>
      <c r="AX2100" s="24"/>
      <c r="AY2100" s="29"/>
      <c r="AZ2100" s="24"/>
      <c r="BA2100" s="29"/>
      <c r="BB2100" s="24"/>
      <c r="BC2100" s="29"/>
      <c r="BD2100" s="24"/>
      <c r="BE2100" s="29"/>
      <c r="BF2100" s="24"/>
      <c r="BG2100" s="29"/>
      <c r="BH2100" s="24"/>
      <c r="BI2100" s="29"/>
      <c r="BJ2100" s="24"/>
      <c r="BK2100" s="29"/>
      <c r="BL2100" s="24"/>
      <c r="BM2100" s="29"/>
      <c r="BN2100" s="24"/>
      <c r="BO2100" s="29"/>
      <c r="BP2100" s="24"/>
      <c r="BQ2100" s="29"/>
      <c r="BR2100" s="24"/>
      <c r="BS2100" s="29"/>
      <c r="BT2100" s="24"/>
      <c r="BU2100" s="29"/>
      <c r="BV2100" s="24"/>
      <c r="BW2100" s="29"/>
      <c r="BX2100" s="24"/>
      <c r="BY2100" s="29"/>
      <c r="BZ2100" s="24"/>
      <c r="CA2100" s="29"/>
      <c r="CB2100" s="24"/>
      <c r="CC2100" s="29"/>
      <c r="CD2100" s="24"/>
      <c r="CE2100" s="29"/>
      <c r="CF2100" s="24"/>
      <c r="CG2100" s="29"/>
      <c r="CH2100" s="24"/>
      <c r="CI2100" s="29"/>
      <c r="CJ2100" s="24"/>
      <c r="CK2100" s="29"/>
      <c r="CL2100" s="24"/>
      <c r="CM2100" s="29"/>
      <c r="CN2100" s="24"/>
      <c r="CO2100" s="29"/>
      <c r="CP2100" s="24"/>
      <c r="CQ2100" s="29"/>
      <c r="CR2100" s="24"/>
      <c r="CS2100" s="29"/>
      <c r="CT2100" s="24"/>
      <c r="CU2100" s="29"/>
      <c r="CV2100" s="24"/>
      <c r="CW2100" s="29"/>
      <c r="CX2100" s="24"/>
      <c r="CY2100" s="29"/>
      <c r="CZ2100" s="24"/>
      <c r="DA2100" s="29"/>
      <c r="DB2100" s="24"/>
      <c r="DC2100" s="29"/>
      <c r="DD2100" s="24"/>
      <c r="DE2100" s="29"/>
      <c r="DF2100" s="24"/>
      <c r="DG2100" s="29"/>
      <c r="DH2100" s="24"/>
      <c r="DI2100" s="29"/>
      <c r="DJ2100" s="24"/>
      <c r="DK2100" s="29"/>
      <c r="DL2100" s="24"/>
      <c r="DM2100" s="29"/>
      <c r="DN2100" s="24"/>
      <c r="DO2100" s="29"/>
      <c r="DP2100" s="24"/>
      <c r="DQ2100" s="29"/>
      <c r="DR2100" s="24"/>
      <c r="DS2100" s="29"/>
      <c r="DT2100" s="24"/>
      <c r="DU2100" s="29"/>
      <c r="DV2100" s="24"/>
      <c r="DW2100" s="29"/>
      <c r="DX2100" s="24"/>
      <c r="DY2100" s="29"/>
      <c r="DZ2100" s="24"/>
      <c r="EA2100" s="29"/>
      <c r="EB2100" s="24"/>
      <c r="EC2100" s="29"/>
      <c r="ED2100" s="24"/>
      <c r="EE2100" s="29"/>
      <c r="EF2100" s="24"/>
      <c r="EG2100" s="29"/>
      <c r="EH2100" s="24"/>
      <c r="EI2100" s="29"/>
      <c r="EJ2100" s="24"/>
      <c r="EK2100" s="29"/>
      <c r="EL2100" s="24"/>
      <c r="EM2100" s="29"/>
      <c r="EN2100" s="24"/>
      <c r="EO2100" s="29"/>
      <c r="EP2100" s="24"/>
      <c r="EQ2100" s="29"/>
      <c r="ER2100" s="24"/>
      <c r="ES2100" s="29"/>
      <c r="ET2100" s="24"/>
      <c r="EU2100" s="29"/>
      <c r="EV2100" s="24"/>
      <c r="EW2100" s="29"/>
      <c r="EX2100" s="24"/>
      <c r="EY2100" s="29"/>
      <c r="EZ2100" s="24"/>
      <c r="FA2100" s="29"/>
      <c r="FB2100" s="24"/>
      <c r="FC2100" s="29"/>
      <c r="FD2100" s="24"/>
      <c r="FE2100" s="29"/>
      <c r="FF2100" s="24"/>
      <c r="FG2100" s="29"/>
      <c r="FH2100" s="24"/>
      <c r="FI2100" s="29"/>
      <c r="FJ2100" s="24"/>
      <c r="FK2100" s="29"/>
      <c r="FL2100" s="24"/>
      <c r="FM2100" s="29"/>
      <c r="FN2100" s="24"/>
      <c r="FO2100" s="29"/>
      <c r="FP2100" s="24"/>
      <c r="FQ2100" s="29"/>
      <c r="FR2100" s="24"/>
      <c r="FS2100" s="29"/>
      <c r="FT2100" s="24"/>
      <c r="FU2100" s="29"/>
      <c r="FV2100" s="24"/>
      <c r="FW2100" s="29"/>
      <c r="FX2100" s="24"/>
      <c r="FY2100" s="29"/>
      <c r="FZ2100" s="24"/>
      <c r="GA2100" s="29"/>
      <c r="GB2100" s="24"/>
      <c r="GC2100" s="29"/>
      <c r="GD2100" s="24"/>
      <c r="GE2100" s="29"/>
      <c r="GF2100" s="24"/>
      <c r="GG2100" s="29"/>
      <c r="GH2100" s="24"/>
      <c r="GI2100" s="29"/>
      <c r="GJ2100" s="24"/>
      <c r="GK2100" s="29"/>
      <c r="GL2100" s="24"/>
      <c r="GM2100" s="29"/>
      <c r="GN2100" s="24"/>
      <c r="GO2100" s="29"/>
      <c r="GP2100" s="24"/>
      <c r="GQ2100" s="29"/>
      <c r="GR2100" s="24"/>
      <c r="GS2100" s="29"/>
      <c r="GT2100" s="24"/>
      <c r="GU2100" s="29"/>
      <c r="GV2100" s="24"/>
      <c r="GW2100" s="29"/>
      <c r="GX2100" s="24"/>
      <c r="GY2100" s="29"/>
      <c r="GZ2100" s="24"/>
      <c r="HA2100" s="29"/>
      <c r="HB2100" s="24"/>
      <c r="HC2100" s="29"/>
      <c r="HD2100" s="24"/>
      <c r="HE2100" s="29"/>
      <c r="HF2100" s="24"/>
      <c r="HG2100" s="29"/>
      <c r="HH2100" s="24"/>
      <c r="HI2100" s="29"/>
      <c r="HJ2100" s="24"/>
      <c r="HK2100" s="29"/>
      <c r="HL2100" s="24"/>
      <c r="HM2100" s="29"/>
      <c r="HN2100" s="24"/>
      <c r="HO2100" s="29"/>
      <c r="HP2100" s="24"/>
      <c r="HQ2100" s="29"/>
      <c r="HR2100" s="24"/>
      <c r="HS2100" s="29"/>
      <c r="HT2100" s="24"/>
      <c r="HU2100" s="29"/>
      <c r="HV2100" s="24"/>
      <c r="HW2100" s="29"/>
      <c r="HX2100" s="24"/>
      <c r="HY2100" s="29"/>
      <c r="HZ2100" s="24"/>
      <c r="IA2100" s="29"/>
      <c r="IB2100" s="24"/>
      <c r="IC2100" s="29"/>
      <c r="ID2100" s="24"/>
      <c r="IE2100" s="29"/>
      <c r="IF2100" s="24"/>
      <c r="IG2100" s="29"/>
      <c r="IH2100" s="24"/>
      <c r="II2100" s="29"/>
      <c r="IJ2100" s="24"/>
      <c r="IK2100" s="29"/>
      <c r="IL2100" s="24"/>
      <c r="IM2100" s="29"/>
      <c r="IN2100" s="24"/>
      <c r="IO2100" s="29"/>
      <c r="IP2100" s="24"/>
      <c r="IQ2100" s="29"/>
      <c r="IR2100" s="24"/>
      <c r="IS2100" s="29"/>
      <c r="IT2100" s="24"/>
      <c r="IU2100" s="29"/>
      <c r="IV2100" s="24"/>
    </row>
    <row r="2101" spans="1:256" x14ac:dyDescent="0.15">
      <c r="A2101" s="3"/>
      <c r="B2101" s="3"/>
      <c r="C2101" s="3"/>
      <c r="D2101" s="14"/>
      <c r="E2101" s="14"/>
      <c r="F2101" s="4"/>
      <c r="G2101" s="3"/>
      <c r="H2101" s="4"/>
      <c r="I2101" s="3"/>
      <c r="J2101" s="3"/>
      <c r="K2101" s="3"/>
      <c r="L2101" s="3"/>
      <c r="M2101" s="3"/>
      <c r="N2101" s="3"/>
      <c r="O2101" s="3"/>
      <c r="P2101" s="3"/>
      <c r="Q2101" s="3"/>
      <c r="R2101" s="3"/>
      <c r="S2101" s="3"/>
      <c r="T2101" s="3"/>
      <c r="U2101" s="3"/>
      <c r="V2101" s="3"/>
      <c r="W2101" s="3"/>
    </row>
    <row r="2102" spans="1:256" x14ac:dyDescent="0.15">
      <c r="A2102" s="3"/>
      <c r="B2102" s="3"/>
      <c r="C2102" s="164" t="s">
        <v>10199</v>
      </c>
      <c r="D2102" s="164"/>
      <c r="E2102" s="6" t="s">
        <v>10200</v>
      </c>
      <c r="F2102" s="3" t="s">
        <v>270</v>
      </c>
      <c r="G2102" s="3" t="s">
        <v>258</v>
      </c>
      <c r="H2102" s="3" t="s">
        <v>265</v>
      </c>
      <c r="I2102" s="3" t="s">
        <v>101</v>
      </c>
      <c r="J2102" s="3"/>
      <c r="K2102" s="3"/>
      <c r="L2102" s="3"/>
      <c r="M2102" s="3"/>
      <c r="N2102" s="3"/>
      <c r="O2102" s="3"/>
      <c r="P2102" s="3"/>
      <c r="Q2102" s="3"/>
      <c r="R2102" s="3"/>
      <c r="S2102" s="3"/>
      <c r="T2102" s="3"/>
      <c r="U2102" s="3"/>
      <c r="V2102" s="3"/>
      <c r="W2102" s="3"/>
    </row>
    <row r="2103" spans="1:256" x14ac:dyDescent="0.15">
      <c r="A2103" s="4"/>
      <c r="B2103" s="4"/>
      <c r="C2103" s="23" t="s">
        <v>276</v>
      </c>
      <c r="D2103" s="14" t="s">
        <v>10193</v>
      </c>
      <c r="E2103" s="14"/>
      <c r="F2103" s="4"/>
      <c r="G2103" s="4"/>
      <c r="H2103" s="53" t="s">
        <v>10323</v>
      </c>
      <c r="J2103" s="3"/>
      <c r="K2103" s="3"/>
      <c r="L2103" s="3"/>
      <c r="M2103" s="3"/>
      <c r="N2103" s="3"/>
      <c r="O2103" s="3"/>
      <c r="P2103" s="3"/>
      <c r="Q2103" s="3"/>
      <c r="R2103" s="3"/>
      <c r="S2103" s="3"/>
      <c r="T2103" s="3"/>
      <c r="U2103" s="3"/>
      <c r="V2103" s="3"/>
      <c r="W2103" s="3"/>
    </row>
    <row r="2104" spans="1:256" x14ac:dyDescent="0.15">
      <c r="A2104" s="3"/>
      <c r="B2104" s="3"/>
      <c r="C2104" s="23" t="s">
        <v>277</v>
      </c>
      <c r="D2104" s="14" t="s">
        <v>10194</v>
      </c>
      <c r="E2104" s="14"/>
      <c r="F2104" s="4"/>
      <c r="G2104" s="4"/>
      <c r="H2104" s="53" t="s">
        <v>261</v>
      </c>
      <c r="I2104" s="3" t="s">
        <v>102</v>
      </c>
      <c r="J2104" s="3"/>
      <c r="K2104" s="3"/>
      <c r="L2104" s="3"/>
      <c r="M2104" s="3"/>
      <c r="N2104" s="3"/>
      <c r="O2104" s="3"/>
      <c r="P2104" s="3"/>
      <c r="Q2104" s="3"/>
      <c r="R2104" s="3"/>
      <c r="S2104" s="3"/>
      <c r="T2104" s="3"/>
      <c r="U2104" s="3"/>
      <c r="V2104" s="3"/>
      <c r="W2104" s="3"/>
    </row>
    <row r="2105" spans="1:256" s="26" customFormat="1" x14ac:dyDescent="0.15">
      <c r="A2105" s="4"/>
      <c r="B2105" s="4"/>
      <c r="C2105" s="23" t="s">
        <v>278</v>
      </c>
      <c r="D2105" s="14" t="s">
        <v>10195</v>
      </c>
      <c r="E2105" s="14"/>
      <c r="F2105" s="4"/>
      <c r="G2105" s="4"/>
      <c r="H2105" s="53" t="s">
        <v>10324</v>
      </c>
      <c r="I2105" s="15"/>
      <c r="J2105" s="15"/>
      <c r="K2105" s="15"/>
      <c r="L2105" s="15"/>
      <c r="M2105" s="15"/>
      <c r="N2105" s="15"/>
      <c r="O2105" s="15"/>
      <c r="P2105" s="15"/>
      <c r="Q2105" s="15"/>
      <c r="R2105" s="15"/>
      <c r="S2105" s="15"/>
      <c r="T2105" s="15"/>
      <c r="U2105" s="15"/>
      <c r="V2105" s="15"/>
      <c r="W2105" s="15"/>
    </row>
    <row r="2106" spans="1:256" s="26" customFormat="1" x14ac:dyDescent="0.15">
      <c r="A2106" s="4"/>
      <c r="B2106" s="4"/>
      <c r="C2106" s="23" t="s">
        <v>279</v>
      </c>
      <c r="D2106" s="14" t="s">
        <v>10196</v>
      </c>
      <c r="E2106" s="14"/>
      <c r="F2106" s="4"/>
      <c r="G2106" s="4"/>
      <c r="H2106" s="53" t="s">
        <v>265</v>
      </c>
      <c r="I2106" s="3" t="s">
        <v>102</v>
      </c>
      <c r="J2106" s="15"/>
      <c r="K2106" s="15"/>
      <c r="L2106" s="15"/>
      <c r="M2106" s="15"/>
      <c r="N2106" s="15"/>
      <c r="O2106" s="15"/>
      <c r="P2106" s="15"/>
      <c r="Q2106" s="15"/>
      <c r="R2106" s="15"/>
      <c r="S2106" s="15"/>
      <c r="T2106" s="15"/>
      <c r="U2106" s="15"/>
      <c r="V2106" s="15"/>
      <c r="W2106" s="15"/>
    </row>
    <row r="2107" spans="1:256" x14ac:dyDescent="0.15">
      <c r="A2107" s="4"/>
      <c r="B2107" s="4"/>
      <c r="C2107" s="23" t="s">
        <v>1578</v>
      </c>
      <c r="D2107" s="14" t="s">
        <v>10197</v>
      </c>
      <c r="E2107" s="14"/>
      <c r="F2107" s="4"/>
      <c r="G2107" s="4"/>
      <c r="H2107" s="53" t="s">
        <v>10325</v>
      </c>
      <c r="I2107" s="15"/>
      <c r="J2107" s="3"/>
      <c r="K2107" s="3"/>
      <c r="L2107" s="3"/>
      <c r="M2107" s="3"/>
      <c r="N2107" s="3"/>
      <c r="O2107" s="3"/>
      <c r="P2107" s="3"/>
      <c r="Q2107" s="3"/>
      <c r="R2107" s="3"/>
      <c r="S2107" s="3"/>
      <c r="T2107" s="3"/>
      <c r="U2107" s="3"/>
      <c r="V2107" s="3"/>
      <c r="W2107" s="3"/>
    </row>
    <row r="2108" spans="1:256" s="26" customFormat="1" x14ac:dyDescent="0.15">
      <c r="A2108" s="3"/>
      <c r="B2108" s="3"/>
      <c r="C2108" s="36" t="s">
        <v>1581</v>
      </c>
      <c r="D2108" s="14" t="s">
        <v>10198</v>
      </c>
      <c r="E2108" s="14"/>
      <c r="F2108" s="4"/>
      <c r="G2108" s="4"/>
      <c r="H2108" s="4"/>
      <c r="I2108" s="3"/>
      <c r="J2108" s="15"/>
      <c r="K2108" s="15"/>
      <c r="L2108" s="15"/>
      <c r="M2108" s="15"/>
      <c r="N2108" s="15"/>
      <c r="O2108" s="15"/>
      <c r="P2108" s="15"/>
      <c r="Q2108" s="15"/>
      <c r="R2108" s="15"/>
      <c r="S2108" s="15"/>
      <c r="T2108" s="15"/>
      <c r="U2108" s="15"/>
      <c r="V2108" s="15"/>
      <c r="W2108" s="15"/>
    </row>
    <row r="2109" spans="1:256" x14ac:dyDescent="0.15">
      <c r="A2109" s="3"/>
      <c r="B2109" s="3"/>
      <c r="C2109" s="3"/>
      <c r="D2109" s="14"/>
      <c r="E2109" s="14"/>
      <c r="F2109" s="4"/>
      <c r="G2109" s="4"/>
      <c r="H2109" s="4"/>
      <c r="I2109" s="15"/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  <c r="W2109" s="3"/>
    </row>
    <row r="2110" spans="1:256" x14ac:dyDescent="0.15">
      <c r="A2110" s="3"/>
      <c r="B2110" s="3"/>
      <c r="C2110" s="36" t="s">
        <v>283</v>
      </c>
      <c r="D2110" s="14" t="s">
        <v>114</v>
      </c>
      <c r="E2110" s="14"/>
      <c r="F2110" s="4"/>
      <c r="G2110" s="4"/>
      <c r="H2110" s="4"/>
      <c r="I2110" s="15"/>
      <c r="J2110" s="3"/>
      <c r="K2110" s="3"/>
      <c r="L2110" s="3"/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</row>
    <row r="2111" spans="1:256" x14ac:dyDescent="0.15">
      <c r="A2111" s="3"/>
      <c r="B2111" s="3"/>
      <c r="C2111" s="3">
        <v>-1</v>
      </c>
      <c r="D2111" s="14" t="s">
        <v>281</v>
      </c>
      <c r="E2111" s="14"/>
      <c r="F2111" s="4"/>
      <c r="G2111" s="4"/>
      <c r="H2111" s="4"/>
      <c r="I2111" s="15"/>
      <c r="J2111" s="3"/>
      <c r="K2111" s="3"/>
      <c r="L2111" s="3"/>
      <c r="M2111" s="3"/>
      <c r="N2111" s="3"/>
      <c r="O2111" s="3"/>
      <c r="P2111" s="3"/>
      <c r="Q2111" s="3"/>
      <c r="R2111" s="3"/>
      <c r="S2111" s="3"/>
      <c r="T2111" s="3"/>
      <c r="U2111" s="3"/>
      <c r="V2111" s="3"/>
      <c r="W2111" s="3"/>
    </row>
    <row r="2112" spans="1:256" s="26" customFormat="1" x14ac:dyDescent="0.15">
      <c r="A2112" s="3"/>
      <c r="B2112" s="3"/>
      <c r="C2112" s="3"/>
      <c r="D2112" s="14"/>
      <c r="E2112" s="3"/>
      <c r="F2112" s="4"/>
      <c r="G2112" s="3"/>
      <c r="H2112" s="4"/>
      <c r="I2112" s="3"/>
      <c r="J2112" s="3"/>
      <c r="K2112" s="18"/>
      <c r="L2112" s="3"/>
      <c r="M2112" s="18"/>
      <c r="N2112" s="3"/>
      <c r="O2112" s="18"/>
      <c r="P2112" s="3"/>
      <c r="Q2112" s="18"/>
      <c r="R2112" s="3"/>
      <c r="S2112" s="18"/>
      <c r="T2112" s="3"/>
      <c r="U2112" s="18"/>
      <c r="V2112" s="3"/>
      <c r="W2112" s="18"/>
      <c r="X2112" s="24"/>
      <c r="Y2112" s="29"/>
      <c r="Z2112" s="24"/>
      <c r="AA2112" s="29"/>
      <c r="AB2112" s="24"/>
      <c r="AC2112" s="29"/>
      <c r="AD2112" s="24"/>
      <c r="AE2112" s="29"/>
      <c r="AF2112" s="24"/>
      <c r="AG2112" s="29"/>
      <c r="AH2112" s="24"/>
      <c r="AI2112" s="29"/>
      <c r="AJ2112" s="24"/>
      <c r="AK2112" s="29"/>
      <c r="AL2112" s="24"/>
      <c r="AM2112" s="29"/>
      <c r="AN2112" s="24"/>
      <c r="AO2112" s="29"/>
      <c r="AP2112" s="24"/>
      <c r="AQ2112" s="29"/>
      <c r="AR2112" s="24"/>
      <c r="AS2112" s="29"/>
      <c r="AT2112" s="24"/>
      <c r="AU2112" s="29"/>
      <c r="AV2112" s="24"/>
      <c r="AW2112" s="29"/>
      <c r="AX2112" s="24"/>
      <c r="AY2112" s="29"/>
      <c r="AZ2112" s="24"/>
      <c r="BA2112" s="29"/>
      <c r="BB2112" s="24"/>
      <c r="BC2112" s="29"/>
      <c r="BD2112" s="24"/>
      <c r="BE2112" s="29"/>
      <c r="BF2112" s="24"/>
      <c r="BG2112" s="29"/>
      <c r="BH2112" s="24"/>
      <c r="BI2112" s="29"/>
      <c r="BJ2112" s="24"/>
      <c r="BK2112" s="29"/>
      <c r="BL2112" s="24"/>
      <c r="BM2112" s="29"/>
      <c r="BN2112" s="24"/>
      <c r="BO2112" s="29"/>
      <c r="BP2112" s="24"/>
      <c r="BQ2112" s="29"/>
      <c r="BR2112" s="24"/>
      <c r="BS2112" s="29"/>
      <c r="BT2112" s="24"/>
      <c r="BU2112" s="29"/>
      <c r="BV2112" s="24"/>
      <c r="BW2112" s="29"/>
      <c r="BX2112" s="24"/>
      <c r="BY2112" s="29"/>
      <c r="BZ2112" s="24"/>
      <c r="CA2112" s="29"/>
      <c r="CB2112" s="24"/>
      <c r="CC2112" s="29"/>
      <c r="CD2112" s="24"/>
      <c r="CE2112" s="29"/>
      <c r="CF2112" s="24"/>
      <c r="CG2112" s="29"/>
      <c r="CH2112" s="24"/>
      <c r="CI2112" s="29"/>
      <c r="CJ2112" s="24"/>
      <c r="CK2112" s="29"/>
      <c r="CL2112" s="24"/>
      <c r="CM2112" s="29"/>
      <c r="CN2112" s="24"/>
      <c r="CO2112" s="29"/>
      <c r="CP2112" s="24"/>
      <c r="CQ2112" s="29"/>
      <c r="CR2112" s="24"/>
      <c r="CS2112" s="29"/>
      <c r="CT2112" s="24"/>
      <c r="CU2112" s="29"/>
      <c r="CV2112" s="24"/>
      <c r="CW2112" s="29"/>
      <c r="CX2112" s="24"/>
      <c r="CY2112" s="29"/>
      <c r="CZ2112" s="24"/>
      <c r="DA2112" s="29"/>
      <c r="DB2112" s="24"/>
      <c r="DC2112" s="29"/>
      <c r="DD2112" s="24"/>
      <c r="DE2112" s="29"/>
      <c r="DF2112" s="24"/>
      <c r="DG2112" s="29"/>
      <c r="DH2112" s="24"/>
      <c r="DI2112" s="29"/>
      <c r="DJ2112" s="24"/>
      <c r="DK2112" s="29"/>
      <c r="DL2112" s="24"/>
      <c r="DM2112" s="29"/>
      <c r="DN2112" s="24"/>
      <c r="DO2112" s="29"/>
      <c r="DP2112" s="24"/>
      <c r="DQ2112" s="29"/>
      <c r="DR2112" s="24"/>
      <c r="DS2112" s="29"/>
      <c r="DT2112" s="24"/>
      <c r="DU2112" s="29"/>
      <c r="DV2112" s="24"/>
      <c r="DW2112" s="29"/>
      <c r="DX2112" s="24"/>
      <c r="DY2112" s="29"/>
      <c r="DZ2112" s="24"/>
      <c r="EA2112" s="29"/>
      <c r="EB2112" s="24"/>
      <c r="EC2112" s="29"/>
      <c r="ED2112" s="24"/>
      <c r="EE2112" s="29"/>
      <c r="EF2112" s="24"/>
      <c r="EG2112" s="29"/>
      <c r="EH2112" s="24"/>
      <c r="EI2112" s="29"/>
      <c r="EJ2112" s="24"/>
      <c r="EK2112" s="29"/>
      <c r="EL2112" s="24"/>
      <c r="EM2112" s="29"/>
      <c r="EN2112" s="24"/>
      <c r="EO2112" s="29"/>
      <c r="EP2112" s="24"/>
      <c r="EQ2112" s="29"/>
      <c r="ER2112" s="24"/>
      <c r="ES2112" s="29"/>
      <c r="ET2112" s="24"/>
      <c r="EU2112" s="29"/>
      <c r="EV2112" s="24"/>
      <c r="EW2112" s="29"/>
      <c r="EX2112" s="24"/>
      <c r="EY2112" s="29"/>
      <c r="EZ2112" s="24"/>
      <c r="FA2112" s="29"/>
      <c r="FB2112" s="24"/>
      <c r="FC2112" s="29"/>
      <c r="FD2112" s="24"/>
      <c r="FE2112" s="29"/>
      <c r="FF2112" s="24"/>
      <c r="FG2112" s="29"/>
      <c r="FH2112" s="24"/>
      <c r="FI2112" s="29"/>
      <c r="FJ2112" s="24"/>
      <c r="FK2112" s="29"/>
      <c r="FL2112" s="24"/>
      <c r="FM2112" s="29"/>
      <c r="FN2112" s="24"/>
      <c r="FO2112" s="29"/>
      <c r="FP2112" s="24"/>
      <c r="FQ2112" s="29"/>
      <c r="FR2112" s="24"/>
      <c r="FS2112" s="29"/>
      <c r="FT2112" s="24"/>
      <c r="FU2112" s="29"/>
      <c r="FV2112" s="24"/>
      <c r="FW2112" s="29"/>
      <c r="FX2112" s="24"/>
      <c r="FY2112" s="29"/>
      <c r="FZ2112" s="24"/>
      <c r="GA2112" s="29"/>
      <c r="GB2112" s="24"/>
      <c r="GC2112" s="29"/>
      <c r="GD2112" s="24"/>
      <c r="GE2112" s="29"/>
      <c r="GF2112" s="24"/>
      <c r="GG2112" s="29"/>
      <c r="GH2112" s="24"/>
      <c r="GI2112" s="29"/>
      <c r="GJ2112" s="24"/>
      <c r="GK2112" s="29"/>
      <c r="GL2112" s="24"/>
      <c r="GM2112" s="29"/>
      <c r="GN2112" s="24"/>
      <c r="GO2112" s="29"/>
      <c r="GP2112" s="24"/>
      <c r="GQ2112" s="29"/>
      <c r="GR2112" s="24"/>
      <c r="GS2112" s="29"/>
      <c r="GT2112" s="24"/>
      <c r="GU2112" s="29"/>
      <c r="GV2112" s="24"/>
      <c r="GW2112" s="29"/>
      <c r="GX2112" s="24"/>
      <c r="GY2112" s="29"/>
      <c r="GZ2112" s="24"/>
      <c r="HA2112" s="29"/>
      <c r="HB2112" s="24"/>
      <c r="HC2112" s="29"/>
      <c r="HD2112" s="24"/>
      <c r="HE2112" s="29"/>
      <c r="HF2112" s="24"/>
      <c r="HG2112" s="29"/>
      <c r="HH2112" s="24"/>
      <c r="HI2112" s="29"/>
      <c r="HJ2112" s="24"/>
      <c r="HK2112" s="29"/>
      <c r="HL2112" s="24"/>
      <c r="HM2112" s="29"/>
      <c r="HN2112" s="24"/>
      <c r="HO2112" s="29"/>
      <c r="HP2112" s="24"/>
      <c r="HQ2112" s="29"/>
      <c r="HR2112" s="24"/>
      <c r="HS2112" s="29"/>
      <c r="HT2112" s="24"/>
      <c r="HU2112" s="29"/>
      <c r="HV2112" s="24"/>
      <c r="HW2112" s="29"/>
      <c r="HX2112" s="24"/>
      <c r="HY2112" s="29"/>
      <c r="HZ2112" s="24"/>
      <c r="IA2112" s="29"/>
      <c r="IB2112" s="24"/>
      <c r="IC2112" s="29"/>
      <c r="ID2112" s="24"/>
      <c r="IE2112" s="29"/>
      <c r="IF2112" s="24"/>
      <c r="IG2112" s="29"/>
      <c r="IH2112" s="24"/>
      <c r="II2112" s="29"/>
      <c r="IJ2112" s="24"/>
      <c r="IK2112" s="29"/>
      <c r="IL2112" s="24"/>
      <c r="IM2112" s="29"/>
      <c r="IN2112" s="24"/>
      <c r="IO2112" s="29"/>
      <c r="IP2112" s="24"/>
      <c r="IQ2112" s="29"/>
      <c r="IR2112" s="24"/>
      <c r="IS2112" s="29"/>
      <c r="IT2112" s="24"/>
      <c r="IU2112" s="29"/>
      <c r="IV2112" s="24"/>
    </row>
    <row r="2113" spans="1:23" s="26" customFormat="1" x14ac:dyDescent="0.15">
      <c r="A2113" s="3"/>
      <c r="B2113" s="3"/>
      <c r="C2113" s="3"/>
      <c r="D2113" s="14"/>
      <c r="E2113" s="3"/>
      <c r="F2113" s="4"/>
      <c r="G2113" s="4"/>
      <c r="H2113" s="4"/>
      <c r="I2113" s="18"/>
      <c r="J2113" s="15"/>
      <c r="K2113" s="15"/>
      <c r="L2113" s="15"/>
      <c r="M2113" s="15"/>
      <c r="N2113" s="15"/>
      <c r="O2113" s="15"/>
      <c r="P2113" s="15"/>
      <c r="Q2113" s="15"/>
      <c r="R2113" s="15"/>
      <c r="S2113" s="15"/>
      <c r="T2113" s="15"/>
      <c r="U2113" s="15"/>
      <c r="V2113" s="15"/>
      <c r="W2113" s="15"/>
    </row>
    <row r="2114" spans="1:23" x14ac:dyDescent="0.15">
      <c r="A2114" s="3"/>
      <c r="B2114" s="3"/>
      <c r="C2114" s="6" t="s">
        <v>8080</v>
      </c>
      <c r="D2114" s="6"/>
      <c r="E2114" s="6" t="s">
        <v>8079</v>
      </c>
      <c r="F2114" s="3" t="s">
        <v>270</v>
      </c>
      <c r="G2114" s="3" t="s">
        <v>258</v>
      </c>
      <c r="H2114" s="3" t="s">
        <v>265</v>
      </c>
      <c r="I2114" s="3" t="s">
        <v>101</v>
      </c>
      <c r="J2114" s="3"/>
      <c r="K2114" s="3"/>
      <c r="L2114" s="3"/>
      <c r="M2114" s="3"/>
      <c r="N2114" s="3"/>
      <c r="O2114" s="3"/>
      <c r="P2114" s="3"/>
      <c r="Q2114" s="3"/>
      <c r="R2114" s="3"/>
      <c r="S2114" s="3"/>
      <c r="T2114" s="3"/>
      <c r="U2114" s="3"/>
      <c r="V2114" s="3"/>
      <c r="W2114" s="3"/>
    </row>
    <row r="2115" spans="1:23" x14ac:dyDescent="0.15">
      <c r="A2115" s="3"/>
      <c r="B2115" s="3"/>
      <c r="C2115" s="6"/>
      <c r="D2115" s="61" t="s">
        <v>180</v>
      </c>
      <c r="E2115" s="6"/>
      <c r="F2115" s="3"/>
      <c r="G2115" s="3"/>
      <c r="H2115" s="53" t="s">
        <v>10323</v>
      </c>
      <c r="J2115" s="3"/>
      <c r="K2115" s="3"/>
      <c r="L2115" s="3"/>
      <c r="M2115" s="3"/>
      <c r="N2115" s="3"/>
      <c r="O2115" s="3"/>
      <c r="P2115" s="3"/>
      <c r="Q2115" s="3"/>
      <c r="R2115" s="3"/>
      <c r="S2115" s="3"/>
      <c r="T2115" s="3"/>
      <c r="U2115" s="3"/>
      <c r="V2115" s="3"/>
      <c r="W2115" s="3"/>
    </row>
    <row r="2116" spans="1:23" x14ac:dyDescent="0.15">
      <c r="A2116" s="3"/>
      <c r="B2116" s="3"/>
      <c r="C2116" s="62" t="s">
        <v>878</v>
      </c>
      <c r="D2116" s="64" t="s">
        <v>8455</v>
      </c>
      <c r="E2116" s="6"/>
      <c r="F2116" s="3"/>
      <c r="G2116" s="3"/>
      <c r="H2116" s="53" t="s">
        <v>261</v>
      </c>
      <c r="I2116" s="3" t="s">
        <v>102</v>
      </c>
      <c r="J2116" s="3"/>
      <c r="K2116" s="3"/>
      <c r="L2116" s="3"/>
      <c r="M2116" s="3"/>
      <c r="N2116" s="3"/>
      <c r="O2116" s="3"/>
      <c r="P2116" s="3"/>
      <c r="Q2116" s="3"/>
      <c r="R2116" s="3"/>
      <c r="S2116" s="3"/>
      <c r="T2116" s="3"/>
      <c r="U2116" s="3"/>
      <c r="V2116" s="3"/>
      <c r="W2116" s="3"/>
    </row>
    <row r="2117" spans="1:23" x14ac:dyDescent="0.15">
      <c r="A2117" s="3"/>
      <c r="B2117" s="3"/>
      <c r="C2117" s="62"/>
      <c r="D2117" s="59" t="s">
        <v>8861</v>
      </c>
      <c r="E2117" s="6"/>
      <c r="F2117" s="3"/>
      <c r="G2117" s="3"/>
      <c r="H2117" s="53" t="s">
        <v>10324</v>
      </c>
      <c r="I2117" s="15"/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 s="3"/>
      <c r="U2117" s="3"/>
      <c r="V2117" s="3"/>
      <c r="W2117" s="3"/>
    </row>
    <row r="2118" spans="1:23" x14ac:dyDescent="0.15">
      <c r="A2118" s="3"/>
      <c r="B2118" s="3"/>
      <c r="C2118" s="62" t="s">
        <v>879</v>
      </c>
      <c r="D2118" s="64" t="s">
        <v>8456</v>
      </c>
      <c r="E2118" s="6"/>
      <c r="F2118" s="3"/>
      <c r="G2118" s="3"/>
      <c r="H2118" s="53" t="s">
        <v>265</v>
      </c>
      <c r="I2118" s="3" t="s">
        <v>102</v>
      </c>
      <c r="J2118" s="3"/>
      <c r="K2118" s="3"/>
      <c r="L2118" s="3"/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</row>
    <row r="2119" spans="1:23" x14ac:dyDescent="0.15">
      <c r="A2119" s="3"/>
      <c r="B2119" s="3"/>
      <c r="C2119" s="62"/>
      <c r="D2119" s="63" t="s">
        <v>8844</v>
      </c>
      <c r="E2119" s="6"/>
      <c r="F2119" s="3"/>
      <c r="G2119" s="3"/>
      <c r="H2119" s="53" t="s">
        <v>10325</v>
      </c>
      <c r="I2119" s="15"/>
      <c r="J2119" s="3"/>
      <c r="K2119" s="3"/>
      <c r="L2119" s="3"/>
      <c r="M2119" s="3"/>
      <c r="N2119" s="3"/>
      <c r="O2119" s="3"/>
      <c r="P2119" s="3"/>
      <c r="Q2119" s="3"/>
      <c r="R2119" s="3"/>
      <c r="S2119" s="3"/>
      <c r="T2119" s="3"/>
      <c r="U2119" s="3"/>
      <c r="V2119" s="3"/>
      <c r="W2119" s="3"/>
    </row>
    <row r="2120" spans="1:23" x14ac:dyDescent="0.15">
      <c r="A2120" s="3"/>
      <c r="B2120" s="3"/>
      <c r="C2120" s="62" t="s">
        <v>8081</v>
      </c>
      <c r="D2120" s="64" t="s">
        <v>8457</v>
      </c>
      <c r="E2120" s="6"/>
      <c r="F2120" s="3"/>
      <c r="G2120" s="3"/>
      <c r="H2120" s="3"/>
      <c r="I2120" s="3"/>
      <c r="J2120" s="3"/>
      <c r="K2120" s="3"/>
      <c r="L2120" s="3"/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</row>
    <row r="2121" spans="1:23" x14ac:dyDescent="0.15">
      <c r="A2121" s="3"/>
      <c r="B2121" s="3"/>
      <c r="C2121" s="62" t="s">
        <v>8082</v>
      </c>
      <c r="D2121" s="64" t="s">
        <v>8458</v>
      </c>
      <c r="E2121" s="6"/>
      <c r="F2121" s="3"/>
      <c r="G2121" s="3"/>
      <c r="H2121" s="3"/>
      <c r="I2121" s="3"/>
      <c r="J2121" s="3"/>
      <c r="K2121" s="3"/>
      <c r="L2121" s="3"/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</row>
    <row r="2122" spans="1:23" x14ac:dyDescent="0.15">
      <c r="A2122" s="3"/>
      <c r="B2122" s="3"/>
      <c r="C2122" s="62"/>
      <c r="D2122" s="63" t="s">
        <v>8862</v>
      </c>
      <c r="E2122" s="6"/>
      <c r="F2122" s="3"/>
      <c r="G2122" s="3"/>
      <c r="H2122" s="3"/>
      <c r="I2122" s="3"/>
      <c r="J2122" s="3"/>
      <c r="K2122" s="3"/>
      <c r="L2122" s="3"/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</row>
    <row r="2123" spans="1:23" x14ac:dyDescent="0.15">
      <c r="A2123" s="3"/>
      <c r="B2123" s="3"/>
      <c r="C2123" s="62" t="s">
        <v>8083</v>
      </c>
      <c r="D2123" s="64" t="s">
        <v>8459</v>
      </c>
      <c r="E2123" s="6"/>
      <c r="F2123" s="3"/>
      <c r="G2123" s="3"/>
      <c r="H2123" s="3"/>
      <c r="I2123" s="3"/>
      <c r="J2123" s="3"/>
      <c r="K2123" s="3"/>
      <c r="L2123" s="3"/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</row>
    <row r="2124" spans="1:23" x14ac:dyDescent="0.15">
      <c r="A2124" s="3"/>
      <c r="B2124" s="3"/>
      <c r="C2124" s="62" t="s">
        <v>8084</v>
      </c>
      <c r="D2124" s="64" t="s">
        <v>8460</v>
      </c>
      <c r="E2124" s="6"/>
      <c r="F2124" s="3"/>
      <c r="G2124" s="3"/>
      <c r="H2124" s="3"/>
      <c r="I2124" s="3"/>
      <c r="J2124" s="3"/>
      <c r="K2124" s="3"/>
      <c r="L2124" s="3"/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</row>
    <row r="2125" spans="1:23" x14ac:dyDescent="0.15">
      <c r="A2125" s="3"/>
      <c r="B2125" s="3"/>
      <c r="C2125" s="62" t="s">
        <v>8085</v>
      </c>
      <c r="D2125" s="64" t="s">
        <v>8461</v>
      </c>
      <c r="E2125" s="6"/>
      <c r="F2125" s="3"/>
      <c r="G2125" s="3"/>
      <c r="H2125" s="3"/>
      <c r="I2125" s="3"/>
      <c r="J2125" s="3"/>
      <c r="K2125" s="3"/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</row>
    <row r="2126" spans="1:23" x14ac:dyDescent="0.15">
      <c r="A2126" s="3"/>
      <c r="B2126" s="3"/>
      <c r="C2126" s="62" t="s">
        <v>8086</v>
      </c>
      <c r="D2126" s="64" t="s">
        <v>6344</v>
      </c>
      <c r="E2126" s="6"/>
      <c r="F2126" s="3"/>
      <c r="G2126" s="3"/>
      <c r="H2126" s="3"/>
      <c r="I2126" s="3"/>
      <c r="J2126" s="3"/>
      <c r="K2126" s="3"/>
      <c r="L2126" s="3"/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</row>
    <row r="2127" spans="1:23" x14ac:dyDescent="0.15">
      <c r="A2127" s="3"/>
      <c r="B2127" s="3"/>
      <c r="C2127" s="62"/>
      <c r="D2127" s="59" t="s">
        <v>8863</v>
      </c>
      <c r="E2127" s="6"/>
      <c r="F2127" s="3"/>
      <c r="G2127" s="3"/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</row>
    <row r="2128" spans="1:23" x14ac:dyDescent="0.15">
      <c r="A2128" s="3"/>
      <c r="B2128" s="3"/>
      <c r="C2128" s="62" t="s">
        <v>8087</v>
      </c>
      <c r="D2128" s="64" t="s">
        <v>8462</v>
      </c>
      <c r="E2128" s="6"/>
      <c r="F2128" s="3"/>
      <c r="G2128" s="3"/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</row>
    <row r="2129" spans="1:23" x14ac:dyDescent="0.15">
      <c r="A2129" s="3"/>
      <c r="B2129" s="3"/>
      <c r="C2129" s="62"/>
      <c r="D2129" s="63" t="s">
        <v>8864</v>
      </c>
      <c r="E2129" s="6"/>
      <c r="F2129" s="3"/>
      <c r="G2129" s="3"/>
      <c r="H2129" s="3"/>
      <c r="I2129" s="3"/>
      <c r="J2129" s="3"/>
      <c r="K2129" s="3"/>
      <c r="L2129" s="3"/>
      <c r="M2129" s="3"/>
      <c r="N2129" s="3"/>
      <c r="O2129" s="3"/>
      <c r="P2129" s="3"/>
      <c r="Q2129" s="3"/>
      <c r="R2129" s="3"/>
      <c r="S2129" s="3"/>
      <c r="T2129" s="3"/>
      <c r="U2129" s="3"/>
      <c r="V2129" s="3"/>
      <c r="W2129" s="3"/>
    </row>
    <row r="2130" spans="1:23" x14ac:dyDescent="0.15">
      <c r="A2130" s="3"/>
      <c r="B2130" s="3"/>
      <c r="C2130" s="62" t="s">
        <v>8088</v>
      </c>
      <c r="D2130" s="64" t="s">
        <v>8463</v>
      </c>
      <c r="E2130" s="6"/>
      <c r="F2130" s="3"/>
      <c r="G2130" s="3"/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</row>
    <row r="2131" spans="1:23" x14ac:dyDescent="0.15">
      <c r="A2131" s="3"/>
      <c r="B2131" s="3"/>
      <c r="C2131" s="62" t="s">
        <v>8089</v>
      </c>
      <c r="D2131" s="64" t="s">
        <v>8464</v>
      </c>
      <c r="E2131" s="6"/>
      <c r="F2131" s="3"/>
      <c r="G2131" s="3"/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</row>
    <row r="2132" spans="1:23" x14ac:dyDescent="0.15">
      <c r="A2132" s="3"/>
      <c r="B2132" s="3"/>
      <c r="C2132" s="62" t="s">
        <v>8090</v>
      </c>
      <c r="D2132" s="64" t="s">
        <v>8465</v>
      </c>
      <c r="E2132" s="6"/>
      <c r="F2132" s="3"/>
      <c r="G2132" s="3"/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</row>
    <row r="2133" spans="1:23" x14ac:dyDescent="0.15">
      <c r="A2133" s="3"/>
      <c r="B2133" s="3"/>
      <c r="C2133" s="62" t="s">
        <v>8091</v>
      </c>
      <c r="D2133" s="64" t="s">
        <v>8466</v>
      </c>
      <c r="E2133" s="6"/>
      <c r="F2133" s="3"/>
      <c r="G2133" s="3"/>
      <c r="H2133" s="3"/>
      <c r="I2133" s="3"/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  <c r="W2133" s="3"/>
    </row>
    <row r="2134" spans="1:23" x14ac:dyDescent="0.15">
      <c r="A2134" s="3"/>
      <c r="B2134" s="3"/>
      <c r="C2134" s="62"/>
      <c r="D2134" s="63" t="s">
        <v>8865</v>
      </c>
      <c r="E2134" s="6"/>
      <c r="F2134" s="3"/>
      <c r="G2134" s="3"/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</row>
    <row r="2135" spans="1:23" x14ac:dyDescent="0.15">
      <c r="A2135" s="3"/>
      <c r="B2135" s="3"/>
      <c r="C2135" s="62" t="s">
        <v>8092</v>
      </c>
      <c r="D2135" s="64" t="s">
        <v>8467</v>
      </c>
      <c r="E2135" s="6"/>
      <c r="F2135" s="3"/>
      <c r="G2135" s="3"/>
      <c r="H2135" s="3"/>
      <c r="I2135" s="3"/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</row>
    <row r="2136" spans="1:23" x14ac:dyDescent="0.15">
      <c r="A2136" s="3"/>
      <c r="B2136" s="3"/>
      <c r="C2136" s="62" t="s">
        <v>8093</v>
      </c>
      <c r="D2136" s="64" t="s">
        <v>8468</v>
      </c>
      <c r="E2136" s="6"/>
      <c r="F2136" s="3"/>
      <c r="G2136" s="3"/>
      <c r="H2136" s="3"/>
      <c r="I2136" s="3"/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</row>
    <row r="2137" spans="1:23" x14ac:dyDescent="0.15">
      <c r="A2137" s="3"/>
      <c r="B2137" s="3"/>
      <c r="C2137" s="62" t="s">
        <v>8094</v>
      </c>
      <c r="D2137" s="64" t="s">
        <v>8469</v>
      </c>
      <c r="E2137" s="6"/>
      <c r="F2137" s="3"/>
      <c r="G2137" s="3"/>
      <c r="H2137" s="3"/>
      <c r="I2137" s="3"/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</row>
    <row r="2138" spans="1:23" x14ac:dyDescent="0.15">
      <c r="A2138" s="3"/>
      <c r="B2138" s="3"/>
      <c r="C2138" s="62" t="s">
        <v>8095</v>
      </c>
      <c r="D2138" s="64" t="s">
        <v>8470</v>
      </c>
      <c r="E2138" s="6"/>
      <c r="F2138" s="3"/>
      <c r="G2138" s="3"/>
      <c r="H2138" s="3"/>
      <c r="I2138" s="3"/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</row>
    <row r="2139" spans="1:23" x14ac:dyDescent="0.15">
      <c r="A2139" s="3"/>
      <c r="B2139" s="3"/>
      <c r="C2139" s="62" t="s">
        <v>8096</v>
      </c>
      <c r="D2139" s="64" t="s">
        <v>8471</v>
      </c>
      <c r="E2139" s="6"/>
      <c r="F2139" s="3"/>
      <c r="G2139" s="3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</row>
    <row r="2140" spans="1:23" x14ac:dyDescent="0.15">
      <c r="A2140" s="3"/>
      <c r="B2140" s="3"/>
      <c r="C2140" s="62"/>
      <c r="D2140" s="63" t="s">
        <v>8472</v>
      </c>
      <c r="E2140" s="6"/>
      <c r="F2140" s="3"/>
      <c r="G2140" s="3"/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</row>
    <row r="2141" spans="1:23" x14ac:dyDescent="0.15">
      <c r="A2141" s="3"/>
      <c r="B2141" s="3"/>
      <c r="C2141" s="62" t="s">
        <v>8097</v>
      </c>
      <c r="D2141" s="64" t="s">
        <v>8472</v>
      </c>
      <c r="E2141" s="6"/>
      <c r="F2141" s="3"/>
      <c r="G2141" s="3"/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</row>
    <row r="2142" spans="1:23" x14ac:dyDescent="0.15">
      <c r="A2142" s="3"/>
      <c r="B2142" s="3"/>
      <c r="C2142" s="62"/>
      <c r="D2142" s="63" t="s">
        <v>8866</v>
      </c>
      <c r="E2142" s="6"/>
      <c r="F2142" s="3"/>
      <c r="G2142" s="3"/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</row>
    <row r="2143" spans="1:23" x14ac:dyDescent="0.15">
      <c r="A2143" s="3"/>
      <c r="B2143" s="3"/>
      <c r="C2143" s="62" t="s">
        <v>8098</v>
      </c>
      <c r="D2143" s="64" t="s">
        <v>8473</v>
      </c>
      <c r="E2143" s="6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</row>
    <row r="2144" spans="1:23" x14ac:dyDescent="0.15">
      <c r="A2144" s="3"/>
      <c r="B2144" s="3"/>
      <c r="C2144" s="62" t="s">
        <v>8099</v>
      </c>
      <c r="D2144" s="64" t="s">
        <v>8474</v>
      </c>
      <c r="E2144" s="6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</row>
    <row r="2145" spans="1:23" x14ac:dyDescent="0.15">
      <c r="A2145" s="3"/>
      <c r="B2145" s="3"/>
      <c r="C2145" s="62" t="s">
        <v>8100</v>
      </c>
      <c r="D2145" s="64" t="s">
        <v>8475</v>
      </c>
      <c r="E2145" s="6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</row>
    <row r="2146" spans="1:23" x14ac:dyDescent="0.15">
      <c r="A2146" s="3"/>
      <c r="B2146" s="3"/>
      <c r="C2146" s="62" t="s">
        <v>8101</v>
      </c>
      <c r="D2146" s="64" t="s">
        <v>8476</v>
      </c>
      <c r="E2146" s="6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</row>
    <row r="2147" spans="1:23" x14ac:dyDescent="0.15">
      <c r="A2147" s="3"/>
      <c r="B2147" s="3"/>
      <c r="C2147" s="62" t="s">
        <v>8102</v>
      </c>
      <c r="D2147" s="64" t="s">
        <v>8477</v>
      </c>
      <c r="E2147" s="6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</row>
    <row r="2148" spans="1:23" x14ac:dyDescent="0.15">
      <c r="A2148" s="3"/>
      <c r="B2148" s="3"/>
      <c r="C2148" s="62" t="s">
        <v>8103</v>
      </c>
      <c r="D2148" s="64" t="s">
        <v>8478</v>
      </c>
      <c r="E2148" s="6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</row>
    <row r="2149" spans="1:23" x14ac:dyDescent="0.15">
      <c r="A2149" s="3"/>
      <c r="B2149" s="3"/>
      <c r="C2149" s="62" t="s">
        <v>8104</v>
      </c>
      <c r="D2149" s="64" t="s">
        <v>8479</v>
      </c>
      <c r="E2149" s="6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</row>
    <row r="2150" spans="1:23" x14ac:dyDescent="0.15">
      <c r="A2150" s="3"/>
      <c r="B2150" s="3"/>
      <c r="C2150" s="62" t="s">
        <v>8105</v>
      </c>
      <c r="D2150" s="64" t="s">
        <v>8480</v>
      </c>
      <c r="E2150" s="6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</row>
    <row r="2151" spans="1:23" x14ac:dyDescent="0.15">
      <c r="A2151" s="3"/>
      <c r="B2151" s="3"/>
      <c r="C2151" s="62"/>
      <c r="D2151" s="59" t="s">
        <v>8867</v>
      </c>
      <c r="E2151" s="6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</row>
    <row r="2152" spans="1:23" x14ac:dyDescent="0.15">
      <c r="A2152" s="3"/>
      <c r="B2152" s="3"/>
      <c r="C2152" s="62" t="s">
        <v>8106</v>
      </c>
      <c r="D2152" s="64" t="s">
        <v>8481</v>
      </c>
      <c r="E2152" s="6"/>
      <c r="F2152" s="3"/>
      <c r="G2152" s="3"/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</row>
    <row r="2153" spans="1:23" x14ac:dyDescent="0.15">
      <c r="A2153" s="3"/>
      <c r="B2153" s="3"/>
      <c r="C2153" s="62" t="s">
        <v>8107</v>
      </c>
      <c r="D2153" s="64" t="s">
        <v>8482</v>
      </c>
      <c r="E2153" s="6"/>
      <c r="F2153" s="3"/>
      <c r="G2153" s="3"/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</row>
    <row r="2154" spans="1:23" x14ac:dyDescent="0.15">
      <c r="A2154" s="3"/>
      <c r="B2154" s="3"/>
      <c r="C2154" s="62" t="s">
        <v>8108</v>
      </c>
      <c r="D2154" s="64" t="s">
        <v>8483</v>
      </c>
      <c r="E2154" s="6"/>
      <c r="F2154" s="3"/>
      <c r="G2154" s="3"/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</row>
    <row r="2155" spans="1:23" x14ac:dyDescent="0.15">
      <c r="A2155" s="3"/>
      <c r="B2155" s="3"/>
      <c r="C2155" s="62" t="s">
        <v>8109</v>
      </c>
      <c r="D2155" s="64" t="s">
        <v>8484</v>
      </c>
      <c r="E2155" s="6"/>
      <c r="F2155" s="3"/>
      <c r="G2155" s="3"/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</row>
    <row r="2156" spans="1:23" x14ac:dyDescent="0.15">
      <c r="A2156" s="3"/>
      <c r="B2156" s="3"/>
      <c r="C2156" s="62" t="s">
        <v>8110</v>
      </c>
      <c r="D2156" s="64" t="s">
        <v>8485</v>
      </c>
      <c r="E2156" s="6"/>
      <c r="F2156" s="3"/>
      <c r="G2156" s="3"/>
      <c r="H2156" s="3"/>
      <c r="I2156" s="3"/>
      <c r="J2156" s="3"/>
      <c r="K2156" s="3"/>
      <c r="L2156" s="3"/>
      <c r="M2156" s="3"/>
      <c r="N2156" s="3"/>
      <c r="O2156" s="3"/>
      <c r="P2156" s="3"/>
      <c r="Q2156" s="3"/>
      <c r="R2156" s="3"/>
      <c r="S2156" s="3"/>
      <c r="T2156" s="3"/>
      <c r="U2156" s="3"/>
      <c r="V2156" s="3"/>
      <c r="W2156" s="3"/>
    </row>
    <row r="2157" spans="1:23" x14ac:dyDescent="0.15">
      <c r="A2157" s="3"/>
      <c r="B2157" s="3"/>
      <c r="C2157" s="62"/>
      <c r="D2157" s="61" t="s">
        <v>181</v>
      </c>
      <c r="E2157" s="6"/>
      <c r="F2157" s="3"/>
      <c r="G2157" s="3"/>
      <c r="H2157" s="3"/>
      <c r="I2157" s="3"/>
      <c r="J2157" s="3"/>
      <c r="K2157" s="3"/>
      <c r="L2157" s="3"/>
      <c r="M2157" s="3"/>
      <c r="N2157" s="3"/>
      <c r="O2157" s="3"/>
      <c r="P2157" s="3"/>
      <c r="Q2157" s="3"/>
      <c r="R2157" s="3"/>
      <c r="S2157" s="3"/>
      <c r="T2157" s="3"/>
      <c r="U2157" s="3"/>
      <c r="V2157" s="3"/>
      <c r="W2157" s="3"/>
    </row>
    <row r="2158" spans="1:23" x14ac:dyDescent="0.15">
      <c r="A2158" s="3"/>
      <c r="B2158" s="3"/>
      <c r="C2158" s="62" t="s">
        <v>880</v>
      </c>
      <c r="D2158" s="64" t="s">
        <v>192</v>
      </c>
      <c r="E2158" s="6"/>
      <c r="F2158" s="3"/>
      <c r="G2158" s="3"/>
      <c r="H2158" s="3"/>
      <c r="I2158" s="3"/>
      <c r="J2158" s="3"/>
      <c r="K2158" s="3"/>
      <c r="L2158" s="3"/>
      <c r="M2158" s="3"/>
      <c r="N2158" s="3"/>
      <c r="O2158" s="3"/>
      <c r="P2158" s="3"/>
      <c r="Q2158" s="3"/>
      <c r="R2158" s="3"/>
      <c r="S2158" s="3"/>
      <c r="T2158" s="3"/>
      <c r="U2158" s="3"/>
      <c r="V2158" s="3"/>
      <c r="W2158" s="3"/>
    </row>
    <row r="2159" spans="1:23" x14ac:dyDescent="0.15">
      <c r="A2159" s="3"/>
      <c r="B2159" s="3"/>
      <c r="C2159" s="62"/>
      <c r="D2159" s="59" t="s">
        <v>8846</v>
      </c>
      <c r="E2159" s="6"/>
      <c r="F2159" s="3"/>
      <c r="G2159" s="3"/>
      <c r="H2159" s="3"/>
      <c r="I2159" s="3"/>
      <c r="J2159" s="3"/>
      <c r="K2159" s="3"/>
      <c r="L2159" s="3"/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</row>
    <row r="2160" spans="1:23" x14ac:dyDescent="0.15">
      <c r="A2160" s="3"/>
      <c r="B2160" s="3"/>
      <c r="C2160" s="62"/>
      <c r="D2160" s="63" t="s">
        <v>8868</v>
      </c>
      <c r="E2160" s="6"/>
      <c r="F2160" s="3"/>
      <c r="G2160" s="3"/>
      <c r="H2160" s="3"/>
      <c r="I2160" s="3"/>
      <c r="J2160" s="3"/>
      <c r="K2160" s="3"/>
      <c r="L2160" s="3"/>
      <c r="M2160" s="3"/>
      <c r="N2160" s="3"/>
      <c r="O2160" s="3"/>
      <c r="P2160" s="3"/>
      <c r="Q2160" s="3"/>
      <c r="R2160" s="3"/>
      <c r="S2160" s="3"/>
      <c r="T2160" s="3"/>
      <c r="U2160" s="3"/>
      <c r="V2160" s="3"/>
      <c r="W2160" s="3"/>
    </row>
    <row r="2161" spans="1:23" x14ac:dyDescent="0.15">
      <c r="A2161" s="3"/>
      <c r="B2161" s="3"/>
      <c r="C2161" s="62" t="s">
        <v>8111</v>
      </c>
      <c r="D2161" s="64" t="s">
        <v>8486</v>
      </c>
      <c r="E2161" s="6"/>
      <c r="F2161" s="3"/>
      <c r="G2161" s="3"/>
      <c r="H2161" s="3"/>
      <c r="I2161" s="3"/>
      <c r="J2161" s="3"/>
      <c r="K2161" s="3"/>
      <c r="L2161" s="3"/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</row>
    <row r="2162" spans="1:23" x14ac:dyDescent="0.15">
      <c r="A2162" s="3"/>
      <c r="B2162" s="3"/>
      <c r="C2162" s="62" t="s">
        <v>8112</v>
      </c>
      <c r="D2162" s="64" t="s">
        <v>8487</v>
      </c>
      <c r="E2162" s="6"/>
      <c r="F2162" s="3"/>
      <c r="G2162" s="3"/>
      <c r="H2162" s="3"/>
      <c r="I2162" s="3"/>
      <c r="J2162" s="3"/>
      <c r="K2162" s="3"/>
      <c r="L2162" s="3"/>
      <c r="M2162" s="3"/>
      <c r="N2162" s="3"/>
      <c r="O2162" s="3"/>
      <c r="P2162" s="3"/>
      <c r="Q2162" s="3"/>
      <c r="R2162" s="3"/>
      <c r="S2162" s="3"/>
      <c r="T2162" s="3"/>
      <c r="U2162" s="3"/>
      <c r="V2162" s="3"/>
      <c r="W2162" s="3"/>
    </row>
    <row r="2163" spans="1:23" x14ac:dyDescent="0.15">
      <c r="A2163" s="3"/>
      <c r="B2163" s="3"/>
      <c r="C2163" s="62" t="s">
        <v>8113</v>
      </c>
      <c r="D2163" s="64" t="s">
        <v>8488</v>
      </c>
      <c r="E2163" s="6"/>
      <c r="F2163" s="3"/>
      <c r="G2163" s="3"/>
      <c r="H2163" s="3"/>
      <c r="I2163" s="3"/>
      <c r="J2163" s="3"/>
      <c r="K2163" s="3"/>
      <c r="L2163" s="3"/>
      <c r="M2163" s="3"/>
      <c r="N2163" s="3"/>
      <c r="O2163" s="3"/>
      <c r="P2163" s="3"/>
      <c r="Q2163" s="3"/>
      <c r="R2163" s="3"/>
      <c r="S2163" s="3"/>
      <c r="T2163" s="3"/>
      <c r="U2163" s="3"/>
      <c r="V2163" s="3"/>
      <c r="W2163" s="3"/>
    </row>
    <row r="2164" spans="1:23" x14ac:dyDescent="0.15">
      <c r="A2164" s="3"/>
      <c r="B2164" s="3"/>
      <c r="C2164" s="62" t="s">
        <v>8114</v>
      </c>
      <c r="D2164" s="64" t="s">
        <v>8489</v>
      </c>
      <c r="E2164" s="6"/>
      <c r="F2164" s="3"/>
      <c r="G2164" s="3"/>
      <c r="H2164" s="3"/>
      <c r="I2164" s="3"/>
      <c r="J2164" s="3"/>
      <c r="K2164" s="3"/>
      <c r="L2164" s="3"/>
      <c r="M2164" s="3"/>
      <c r="N2164" s="3"/>
      <c r="O2164" s="3"/>
      <c r="P2164" s="3"/>
      <c r="Q2164" s="3"/>
      <c r="R2164" s="3"/>
      <c r="S2164" s="3"/>
      <c r="T2164" s="3"/>
      <c r="U2164" s="3"/>
      <c r="V2164" s="3"/>
      <c r="W2164" s="3"/>
    </row>
    <row r="2165" spans="1:23" x14ac:dyDescent="0.15">
      <c r="A2165" s="3"/>
      <c r="B2165" s="3"/>
      <c r="C2165" s="62" t="s">
        <v>8115</v>
      </c>
      <c r="D2165" s="64" t="s">
        <v>8490</v>
      </c>
      <c r="E2165" s="6"/>
      <c r="F2165" s="3"/>
      <c r="G2165" s="3"/>
      <c r="H2165" s="3"/>
      <c r="I2165" s="3"/>
      <c r="J2165" s="3"/>
      <c r="K2165" s="3"/>
      <c r="L2165" s="3"/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</row>
    <row r="2166" spans="1:23" x14ac:dyDescent="0.15">
      <c r="A2166" s="3"/>
      <c r="B2166" s="3"/>
      <c r="C2166" s="62" t="s">
        <v>8116</v>
      </c>
      <c r="D2166" s="64" t="s">
        <v>8491</v>
      </c>
      <c r="E2166" s="6"/>
      <c r="F2166" s="3"/>
      <c r="G2166" s="3"/>
      <c r="H2166" s="3"/>
      <c r="I2166" s="3"/>
      <c r="J2166" s="3"/>
      <c r="K2166" s="3"/>
      <c r="L2166" s="3"/>
      <c r="M2166" s="3"/>
      <c r="N2166" s="3"/>
      <c r="O2166" s="3"/>
      <c r="P2166" s="3"/>
      <c r="Q2166" s="3"/>
      <c r="R2166" s="3"/>
      <c r="S2166" s="3"/>
      <c r="T2166" s="3"/>
      <c r="U2166" s="3"/>
      <c r="V2166" s="3"/>
      <c r="W2166" s="3"/>
    </row>
    <row r="2167" spans="1:23" x14ac:dyDescent="0.15">
      <c r="A2167" s="3"/>
      <c r="B2167" s="3"/>
      <c r="C2167" s="62" t="s">
        <v>8117</v>
      </c>
      <c r="D2167" s="64" t="s">
        <v>8492</v>
      </c>
      <c r="E2167" s="6"/>
      <c r="F2167" s="3"/>
      <c r="G2167" s="3"/>
      <c r="H2167" s="3"/>
      <c r="I2167" s="3"/>
      <c r="J2167" s="3"/>
      <c r="K2167" s="3"/>
      <c r="L2167" s="3"/>
      <c r="M2167" s="3"/>
      <c r="N2167" s="3"/>
      <c r="O2167" s="3"/>
      <c r="P2167" s="3"/>
      <c r="Q2167" s="3"/>
      <c r="R2167" s="3"/>
      <c r="S2167" s="3"/>
      <c r="T2167" s="3"/>
      <c r="U2167" s="3"/>
      <c r="V2167" s="3"/>
      <c r="W2167" s="3"/>
    </row>
    <row r="2168" spans="1:23" x14ac:dyDescent="0.15">
      <c r="A2168" s="3"/>
      <c r="B2168" s="3"/>
      <c r="C2168" s="62"/>
      <c r="D2168" s="63" t="s">
        <v>8869</v>
      </c>
      <c r="E2168" s="6"/>
      <c r="F2168" s="3"/>
      <c r="G2168" s="3"/>
      <c r="H2168" s="3"/>
      <c r="I2168" s="3"/>
      <c r="J2168" s="3"/>
      <c r="K2168" s="3"/>
      <c r="L2168" s="3"/>
      <c r="M2168" s="3"/>
      <c r="N2168" s="3"/>
      <c r="O2168" s="3"/>
      <c r="P2168" s="3"/>
      <c r="Q2168" s="3"/>
      <c r="R2168" s="3"/>
      <c r="S2168" s="3"/>
      <c r="T2168" s="3"/>
      <c r="U2168" s="3"/>
      <c r="V2168" s="3"/>
      <c r="W2168" s="3"/>
    </row>
    <row r="2169" spans="1:23" x14ac:dyDescent="0.15">
      <c r="A2169" s="3"/>
      <c r="B2169" s="3"/>
      <c r="C2169" s="62" t="s">
        <v>8118</v>
      </c>
      <c r="D2169" s="64" t="s">
        <v>8493</v>
      </c>
      <c r="E2169" s="6"/>
      <c r="F2169" s="3"/>
      <c r="G2169" s="3"/>
      <c r="H2169" s="3"/>
      <c r="I2169" s="3"/>
      <c r="J2169" s="3"/>
      <c r="K2169" s="3"/>
      <c r="L2169" s="3"/>
      <c r="M2169" s="3"/>
      <c r="N2169" s="3"/>
      <c r="O2169" s="3"/>
      <c r="P2169" s="3"/>
      <c r="Q2169" s="3"/>
      <c r="R2169" s="3"/>
      <c r="S2169" s="3"/>
      <c r="T2169" s="3"/>
      <c r="U2169" s="3"/>
      <c r="V2169" s="3"/>
      <c r="W2169" s="3"/>
    </row>
    <row r="2170" spans="1:23" x14ac:dyDescent="0.15">
      <c r="A2170" s="3"/>
      <c r="B2170" s="3"/>
      <c r="C2170" s="62" t="s">
        <v>8119</v>
      </c>
      <c r="D2170" s="64" t="s">
        <v>8494</v>
      </c>
      <c r="E2170" s="6"/>
      <c r="F2170" s="3"/>
      <c r="G2170" s="3"/>
      <c r="H2170" s="3"/>
      <c r="I2170" s="3"/>
      <c r="J2170" s="3"/>
      <c r="K2170" s="3"/>
      <c r="L2170" s="3"/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</row>
    <row r="2171" spans="1:23" x14ac:dyDescent="0.15">
      <c r="A2171" s="3"/>
      <c r="B2171" s="3"/>
      <c r="C2171" s="62" t="s">
        <v>8120</v>
      </c>
      <c r="D2171" s="64" t="s">
        <v>8495</v>
      </c>
      <c r="E2171" s="6"/>
      <c r="F2171" s="3"/>
      <c r="G2171" s="3"/>
      <c r="H2171" s="3"/>
      <c r="I2171" s="3"/>
      <c r="J2171" s="3"/>
      <c r="K2171" s="3"/>
      <c r="L2171" s="3"/>
      <c r="M2171" s="3"/>
      <c r="N2171" s="3"/>
      <c r="O2171" s="3"/>
      <c r="P2171" s="3"/>
      <c r="Q2171" s="3"/>
      <c r="R2171" s="3"/>
      <c r="S2171" s="3"/>
      <c r="T2171" s="3"/>
      <c r="U2171" s="3"/>
      <c r="V2171" s="3"/>
      <c r="W2171" s="3"/>
    </row>
    <row r="2172" spans="1:23" x14ac:dyDescent="0.15">
      <c r="A2172" s="3"/>
      <c r="B2172" s="3"/>
      <c r="C2172" s="62" t="s">
        <v>8121</v>
      </c>
      <c r="D2172" s="64" t="s">
        <v>8496</v>
      </c>
      <c r="E2172" s="6"/>
      <c r="F2172" s="3"/>
      <c r="G2172" s="3"/>
      <c r="H2172" s="3"/>
      <c r="I2172" s="3"/>
      <c r="J2172" s="3"/>
      <c r="K2172" s="3"/>
      <c r="L2172" s="3"/>
      <c r="M2172" s="3"/>
      <c r="N2172" s="3"/>
      <c r="O2172" s="3"/>
      <c r="P2172" s="3"/>
      <c r="Q2172" s="3"/>
      <c r="R2172" s="3"/>
      <c r="S2172" s="3"/>
      <c r="T2172" s="3"/>
      <c r="U2172" s="3"/>
      <c r="V2172" s="3"/>
      <c r="W2172" s="3"/>
    </row>
    <row r="2173" spans="1:23" x14ac:dyDescent="0.15">
      <c r="A2173" s="3"/>
      <c r="B2173" s="3"/>
      <c r="C2173" s="62" t="s">
        <v>8122</v>
      </c>
      <c r="D2173" s="64" t="s">
        <v>8497</v>
      </c>
      <c r="E2173" s="6"/>
      <c r="F2173" s="3"/>
      <c r="G2173" s="3"/>
      <c r="H2173" s="3"/>
      <c r="I2173" s="3"/>
      <c r="J2173" s="3"/>
      <c r="K2173" s="3"/>
      <c r="L2173" s="3"/>
      <c r="M2173" s="3"/>
      <c r="N2173" s="3"/>
      <c r="O2173" s="3"/>
      <c r="P2173" s="3"/>
      <c r="Q2173" s="3"/>
      <c r="R2173" s="3"/>
      <c r="S2173" s="3"/>
      <c r="T2173" s="3"/>
      <c r="U2173" s="3"/>
      <c r="V2173" s="3"/>
      <c r="W2173" s="3"/>
    </row>
    <row r="2174" spans="1:23" x14ac:dyDescent="0.15">
      <c r="A2174" s="3"/>
      <c r="B2174" s="3"/>
      <c r="C2174" s="62" t="s">
        <v>8123</v>
      </c>
      <c r="D2174" s="64" t="s">
        <v>8498</v>
      </c>
      <c r="E2174" s="6"/>
      <c r="F2174" s="3"/>
      <c r="G2174" s="3"/>
      <c r="H2174" s="3"/>
      <c r="I2174" s="3"/>
      <c r="J2174" s="3"/>
      <c r="K2174" s="3"/>
      <c r="L2174" s="3"/>
      <c r="M2174" s="3"/>
      <c r="N2174" s="3"/>
      <c r="O2174" s="3"/>
      <c r="P2174" s="3"/>
      <c r="Q2174" s="3"/>
      <c r="R2174" s="3"/>
      <c r="S2174" s="3"/>
      <c r="T2174" s="3"/>
      <c r="U2174" s="3"/>
      <c r="V2174" s="3"/>
      <c r="W2174" s="3"/>
    </row>
    <row r="2175" spans="1:23" x14ac:dyDescent="0.15">
      <c r="A2175" s="3"/>
      <c r="B2175" s="3"/>
      <c r="C2175" s="62" t="s">
        <v>8124</v>
      </c>
      <c r="D2175" s="64" t="s">
        <v>8499</v>
      </c>
      <c r="E2175" s="6"/>
      <c r="F2175" s="3"/>
      <c r="G2175" s="3"/>
      <c r="H2175" s="3"/>
      <c r="I2175" s="3"/>
      <c r="J2175" s="3"/>
      <c r="K2175" s="3"/>
      <c r="L2175" s="3"/>
      <c r="M2175" s="3"/>
      <c r="N2175" s="3"/>
      <c r="O2175" s="3"/>
      <c r="P2175" s="3"/>
      <c r="Q2175" s="3"/>
      <c r="R2175" s="3"/>
      <c r="S2175" s="3"/>
      <c r="T2175" s="3"/>
      <c r="U2175" s="3"/>
      <c r="V2175" s="3"/>
      <c r="W2175" s="3"/>
    </row>
    <row r="2176" spans="1:23" x14ac:dyDescent="0.15">
      <c r="A2176" s="3"/>
      <c r="B2176" s="3"/>
      <c r="C2176" s="62" t="s">
        <v>8125</v>
      </c>
      <c r="D2176" s="64" t="s">
        <v>8500</v>
      </c>
      <c r="E2176" s="6"/>
      <c r="F2176" s="3"/>
      <c r="G2176" s="3"/>
      <c r="H2176" s="3"/>
      <c r="I2176" s="3"/>
      <c r="J2176" s="3"/>
      <c r="K2176" s="3"/>
      <c r="L2176" s="3"/>
      <c r="M2176" s="3"/>
      <c r="N2176" s="3"/>
      <c r="O2176" s="3"/>
      <c r="P2176" s="3"/>
      <c r="Q2176" s="3"/>
      <c r="R2176" s="3"/>
      <c r="S2176" s="3"/>
      <c r="T2176" s="3"/>
      <c r="U2176" s="3"/>
      <c r="V2176" s="3"/>
      <c r="W2176" s="3"/>
    </row>
    <row r="2177" spans="1:23" x14ac:dyDescent="0.15">
      <c r="A2177" s="3"/>
      <c r="B2177" s="3"/>
      <c r="C2177" s="62" t="s">
        <v>8126</v>
      </c>
      <c r="D2177" s="64" t="s">
        <v>8501</v>
      </c>
      <c r="E2177" s="6"/>
      <c r="F2177" s="3"/>
      <c r="G2177" s="3"/>
      <c r="H2177" s="3"/>
      <c r="I2177" s="3"/>
      <c r="J2177" s="3"/>
      <c r="K2177" s="3"/>
      <c r="L2177" s="3"/>
      <c r="M2177" s="3"/>
      <c r="N2177" s="3"/>
      <c r="O2177" s="3"/>
      <c r="P2177" s="3"/>
      <c r="Q2177" s="3"/>
      <c r="R2177" s="3"/>
      <c r="S2177" s="3"/>
      <c r="T2177" s="3"/>
      <c r="U2177" s="3"/>
      <c r="V2177" s="3"/>
      <c r="W2177" s="3"/>
    </row>
    <row r="2178" spans="1:23" x14ac:dyDescent="0.15">
      <c r="A2178" s="3"/>
      <c r="B2178" s="3"/>
      <c r="C2178" s="62" t="s">
        <v>8127</v>
      </c>
      <c r="D2178" s="64" t="s">
        <v>8502</v>
      </c>
      <c r="E2178" s="6"/>
      <c r="F2178" s="3"/>
      <c r="G2178" s="3"/>
      <c r="H2178" s="3"/>
      <c r="I2178" s="3"/>
      <c r="J2178" s="3"/>
      <c r="K2178" s="3"/>
      <c r="L2178" s="3"/>
      <c r="M2178" s="3"/>
      <c r="N2178" s="3"/>
      <c r="O2178" s="3"/>
      <c r="P2178" s="3"/>
      <c r="Q2178" s="3"/>
      <c r="R2178" s="3"/>
      <c r="S2178" s="3"/>
      <c r="T2178" s="3"/>
      <c r="U2178" s="3"/>
      <c r="V2178" s="3"/>
      <c r="W2178" s="3"/>
    </row>
    <row r="2179" spans="1:23" x14ac:dyDescent="0.15">
      <c r="A2179" s="3"/>
      <c r="B2179" s="3"/>
      <c r="C2179" s="62"/>
      <c r="D2179" s="59" t="s">
        <v>8870</v>
      </c>
      <c r="E2179" s="6"/>
      <c r="F2179" s="3"/>
      <c r="G2179" s="3"/>
      <c r="H2179" s="3"/>
      <c r="I2179" s="3"/>
      <c r="J2179" s="3"/>
      <c r="K2179" s="3"/>
      <c r="L2179" s="3"/>
      <c r="M2179" s="3"/>
      <c r="N2179" s="3"/>
      <c r="O2179" s="3"/>
      <c r="P2179" s="3"/>
      <c r="Q2179" s="3"/>
      <c r="R2179" s="3"/>
      <c r="S2179" s="3"/>
      <c r="T2179" s="3"/>
      <c r="U2179" s="3"/>
      <c r="V2179" s="3"/>
      <c r="W2179" s="3"/>
    </row>
    <row r="2180" spans="1:23" x14ac:dyDescent="0.15">
      <c r="A2180" s="3"/>
      <c r="B2180" s="3"/>
      <c r="C2180" s="62" t="s">
        <v>8128</v>
      </c>
      <c r="D2180" s="64" t="s">
        <v>8503</v>
      </c>
      <c r="E2180" s="6"/>
      <c r="F2180" s="3"/>
      <c r="G2180" s="3"/>
      <c r="H2180" s="3"/>
      <c r="I2180" s="3"/>
      <c r="J2180" s="3"/>
      <c r="K2180" s="3"/>
      <c r="L2180" s="3"/>
      <c r="M2180" s="3"/>
      <c r="N2180" s="3"/>
      <c r="O2180" s="3"/>
      <c r="P2180" s="3"/>
      <c r="Q2180" s="3"/>
      <c r="R2180" s="3"/>
      <c r="S2180" s="3"/>
      <c r="T2180" s="3"/>
      <c r="U2180" s="3"/>
      <c r="V2180" s="3"/>
      <c r="W2180" s="3"/>
    </row>
    <row r="2181" spans="1:23" x14ac:dyDescent="0.15">
      <c r="A2181" s="3"/>
      <c r="B2181" s="3"/>
      <c r="C2181" s="62"/>
      <c r="D2181" s="63" t="s">
        <v>8871</v>
      </c>
      <c r="E2181" s="6"/>
      <c r="F2181" s="3"/>
      <c r="G2181" s="3"/>
      <c r="H2181" s="3"/>
      <c r="I2181" s="3"/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/>
      <c r="W2181" s="3"/>
    </row>
    <row r="2182" spans="1:23" x14ac:dyDescent="0.15">
      <c r="A2182" s="3"/>
      <c r="B2182" s="3"/>
      <c r="C2182" s="62" t="s">
        <v>8129</v>
      </c>
      <c r="D2182" s="64" t="s">
        <v>8504</v>
      </c>
      <c r="E2182" s="6"/>
      <c r="F2182" s="3"/>
      <c r="G2182" s="3"/>
      <c r="H2182" s="3"/>
      <c r="I2182" s="3"/>
      <c r="J2182" s="3"/>
      <c r="K2182" s="3"/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  <c r="W2182" s="3"/>
    </row>
    <row r="2183" spans="1:23" x14ac:dyDescent="0.15">
      <c r="A2183" s="3"/>
      <c r="B2183" s="3"/>
      <c r="C2183" s="62" t="s">
        <v>8130</v>
      </c>
      <c r="D2183" s="64" t="s">
        <v>7812</v>
      </c>
      <c r="E2183" s="6"/>
      <c r="F2183" s="3"/>
      <c r="G2183" s="3"/>
      <c r="H2183" s="3"/>
      <c r="I2183" s="3"/>
      <c r="J2183" s="3"/>
      <c r="K2183" s="3"/>
      <c r="L2183" s="3"/>
      <c r="M2183" s="3"/>
      <c r="N2183" s="3"/>
      <c r="O2183" s="3"/>
      <c r="P2183" s="3"/>
      <c r="Q2183" s="3"/>
      <c r="R2183" s="3"/>
      <c r="S2183" s="3"/>
      <c r="T2183" s="3"/>
      <c r="U2183" s="3"/>
      <c r="V2183" s="3"/>
      <c r="W2183" s="3"/>
    </row>
    <row r="2184" spans="1:23" x14ac:dyDescent="0.15">
      <c r="A2184" s="3"/>
      <c r="B2184" s="3"/>
      <c r="C2184" s="62" t="s">
        <v>8131</v>
      </c>
      <c r="D2184" s="64" t="s">
        <v>8505</v>
      </c>
      <c r="E2184" s="6"/>
      <c r="F2184" s="3"/>
      <c r="G2184" s="3"/>
      <c r="H2184" s="3"/>
      <c r="I2184" s="3"/>
      <c r="J2184" s="3"/>
      <c r="K2184" s="3"/>
      <c r="L2184" s="3"/>
      <c r="M2184" s="3"/>
      <c r="N2184" s="3"/>
      <c r="O2184" s="3"/>
      <c r="P2184" s="3"/>
      <c r="Q2184" s="3"/>
      <c r="R2184" s="3"/>
      <c r="S2184" s="3"/>
      <c r="T2184" s="3"/>
      <c r="U2184" s="3"/>
      <c r="V2184" s="3"/>
      <c r="W2184" s="3"/>
    </row>
    <row r="2185" spans="1:23" x14ac:dyDescent="0.15">
      <c r="A2185" s="3"/>
      <c r="B2185" s="3"/>
      <c r="C2185" s="62" t="s">
        <v>8132</v>
      </c>
      <c r="D2185" s="64" t="s">
        <v>8506</v>
      </c>
      <c r="E2185" s="6"/>
      <c r="F2185" s="3"/>
      <c r="G2185" s="3"/>
      <c r="H2185" s="3"/>
      <c r="I2185" s="3"/>
      <c r="J2185" s="3"/>
      <c r="K2185" s="3"/>
      <c r="L2185" s="3"/>
      <c r="M2185" s="3"/>
      <c r="N2185" s="3"/>
      <c r="O2185" s="3"/>
      <c r="P2185" s="3"/>
      <c r="Q2185" s="3"/>
      <c r="R2185" s="3"/>
      <c r="S2185" s="3"/>
      <c r="T2185" s="3"/>
      <c r="U2185" s="3"/>
      <c r="V2185" s="3"/>
      <c r="W2185" s="3"/>
    </row>
    <row r="2186" spans="1:23" x14ac:dyDescent="0.15">
      <c r="A2186" s="3"/>
      <c r="B2186" s="3"/>
      <c r="C2186" s="62"/>
      <c r="D2186" s="63" t="s">
        <v>8845</v>
      </c>
      <c r="E2186" s="6"/>
      <c r="F2186" s="3"/>
      <c r="G2186" s="3"/>
      <c r="H2186" s="3"/>
      <c r="I2186" s="3"/>
      <c r="J2186" s="3"/>
      <c r="K2186" s="3"/>
      <c r="L2186" s="3"/>
      <c r="M2186" s="3"/>
      <c r="N2186" s="3"/>
      <c r="O2186" s="3"/>
      <c r="P2186" s="3"/>
      <c r="Q2186" s="3"/>
      <c r="R2186" s="3"/>
      <c r="S2186" s="3"/>
      <c r="T2186" s="3"/>
      <c r="U2186" s="3"/>
      <c r="V2186" s="3"/>
      <c r="W2186" s="3"/>
    </row>
    <row r="2187" spans="1:23" x14ac:dyDescent="0.15">
      <c r="A2187" s="3"/>
      <c r="B2187" s="3"/>
      <c r="C2187" s="62" t="s">
        <v>8133</v>
      </c>
      <c r="D2187" s="64" t="s">
        <v>8507</v>
      </c>
      <c r="E2187" s="6"/>
      <c r="F2187" s="3"/>
      <c r="G2187" s="3"/>
      <c r="H2187" s="3"/>
      <c r="I2187" s="3"/>
      <c r="J2187" s="3"/>
      <c r="K2187" s="3"/>
      <c r="L2187" s="3"/>
      <c r="M2187" s="3"/>
      <c r="N2187" s="3"/>
      <c r="O2187" s="3"/>
      <c r="P2187" s="3"/>
      <c r="Q2187" s="3"/>
      <c r="R2187" s="3"/>
      <c r="S2187" s="3"/>
      <c r="T2187" s="3"/>
      <c r="U2187" s="3"/>
      <c r="V2187" s="3"/>
      <c r="W2187" s="3"/>
    </row>
    <row r="2188" spans="1:23" x14ac:dyDescent="0.15">
      <c r="A2188" s="3"/>
      <c r="B2188" s="3"/>
      <c r="C2188" s="62" t="s">
        <v>8134</v>
      </c>
      <c r="D2188" s="64" t="s">
        <v>7830</v>
      </c>
      <c r="E2188" s="6"/>
      <c r="F2188" s="3"/>
      <c r="G2188" s="3"/>
      <c r="H2188" s="3"/>
      <c r="I2188" s="3"/>
      <c r="J2188" s="3"/>
      <c r="K2188" s="3"/>
      <c r="L2188" s="3"/>
      <c r="M2188" s="3"/>
      <c r="N2188" s="3"/>
      <c r="O2188" s="3"/>
      <c r="P2188" s="3"/>
      <c r="Q2188" s="3"/>
      <c r="R2188" s="3"/>
      <c r="S2188" s="3"/>
      <c r="T2188" s="3"/>
      <c r="U2188" s="3"/>
      <c r="V2188" s="3"/>
      <c r="W2188" s="3"/>
    </row>
    <row r="2189" spans="1:23" x14ac:dyDescent="0.15">
      <c r="A2189" s="3"/>
      <c r="B2189" s="3"/>
      <c r="C2189" s="62"/>
      <c r="D2189" s="63" t="s">
        <v>8508</v>
      </c>
      <c r="E2189" s="6"/>
      <c r="F2189" s="3"/>
      <c r="G2189" s="3"/>
      <c r="H2189" s="3"/>
      <c r="I2189" s="3"/>
      <c r="J2189" s="3"/>
      <c r="K2189" s="3"/>
      <c r="L2189" s="3"/>
      <c r="M2189" s="3"/>
      <c r="N2189" s="3"/>
      <c r="O2189" s="3"/>
      <c r="P2189" s="3"/>
      <c r="Q2189" s="3"/>
      <c r="R2189" s="3"/>
      <c r="S2189" s="3"/>
      <c r="T2189" s="3"/>
      <c r="U2189" s="3"/>
      <c r="V2189" s="3"/>
      <c r="W2189" s="3"/>
    </row>
    <row r="2190" spans="1:23" x14ac:dyDescent="0.15">
      <c r="A2190" s="3"/>
      <c r="B2190" s="3"/>
      <c r="C2190" s="62" t="s">
        <v>8135</v>
      </c>
      <c r="D2190" s="64" t="s">
        <v>8508</v>
      </c>
      <c r="E2190" s="6"/>
      <c r="F2190" s="3"/>
      <c r="G2190" s="3"/>
      <c r="H2190" s="3"/>
      <c r="I2190" s="3"/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/>
      <c r="W2190" s="3"/>
    </row>
    <row r="2191" spans="1:23" x14ac:dyDescent="0.15">
      <c r="A2191" s="3"/>
      <c r="B2191" s="3"/>
      <c r="C2191" s="62"/>
      <c r="D2191" s="63" t="s">
        <v>8872</v>
      </c>
      <c r="E2191" s="6"/>
      <c r="F2191" s="3"/>
      <c r="G2191" s="3"/>
      <c r="H2191" s="3"/>
      <c r="I2191" s="3"/>
      <c r="J2191" s="3"/>
      <c r="K2191" s="3"/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/>
      <c r="W2191" s="3"/>
    </row>
    <row r="2192" spans="1:23" x14ac:dyDescent="0.15">
      <c r="A2192" s="3"/>
      <c r="B2192" s="3"/>
      <c r="C2192" s="62" t="s">
        <v>8136</v>
      </c>
      <c r="D2192" s="64" t="s">
        <v>8509</v>
      </c>
      <c r="E2192" s="6"/>
      <c r="F2192" s="3"/>
      <c r="G2192" s="3"/>
      <c r="H2192" s="3"/>
      <c r="I2192" s="3"/>
      <c r="J2192" s="3"/>
      <c r="K2192" s="3"/>
      <c r="L2192" s="3"/>
      <c r="M2192" s="3"/>
      <c r="N2192" s="3"/>
      <c r="O2192" s="3"/>
      <c r="P2192" s="3"/>
      <c r="Q2192" s="3"/>
      <c r="R2192" s="3"/>
      <c r="S2192" s="3"/>
      <c r="T2192" s="3"/>
      <c r="U2192" s="3"/>
      <c r="V2192" s="3"/>
      <c r="W2192" s="3"/>
    </row>
    <row r="2193" spans="1:23" x14ac:dyDescent="0.15">
      <c r="A2193" s="3"/>
      <c r="B2193" s="3"/>
      <c r="C2193" s="62" t="s">
        <v>8137</v>
      </c>
      <c r="D2193" s="64" t="s">
        <v>8510</v>
      </c>
      <c r="E2193" s="6"/>
      <c r="F2193" s="3"/>
      <c r="G2193" s="3"/>
      <c r="H2193" s="3"/>
      <c r="I2193" s="3"/>
      <c r="J2193" s="3"/>
      <c r="K2193" s="3"/>
      <c r="L2193" s="3"/>
      <c r="M2193" s="3"/>
      <c r="N2193" s="3"/>
      <c r="O2193" s="3"/>
      <c r="P2193" s="3"/>
      <c r="Q2193" s="3"/>
      <c r="R2193" s="3"/>
      <c r="S2193" s="3"/>
      <c r="T2193" s="3"/>
      <c r="U2193" s="3"/>
      <c r="V2193" s="3"/>
      <c r="W2193" s="3"/>
    </row>
    <row r="2194" spans="1:23" x14ac:dyDescent="0.15">
      <c r="A2194" s="3"/>
      <c r="B2194" s="3"/>
      <c r="C2194" s="62" t="s">
        <v>8138</v>
      </c>
      <c r="D2194" s="64" t="s">
        <v>6527</v>
      </c>
      <c r="E2194" s="6"/>
      <c r="F2194" s="3"/>
      <c r="G2194" s="3"/>
      <c r="H2194" s="3"/>
      <c r="I2194" s="3"/>
      <c r="J2194" s="3"/>
      <c r="K2194" s="3"/>
      <c r="L2194" s="3"/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</row>
    <row r="2195" spans="1:23" x14ac:dyDescent="0.15">
      <c r="A2195" s="3"/>
      <c r="B2195" s="3"/>
      <c r="C2195" s="62" t="s">
        <v>8139</v>
      </c>
      <c r="D2195" s="64" t="s">
        <v>8511</v>
      </c>
      <c r="E2195" s="6"/>
      <c r="F2195" s="3"/>
      <c r="G2195" s="3"/>
      <c r="H2195" s="3"/>
      <c r="I2195" s="3"/>
      <c r="J2195" s="3"/>
      <c r="K2195" s="3"/>
      <c r="L2195" s="3"/>
      <c r="M2195" s="3"/>
      <c r="N2195" s="3"/>
      <c r="O2195" s="3"/>
      <c r="P2195" s="3"/>
      <c r="Q2195" s="3"/>
      <c r="R2195" s="3"/>
      <c r="S2195" s="3"/>
      <c r="T2195" s="3"/>
      <c r="U2195" s="3"/>
      <c r="V2195" s="3"/>
      <c r="W2195" s="3"/>
    </row>
    <row r="2196" spans="1:23" x14ac:dyDescent="0.15">
      <c r="A2196" s="3"/>
      <c r="B2196" s="3"/>
      <c r="C2196" s="62" t="s">
        <v>8140</v>
      </c>
      <c r="D2196" s="64" t="s">
        <v>8512</v>
      </c>
      <c r="E2196" s="6"/>
      <c r="F2196" s="3"/>
      <c r="G2196" s="3"/>
      <c r="H2196" s="3"/>
      <c r="I2196" s="3"/>
      <c r="J2196" s="3"/>
      <c r="K2196" s="3"/>
      <c r="L2196" s="3"/>
      <c r="M2196" s="3"/>
      <c r="N2196" s="3"/>
      <c r="O2196" s="3"/>
      <c r="P2196" s="3"/>
      <c r="Q2196" s="3"/>
      <c r="R2196" s="3"/>
      <c r="S2196" s="3"/>
      <c r="T2196" s="3"/>
      <c r="U2196" s="3"/>
      <c r="V2196" s="3"/>
      <c r="W2196" s="3"/>
    </row>
    <row r="2197" spans="1:23" x14ac:dyDescent="0.15">
      <c r="A2197" s="3"/>
      <c r="B2197" s="3"/>
      <c r="C2197" s="62" t="s">
        <v>8141</v>
      </c>
      <c r="D2197" s="64" t="s">
        <v>8513</v>
      </c>
      <c r="E2197" s="6"/>
      <c r="F2197" s="3"/>
      <c r="G2197" s="3"/>
      <c r="H2197" s="3"/>
      <c r="I2197" s="3"/>
      <c r="J2197" s="3"/>
      <c r="K2197" s="3"/>
      <c r="L2197" s="3"/>
      <c r="M2197" s="3"/>
      <c r="N2197" s="3"/>
      <c r="O2197" s="3"/>
      <c r="P2197" s="3"/>
      <c r="Q2197" s="3"/>
      <c r="R2197" s="3"/>
      <c r="S2197" s="3"/>
      <c r="T2197" s="3"/>
      <c r="U2197" s="3"/>
      <c r="V2197" s="3"/>
      <c r="W2197" s="3"/>
    </row>
    <row r="2198" spans="1:23" x14ac:dyDescent="0.15">
      <c r="A2198" s="3"/>
      <c r="B2198" s="3"/>
      <c r="C2198" s="62" t="s">
        <v>8142</v>
      </c>
      <c r="D2198" s="64" t="s">
        <v>8514</v>
      </c>
      <c r="E2198" s="6"/>
      <c r="F2198" s="3"/>
      <c r="G2198" s="3"/>
      <c r="H2198" s="3"/>
      <c r="I2198" s="3"/>
      <c r="J2198" s="3"/>
      <c r="K2198" s="3"/>
      <c r="L2198" s="3"/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</row>
    <row r="2199" spans="1:23" x14ac:dyDescent="0.15">
      <c r="A2199" s="3"/>
      <c r="B2199" s="3"/>
      <c r="C2199" s="62"/>
      <c r="D2199" s="59" t="s">
        <v>8873</v>
      </c>
      <c r="E2199" s="6"/>
      <c r="F2199" s="3"/>
      <c r="G2199" s="3"/>
      <c r="H2199" s="3"/>
      <c r="I2199" s="3"/>
      <c r="J2199" s="3"/>
      <c r="K2199" s="3"/>
      <c r="L2199" s="3"/>
      <c r="M2199" s="3"/>
      <c r="N2199" s="3"/>
      <c r="O2199" s="3"/>
      <c r="P2199" s="3"/>
      <c r="Q2199" s="3"/>
      <c r="R2199" s="3"/>
      <c r="S2199" s="3"/>
      <c r="T2199" s="3"/>
      <c r="U2199" s="3"/>
      <c r="V2199" s="3"/>
      <c r="W2199" s="3"/>
    </row>
    <row r="2200" spans="1:23" x14ac:dyDescent="0.15">
      <c r="A2200" s="3"/>
      <c r="B2200" s="3"/>
      <c r="C2200" s="62" t="s">
        <v>956</v>
      </c>
      <c r="D2200" s="64" t="s">
        <v>8515</v>
      </c>
      <c r="E2200" s="6"/>
      <c r="F2200" s="3"/>
      <c r="G2200" s="3"/>
      <c r="H2200" s="3"/>
      <c r="I2200" s="3"/>
      <c r="J2200" s="3"/>
      <c r="K2200" s="3"/>
      <c r="L2200" s="3"/>
      <c r="M2200" s="3"/>
      <c r="N2200" s="3"/>
      <c r="O2200" s="3"/>
      <c r="P2200" s="3"/>
      <c r="Q2200" s="3"/>
      <c r="R2200" s="3"/>
      <c r="S2200" s="3"/>
      <c r="T2200" s="3"/>
      <c r="U2200" s="3"/>
      <c r="V2200" s="3"/>
      <c r="W2200" s="3"/>
    </row>
    <row r="2201" spans="1:23" x14ac:dyDescent="0.15">
      <c r="A2201" s="3"/>
      <c r="B2201" s="3"/>
      <c r="C2201" s="62"/>
      <c r="D2201" s="63" t="s">
        <v>8874</v>
      </c>
      <c r="E2201" s="6"/>
      <c r="F2201" s="3"/>
      <c r="G2201" s="3"/>
      <c r="H2201" s="3"/>
      <c r="I2201" s="3"/>
      <c r="J2201" s="3"/>
      <c r="K2201" s="3"/>
      <c r="L2201" s="3"/>
      <c r="M2201" s="3"/>
      <c r="N2201" s="3"/>
      <c r="O2201" s="3"/>
      <c r="P2201" s="3"/>
      <c r="Q2201" s="3"/>
      <c r="R2201" s="3"/>
      <c r="S2201" s="3"/>
      <c r="T2201" s="3"/>
      <c r="U2201" s="3"/>
      <c r="V2201" s="3"/>
      <c r="W2201" s="3"/>
    </row>
    <row r="2202" spans="1:23" x14ac:dyDescent="0.15">
      <c r="A2202" s="3"/>
      <c r="B2202" s="3"/>
      <c r="C2202" s="62" t="s">
        <v>8143</v>
      </c>
      <c r="D2202" s="64" t="s">
        <v>8516</v>
      </c>
      <c r="E2202" s="6"/>
      <c r="F2202" s="3"/>
      <c r="G2202" s="3"/>
      <c r="H2202" s="3"/>
      <c r="I2202" s="3"/>
      <c r="J2202" s="3"/>
      <c r="K2202" s="3"/>
      <c r="L2202" s="3"/>
      <c r="M2202" s="3"/>
      <c r="N2202" s="3"/>
      <c r="O2202" s="3"/>
      <c r="P2202" s="3"/>
      <c r="Q2202" s="3"/>
      <c r="R2202" s="3"/>
      <c r="S2202" s="3"/>
      <c r="T2202" s="3"/>
      <c r="U2202" s="3"/>
      <c r="V2202" s="3"/>
      <c r="W2202" s="3"/>
    </row>
    <row r="2203" spans="1:23" x14ac:dyDescent="0.15">
      <c r="A2203" s="3"/>
      <c r="B2203" s="3"/>
      <c r="C2203" s="62" t="s">
        <v>965</v>
      </c>
      <c r="D2203" s="64" t="s">
        <v>8517</v>
      </c>
      <c r="E2203" s="6"/>
      <c r="F2203" s="3"/>
      <c r="G2203" s="3"/>
      <c r="H2203" s="3"/>
      <c r="I2203" s="3"/>
      <c r="J2203" s="3"/>
      <c r="K2203" s="3"/>
      <c r="L2203" s="3"/>
      <c r="M2203" s="3"/>
      <c r="N2203" s="3"/>
      <c r="O2203" s="3"/>
      <c r="P2203" s="3"/>
      <c r="Q2203" s="3"/>
      <c r="R2203" s="3"/>
      <c r="S2203" s="3"/>
      <c r="T2203" s="3"/>
      <c r="U2203" s="3"/>
      <c r="V2203" s="3"/>
      <c r="W2203" s="3"/>
    </row>
    <row r="2204" spans="1:23" x14ac:dyDescent="0.15">
      <c r="A2204" s="3"/>
      <c r="B2204" s="3"/>
      <c r="C2204" s="62" t="s">
        <v>8144</v>
      </c>
      <c r="D2204" s="64" t="s">
        <v>8518</v>
      </c>
      <c r="E2204" s="6"/>
      <c r="F2204" s="3"/>
      <c r="G2204" s="3"/>
      <c r="H2204" s="3"/>
      <c r="I2204" s="3"/>
      <c r="J2204" s="3"/>
      <c r="K2204" s="3"/>
      <c r="L2204" s="3"/>
      <c r="M2204" s="3"/>
      <c r="N2204" s="3"/>
      <c r="O2204" s="3"/>
      <c r="P2204" s="3"/>
      <c r="Q2204" s="3"/>
      <c r="R2204" s="3"/>
      <c r="S2204" s="3"/>
      <c r="T2204" s="3"/>
      <c r="U2204" s="3"/>
      <c r="V2204" s="3"/>
      <c r="W2204" s="3"/>
    </row>
    <row r="2205" spans="1:23" x14ac:dyDescent="0.15">
      <c r="A2205" s="3"/>
      <c r="B2205" s="3"/>
      <c r="C2205" s="62"/>
      <c r="D2205" s="63" t="s">
        <v>8875</v>
      </c>
      <c r="E2205" s="6"/>
      <c r="F2205" s="3"/>
      <c r="G2205" s="3"/>
      <c r="H2205" s="3"/>
      <c r="I2205" s="3"/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 s="3"/>
      <c r="U2205" s="3"/>
      <c r="V2205" s="3"/>
      <c r="W2205" s="3"/>
    </row>
    <row r="2206" spans="1:23" x14ac:dyDescent="0.15">
      <c r="A2206" s="3"/>
      <c r="B2206" s="3"/>
      <c r="C2206" s="62" t="s">
        <v>8145</v>
      </c>
      <c r="D2206" s="64" t="s">
        <v>8519</v>
      </c>
      <c r="E2206" s="6"/>
      <c r="F2206" s="3"/>
      <c r="G2206" s="3"/>
      <c r="H2206" s="3"/>
      <c r="I2206" s="3"/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</row>
    <row r="2207" spans="1:23" x14ac:dyDescent="0.15">
      <c r="A2207" s="3"/>
      <c r="B2207" s="3"/>
      <c r="C2207" s="62" t="s">
        <v>8146</v>
      </c>
      <c r="D2207" s="64" t="s">
        <v>8520</v>
      </c>
      <c r="E2207" s="6"/>
      <c r="F2207" s="3"/>
      <c r="G2207" s="3"/>
      <c r="H2207" s="3"/>
      <c r="I2207" s="3"/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</row>
    <row r="2208" spans="1:23" x14ac:dyDescent="0.15">
      <c r="A2208" s="3"/>
      <c r="B2208" s="3"/>
      <c r="C2208" s="62" t="s">
        <v>8147</v>
      </c>
      <c r="D2208" s="64" t="s">
        <v>8521</v>
      </c>
      <c r="E2208" s="6"/>
      <c r="F2208" s="3"/>
      <c r="G2208" s="3"/>
      <c r="H2208" s="3"/>
      <c r="I2208" s="3"/>
      <c r="J2208" s="3"/>
      <c r="K2208" s="3"/>
      <c r="L2208" s="3"/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</row>
    <row r="2209" spans="1:23" x14ac:dyDescent="0.15">
      <c r="A2209" s="3"/>
      <c r="B2209" s="3"/>
      <c r="C2209" s="62" t="s">
        <v>8148</v>
      </c>
      <c r="D2209" s="64" t="s">
        <v>8522</v>
      </c>
      <c r="E2209" s="6"/>
      <c r="F2209" s="3"/>
      <c r="G2209" s="3"/>
      <c r="H2209" s="3"/>
      <c r="I2209" s="3"/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</row>
    <row r="2210" spans="1:23" x14ac:dyDescent="0.15">
      <c r="A2210" s="3"/>
      <c r="B2210" s="3"/>
      <c r="C2210" s="62" t="s">
        <v>8149</v>
      </c>
      <c r="D2210" s="64" t="s">
        <v>8523</v>
      </c>
      <c r="E2210" s="6"/>
      <c r="F2210" s="3"/>
      <c r="G2210" s="3"/>
      <c r="H2210" s="3"/>
      <c r="I2210" s="3"/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</row>
    <row r="2211" spans="1:23" x14ac:dyDescent="0.15">
      <c r="A2211" s="3"/>
      <c r="B2211" s="3"/>
      <c r="C2211" s="62" t="s">
        <v>8150</v>
      </c>
      <c r="D2211" s="64" t="s">
        <v>8524</v>
      </c>
      <c r="E2211" s="6"/>
      <c r="F2211" s="3"/>
      <c r="G2211" s="3"/>
      <c r="H2211" s="3"/>
      <c r="I2211" s="3"/>
      <c r="J2211" s="3"/>
      <c r="K2211" s="3"/>
      <c r="L2211" s="3"/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</row>
    <row r="2212" spans="1:23" x14ac:dyDescent="0.15">
      <c r="A2212" s="3"/>
      <c r="B2212" s="3"/>
      <c r="C2212" s="62" t="s">
        <v>8151</v>
      </c>
      <c r="D2212" s="64" t="s">
        <v>8525</v>
      </c>
      <c r="E2212" s="6"/>
      <c r="F2212" s="3"/>
      <c r="G2212" s="3"/>
      <c r="H2212" s="3"/>
      <c r="I2212" s="3"/>
      <c r="J2212" s="3"/>
      <c r="K2212" s="3"/>
      <c r="L2212" s="3"/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</row>
    <row r="2213" spans="1:23" x14ac:dyDescent="0.15">
      <c r="A2213" s="3"/>
      <c r="B2213" s="3"/>
      <c r="C2213" s="62"/>
      <c r="D2213" s="63" t="s">
        <v>8847</v>
      </c>
      <c r="E2213" s="6"/>
      <c r="F2213" s="3"/>
      <c r="G2213" s="3"/>
      <c r="H2213" s="3"/>
      <c r="I2213" s="3"/>
      <c r="J2213" s="3"/>
      <c r="K2213" s="3"/>
      <c r="L2213" s="3"/>
      <c r="M2213" s="3"/>
      <c r="N2213" s="3"/>
      <c r="O2213" s="3"/>
      <c r="P2213" s="3"/>
      <c r="Q2213" s="3"/>
      <c r="R2213" s="3"/>
      <c r="S2213" s="3"/>
      <c r="T2213" s="3"/>
      <c r="U2213" s="3"/>
      <c r="V2213" s="3"/>
      <c r="W2213" s="3"/>
    </row>
    <row r="2214" spans="1:23" x14ac:dyDescent="0.15">
      <c r="A2214" s="3"/>
      <c r="B2214" s="3"/>
      <c r="C2214" s="62" t="s">
        <v>8152</v>
      </c>
      <c r="D2214" s="64" t="s">
        <v>8526</v>
      </c>
      <c r="E2214" s="6"/>
      <c r="F2214" s="3"/>
      <c r="G2214" s="3"/>
      <c r="H2214" s="3"/>
      <c r="I2214" s="3"/>
      <c r="J2214" s="3"/>
      <c r="K2214" s="3"/>
      <c r="L2214" s="3"/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</row>
    <row r="2215" spans="1:23" x14ac:dyDescent="0.15">
      <c r="A2215" s="3"/>
      <c r="B2215" s="3"/>
      <c r="C2215" s="62" t="s">
        <v>8153</v>
      </c>
      <c r="D2215" s="64" t="s">
        <v>7863</v>
      </c>
      <c r="E2215" s="6"/>
      <c r="F2215" s="3"/>
      <c r="G2215" s="3"/>
      <c r="H2215" s="3"/>
      <c r="I2215" s="3"/>
      <c r="J2215" s="3"/>
      <c r="K2215" s="3"/>
      <c r="L2215" s="3"/>
      <c r="M2215" s="3"/>
      <c r="N2215" s="3"/>
      <c r="O2215" s="3"/>
      <c r="P2215" s="3"/>
      <c r="Q2215" s="3"/>
      <c r="R2215" s="3"/>
      <c r="S2215" s="3"/>
      <c r="T2215" s="3"/>
      <c r="U2215" s="3"/>
      <c r="V2215" s="3"/>
      <c r="W2215" s="3"/>
    </row>
    <row r="2216" spans="1:23" x14ac:dyDescent="0.15">
      <c r="A2216" s="3"/>
      <c r="B2216" s="3"/>
      <c r="C2216" s="62" t="s">
        <v>8154</v>
      </c>
      <c r="D2216" s="64" t="s">
        <v>8527</v>
      </c>
      <c r="E2216" s="6"/>
      <c r="F2216" s="3"/>
      <c r="G2216" s="3"/>
      <c r="H2216" s="3"/>
      <c r="I2216" s="3"/>
      <c r="J2216" s="3"/>
      <c r="K2216" s="3"/>
      <c r="L2216" s="3"/>
      <c r="M2216" s="3"/>
      <c r="N2216" s="3"/>
      <c r="O2216" s="3"/>
      <c r="P2216" s="3"/>
      <c r="Q2216" s="3"/>
      <c r="R2216" s="3"/>
      <c r="S2216" s="3"/>
      <c r="T2216" s="3"/>
      <c r="U2216" s="3"/>
      <c r="V2216" s="3"/>
      <c r="W2216" s="3"/>
    </row>
    <row r="2217" spans="1:23" x14ac:dyDescent="0.15">
      <c r="A2217" s="3"/>
      <c r="B2217" s="3"/>
      <c r="C2217" s="62" t="s">
        <v>8155</v>
      </c>
      <c r="D2217" s="64" t="s">
        <v>8528</v>
      </c>
      <c r="E2217" s="6"/>
      <c r="F2217" s="3"/>
      <c r="G2217" s="3"/>
      <c r="H2217" s="3"/>
      <c r="I2217" s="3"/>
      <c r="J2217" s="3"/>
      <c r="K2217" s="3"/>
      <c r="L2217" s="3"/>
      <c r="M2217" s="3"/>
      <c r="N2217" s="3"/>
      <c r="O2217" s="3"/>
      <c r="P2217" s="3"/>
      <c r="Q2217" s="3"/>
      <c r="R2217" s="3"/>
      <c r="S2217" s="3"/>
      <c r="T2217" s="3"/>
      <c r="U2217" s="3"/>
      <c r="V2217" s="3"/>
      <c r="W2217" s="3"/>
    </row>
    <row r="2218" spans="1:23" x14ac:dyDescent="0.15">
      <c r="A2218" s="3"/>
      <c r="B2218" s="3"/>
      <c r="C2218" s="62" t="s">
        <v>8156</v>
      </c>
      <c r="D2218" s="64" t="s">
        <v>6729</v>
      </c>
      <c r="E2218" s="6"/>
      <c r="F2218" s="3"/>
      <c r="G2218" s="3"/>
      <c r="H2218" s="3"/>
      <c r="I2218" s="3"/>
      <c r="J2218" s="3"/>
      <c r="K2218" s="3"/>
      <c r="L2218" s="3"/>
      <c r="M2218" s="3"/>
      <c r="N2218" s="3"/>
      <c r="O2218" s="3"/>
      <c r="P2218" s="3"/>
      <c r="Q2218" s="3"/>
      <c r="R2218" s="3"/>
      <c r="S2218" s="3"/>
      <c r="T2218" s="3"/>
      <c r="U2218" s="3"/>
      <c r="V2218" s="3"/>
      <c r="W2218" s="3"/>
    </row>
    <row r="2219" spans="1:23" x14ac:dyDescent="0.15">
      <c r="A2219" s="4"/>
      <c r="B2219" s="4"/>
      <c r="C2219" s="62" t="s">
        <v>8157</v>
      </c>
      <c r="D2219" s="64" t="s">
        <v>8529</v>
      </c>
      <c r="E2219" s="6"/>
      <c r="F2219" s="3"/>
      <c r="G2219" s="3"/>
      <c r="H2219" s="3"/>
      <c r="I2219" s="3"/>
      <c r="J2219" s="3"/>
      <c r="K2219" s="3"/>
      <c r="L2219" s="3"/>
      <c r="M2219" s="3"/>
      <c r="N2219" s="3"/>
      <c r="O2219" s="3"/>
      <c r="P2219" s="3"/>
      <c r="Q2219" s="3"/>
      <c r="R2219" s="3"/>
      <c r="S2219" s="3"/>
      <c r="T2219" s="3"/>
      <c r="U2219" s="3"/>
      <c r="V2219" s="3"/>
      <c r="W2219" s="3"/>
    </row>
    <row r="2220" spans="1:23" x14ac:dyDescent="0.15">
      <c r="A2220" s="4"/>
      <c r="B2220" s="4"/>
      <c r="C2220" s="62" t="s">
        <v>8158</v>
      </c>
      <c r="D2220" s="64" t="s">
        <v>8530</v>
      </c>
      <c r="E2220" s="6"/>
      <c r="F2220" s="3"/>
      <c r="G2220" s="3"/>
      <c r="H2220" s="3"/>
      <c r="I2220" s="3"/>
      <c r="J2220" s="3"/>
      <c r="K2220" s="3"/>
      <c r="L2220" s="3"/>
      <c r="M2220" s="3"/>
      <c r="N2220" s="3"/>
      <c r="O2220" s="3"/>
      <c r="P2220" s="3"/>
      <c r="Q2220" s="3"/>
      <c r="R2220" s="3"/>
      <c r="S2220" s="3"/>
      <c r="T2220" s="3"/>
      <c r="U2220" s="3"/>
      <c r="V2220" s="3"/>
      <c r="W2220" s="3"/>
    </row>
    <row r="2221" spans="1:23" x14ac:dyDescent="0.15">
      <c r="A2221" s="3"/>
      <c r="B2221" s="3"/>
      <c r="C2221" s="62" t="s">
        <v>8159</v>
      </c>
      <c r="D2221" s="64" t="s">
        <v>6731</v>
      </c>
      <c r="E2221" s="6"/>
      <c r="F2221" s="3"/>
      <c r="G2221" s="3"/>
      <c r="H2221" s="3"/>
      <c r="I2221" s="3"/>
      <c r="J2221" s="3"/>
      <c r="K2221" s="3"/>
      <c r="L2221" s="3"/>
      <c r="M2221" s="3"/>
      <c r="N2221" s="3"/>
      <c r="O2221" s="3"/>
      <c r="P2221" s="3"/>
      <c r="Q2221" s="3"/>
      <c r="R2221" s="3"/>
      <c r="S2221" s="3"/>
      <c r="T2221" s="3"/>
      <c r="U2221" s="3"/>
      <c r="V2221" s="3"/>
      <c r="W2221" s="3"/>
    </row>
    <row r="2222" spans="1:23" x14ac:dyDescent="0.15">
      <c r="A2222" s="3"/>
      <c r="B2222" s="3"/>
      <c r="C2222" s="62" t="s">
        <v>8160</v>
      </c>
      <c r="D2222" s="64" t="s">
        <v>8531</v>
      </c>
      <c r="E2222" s="6"/>
      <c r="F2222" s="3"/>
      <c r="G2222" s="3"/>
      <c r="H2222" s="3"/>
      <c r="I2222" s="3"/>
      <c r="J2222" s="3"/>
      <c r="K2222" s="3"/>
      <c r="L2222" s="3"/>
      <c r="M2222" s="3"/>
      <c r="N2222" s="3"/>
      <c r="O2222" s="3"/>
      <c r="P2222" s="3"/>
      <c r="Q2222" s="3"/>
      <c r="R2222" s="3"/>
      <c r="S2222" s="3"/>
      <c r="T2222" s="3"/>
      <c r="U2222" s="3"/>
      <c r="V2222" s="3"/>
      <c r="W2222" s="3"/>
    </row>
    <row r="2223" spans="1:23" x14ac:dyDescent="0.15">
      <c r="A2223" s="3"/>
      <c r="B2223" s="3"/>
      <c r="C2223" s="62" t="s">
        <v>8161</v>
      </c>
      <c r="D2223" s="64" t="s">
        <v>6650</v>
      </c>
      <c r="E2223" s="6"/>
      <c r="F2223" s="3"/>
      <c r="G2223" s="3"/>
      <c r="H2223" s="3"/>
      <c r="I2223" s="3"/>
      <c r="J2223" s="3"/>
      <c r="K2223" s="3"/>
      <c r="L2223" s="3"/>
      <c r="M2223" s="3"/>
      <c r="N2223" s="3"/>
      <c r="O2223" s="3"/>
      <c r="P2223" s="3"/>
      <c r="Q2223" s="3"/>
      <c r="R2223" s="3"/>
      <c r="S2223" s="3"/>
      <c r="T2223" s="3"/>
      <c r="U2223" s="3"/>
      <c r="V2223" s="3"/>
      <c r="W2223" s="3"/>
    </row>
    <row r="2224" spans="1:23" x14ac:dyDescent="0.15">
      <c r="A2224" s="3"/>
      <c r="B2224" s="3"/>
      <c r="C2224" s="62" t="s">
        <v>8162</v>
      </c>
      <c r="D2224" s="64" t="s">
        <v>8532</v>
      </c>
      <c r="E2224" s="6"/>
      <c r="F2224" s="3"/>
      <c r="G2224" s="3"/>
      <c r="H2224" s="3"/>
      <c r="I2224" s="3"/>
      <c r="J2224" s="3"/>
      <c r="K2224" s="3"/>
      <c r="L2224" s="3"/>
      <c r="M2224" s="3"/>
      <c r="N2224" s="3"/>
      <c r="O2224" s="3"/>
      <c r="P2224" s="3"/>
      <c r="Q2224" s="3"/>
      <c r="R2224" s="3"/>
      <c r="S2224" s="3"/>
      <c r="T2224" s="3"/>
      <c r="U2224" s="3"/>
      <c r="V2224" s="3"/>
      <c r="W2224" s="3"/>
    </row>
    <row r="2225" spans="1:23" x14ac:dyDescent="0.15">
      <c r="A2225" s="3"/>
      <c r="B2225" s="3"/>
      <c r="C2225" s="62" t="s">
        <v>8163</v>
      </c>
      <c r="D2225" s="64" t="s">
        <v>8533</v>
      </c>
      <c r="E2225" s="6"/>
      <c r="F2225" s="3"/>
      <c r="G2225" s="3"/>
      <c r="H2225" s="3"/>
      <c r="I2225" s="3"/>
      <c r="J2225" s="3"/>
      <c r="K2225" s="3"/>
      <c r="L2225" s="3"/>
      <c r="M2225" s="3"/>
      <c r="N2225" s="3"/>
      <c r="O2225" s="3"/>
      <c r="P2225" s="3"/>
      <c r="Q2225" s="3"/>
      <c r="R2225" s="3"/>
      <c r="S2225" s="3"/>
      <c r="T2225" s="3"/>
      <c r="U2225" s="3"/>
      <c r="V2225" s="3"/>
      <c r="W2225" s="3"/>
    </row>
    <row r="2226" spans="1:23" x14ac:dyDescent="0.15">
      <c r="A2226" s="3"/>
      <c r="B2226" s="3"/>
      <c r="C2226" s="62" t="s">
        <v>966</v>
      </c>
      <c r="D2226" s="64" t="s">
        <v>8534</v>
      </c>
      <c r="E2226" s="6"/>
      <c r="F2226" s="3"/>
      <c r="G2226" s="3"/>
      <c r="H2226" s="3"/>
      <c r="I2226" s="3"/>
      <c r="J2226" s="3"/>
      <c r="K2226" s="3"/>
      <c r="L2226" s="3"/>
      <c r="M2226" s="3"/>
      <c r="N2226" s="3"/>
      <c r="O2226" s="3"/>
      <c r="P2226" s="3"/>
      <c r="Q2226" s="3"/>
      <c r="R2226" s="3"/>
      <c r="S2226" s="3"/>
      <c r="T2226" s="3"/>
      <c r="U2226" s="3"/>
      <c r="V2226" s="3"/>
      <c r="W2226" s="3"/>
    </row>
    <row r="2227" spans="1:23" x14ac:dyDescent="0.15">
      <c r="A2227" s="3"/>
      <c r="B2227" s="3"/>
      <c r="C2227" s="62"/>
      <c r="D2227" s="59" t="s">
        <v>8876</v>
      </c>
      <c r="E2227" s="6"/>
      <c r="F2227" s="3"/>
      <c r="G2227" s="3"/>
      <c r="H2227" s="3"/>
      <c r="I2227" s="3"/>
      <c r="J2227" s="3"/>
      <c r="K2227" s="3"/>
      <c r="L2227" s="3"/>
      <c r="M2227" s="3"/>
      <c r="N2227" s="3"/>
      <c r="O2227" s="3"/>
      <c r="P2227" s="3"/>
      <c r="Q2227" s="3"/>
      <c r="R2227" s="3"/>
      <c r="S2227" s="3"/>
      <c r="T2227" s="3"/>
      <c r="U2227" s="3"/>
      <c r="V2227" s="3"/>
      <c r="W2227" s="3"/>
    </row>
    <row r="2228" spans="1:23" x14ac:dyDescent="0.15">
      <c r="A2228" s="3"/>
      <c r="B2228" s="3"/>
      <c r="C2228" s="62" t="s">
        <v>967</v>
      </c>
      <c r="D2228" s="64" t="s">
        <v>8535</v>
      </c>
      <c r="E2228" s="6"/>
      <c r="F2228" s="3"/>
      <c r="G2228" s="3"/>
      <c r="H2228" s="3"/>
      <c r="I2228" s="3"/>
      <c r="J2228" s="3"/>
      <c r="K2228" s="3"/>
      <c r="L2228" s="3"/>
      <c r="M2228" s="3"/>
      <c r="N2228" s="3"/>
      <c r="O2228" s="3"/>
      <c r="P2228" s="3"/>
      <c r="Q2228" s="3"/>
      <c r="R2228" s="3"/>
      <c r="S2228" s="3"/>
      <c r="T2228" s="3"/>
      <c r="U2228" s="3"/>
      <c r="V2228" s="3"/>
      <c r="W2228" s="3"/>
    </row>
    <row r="2229" spans="1:23" x14ac:dyDescent="0.15">
      <c r="A2229" s="3"/>
      <c r="B2229" s="3"/>
      <c r="C2229" s="62"/>
      <c r="D2229" s="63" t="s">
        <v>8877</v>
      </c>
      <c r="E2229" s="6"/>
      <c r="F2229" s="3"/>
      <c r="G2229" s="3"/>
      <c r="H2229" s="3"/>
      <c r="I2229" s="3"/>
      <c r="J2229" s="3"/>
      <c r="K2229" s="3"/>
      <c r="L2229" s="3"/>
      <c r="M2229" s="3"/>
      <c r="N2229" s="3"/>
      <c r="O2229" s="3"/>
      <c r="P2229" s="3"/>
      <c r="Q2229" s="3"/>
      <c r="R2229" s="3"/>
      <c r="S2229" s="3"/>
      <c r="T2229" s="3"/>
      <c r="U2229" s="3"/>
      <c r="V2229" s="3"/>
      <c r="W2229" s="3"/>
    </row>
    <row r="2230" spans="1:23" x14ac:dyDescent="0.15">
      <c r="A2230" s="3"/>
      <c r="B2230" s="3"/>
      <c r="C2230" s="62" t="s">
        <v>8164</v>
      </c>
      <c r="D2230" s="64" t="s">
        <v>8536</v>
      </c>
      <c r="E2230" s="6"/>
      <c r="F2230" s="3"/>
      <c r="G2230" s="3"/>
      <c r="H2230" s="3"/>
      <c r="I2230" s="3"/>
      <c r="J2230" s="3"/>
      <c r="K2230" s="3"/>
      <c r="L2230" s="3"/>
      <c r="M2230" s="3"/>
      <c r="N2230" s="3"/>
      <c r="O2230" s="3"/>
      <c r="P2230" s="3"/>
      <c r="Q2230" s="3"/>
      <c r="R2230" s="3"/>
      <c r="S2230" s="3"/>
      <c r="T2230" s="3"/>
      <c r="U2230" s="3"/>
      <c r="V2230" s="3"/>
      <c r="W2230" s="3"/>
    </row>
    <row r="2231" spans="1:23" x14ac:dyDescent="0.15">
      <c r="A2231" s="3"/>
      <c r="B2231" s="3"/>
      <c r="C2231" s="62" t="s">
        <v>8165</v>
      </c>
      <c r="D2231" s="64" t="s">
        <v>8537</v>
      </c>
      <c r="E2231" s="6"/>
      <c r="F2231" s="3"/>
      <c r="G2231" s="3"/>
      <c r="H2231" s="3"/>
      <c r="I2231" s="3"/>
      <c r="J2231" s="3"/>
      <c r="K2231" s="3"/>
      <c r="L2231" s="3"/>
      <c r="M2231" s="3"/>
      <c r="N2231" s="3"/>
      <c r="O2231" s="3"/>
      <c r="P2231" s="3"/>
      <c r="Q2231" s="3"/>
      <c r="R2231" s="3"/>
      <c r="S2231" s="3"/>
      <c r="T2231" s="3"/>
      <c r="U2231" s="3"/>
      <c r="V2231" s="3"/>
      <c r="W2231" s="3"/>
    </row>
    <row r="2232" spans="1:23" x14ac:dyDescent="0.15">
      <c r="A2232" s="3"/>
      <c r="B2232" s="3"/>
      <c r="C2232" s="62" t="s">
        <v>8166</v>
      </c>
      <c r="D2232" s="64" t="s">
        <v>8538</v>
      </c>
      <c r="E2232" s="6"/>
      <c r="F2232" s="3"/>
      <c r="G2232" s="3"/>
      <c r="H2232" s="3"/>
      <c r="I2232" s="3"/>
      <c r="J2232" s="3"/>
      <c r="K2232" s="3"/>
      <c r="L2232" s="3"/>
      <c r="M2232" s="3"/>
      <c r="N2232" s="3"/>
      <c r="O2232" s="3"/>
      <c r="P2232" s="3"/>
      <c r="Q2232" s="3"/>
      <c r="R2232" s="3"/>
      <c r="S2232" s="3"/>
      <c r="T2232" s="3"/>
      <c r="U2232" s="3"/>
      <c r="V2232" s="3"/>
      <c r="W2232" s="3"/>
    </row>
    <row r="2233" spans="1:23" x14ac:dyDescent="0.15">
      <c r="A2233" s="3"/>
      <c r="B2233" s="3"/>
      <c r="C2233" s="62" t="s">
        <v>8167</v>
      </c>
      <c r="D2233" s="64" t="s">
        <v>8539</v>
      </c>
      <c r="E2233" s="6"/>
      <c r="F2233" s="3"/>
      <c r="G2233" s="3"/>
      <c r="H2233" s="3"/>
      <c r="I2233" s="3"/>
      <c r="J2233" s="3"/>
      <c r="K2233" s="3"/>
      <c r="L2233" s="3"/>
      <c r="M2233" s="3"/>
      <c r="N2233" s="3"/>
      <c r="O2233" s="3"/>
      <c r="P2233" s="3"/>
      <c r="Q2233" s="3"/>
      <c r="R2233" s="3"/>
      <c r="S2233" s="3"/>
      <c r="T2233" s="3"/>
      <c r="U2233" s="3"/>
      <c r="V2233" s="3"/>
      <c r="W2233" s="3"/>
    </row>
    <row r="2234" spans="1:23" x14ac:dyDescent="0.15">
      <c r="A2234" s="3"/>
      <c r="B2234" s="3"/>
      <c r="C2234" s="62" t="s">
        <v>8168</v>
      </c>
      <c r="D2234" s="64" t="s">
        <v>8540</v>
      </c>
      <c r="E2234" s="6"/>
      <c r="F2234" s="3"/>
      <c r="G2234" s="3"/>
      <c r="H2234" s="3"/>
      <c r="I2234" s="3"/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/>
      <c r="W2234" s="3"/>
    </row>
    <row r="2235" spans="1:23" x14ac:dyDescent="0.15">
      <c r="A2235" s="3"/>
      <c r="B2235" s="3"/>
      <c r="C2235" s="62"/>
      <c r="D2235" s="63" t="s">
        <v>8878</v>
      </c>
      <c r="E2235" s="6"/>
      <c r="F2235" s="3"/>
      <c r="G2235" s="3"/>
      <c r="H2235" s="3"/>
      <c r="I2235" s="3"/>
      <c r="J2235" s="3"/>
      <c r="K2235" s="3"/>
      <c r="L2235" s="3"/>
      <c r="M2235" s="3"/>
      <c r="N2235" s="3"/>
      <c r="O2235" s="3"/>
      <c r="P2235" s="3"/>
      <c r="Q2235" s="3"/>
      <c r="R2235" s="3"/>
      <c r="S2235" s="3"/>
      <c r="T2235" s="3"/>
      <c r="U2235" s="3"/>
      <c r="V2235" s="3"/>
      <c r="W2235" s="3"/>
    </row>
    <row r="2236" spans="1:23" x14ac:dyDescent="0.15">
      <c r="A2236" s="3"/>
      <c r="B2236" s="3"/>
      <c r="C2236" s="62" t="s">
        <v>8169</v>
      </c>
      <c r="D2236" s="64" t="s">
        <v>8541</v>
      </c>
      <c r="E2236" s="6"/>
      <c r="F2236" s="3"/>
      <c r="G2236" s="3"/>
      <c r="H2236" s="3"/>
      <c r="I2236" s="3"/>
      <c r="J2236" s="3"/>
      <c r="K2236" s="3"/>
      <c r="L2236" s="3"/>
      <c r="M2236" s="3"/>
      <c r="N2236" s="3"/>
      <c r="O2236" s="3"/>
      <c r="P2236" s="3"/>
      <c r="Q2236" s="3"/>
      <c r="R2236" s="3"/>
      <c r="S2236" s="3"/>
      <c r="T2236" s="3"/>
      <c r="U2236" s="3"/>
      <c r="V2236" s="3"/>
      <c r="W2236" s="3"/>
    </row>
    <row r="2237" spans="1:23" x14ac:dyDescent="0.15">
      <c r="A2237" s="3"/>
      <c r="B2237" s="3"/>
      <c r="C2237" s="62" t="s">
        <v>8170</v>
      </c>
      <c r="D2237" s="64" t="s">
        <v>8542</v>
      </c>
      <c r="E2237" s="6"/>
      <c r="F2237" s="3"/>
      <c r="G2237" s="3"/>
      <c r="H2237" s="3"/>
      <c r="I2237" s="3"/>
      <c r="J2237" s="3"/>
      <c r="K2237" s="3"/>
      <c r="L2237" s="3"/>
      <c r="M2237" s="3"/>
      <c r="N2237" s="3"/>
      <c r="O2237" s="3"/>
      <c r="P2237" s="3"/>
      <c r="Q2237" s="3"/>
      <c r="R2237" s="3"/>
      <c r="S2237" s="3"/>
      <c r="T2237" s="3"/>
      <c r="U2237" s="3"/>
      <c r="V2237" s="3"/>
      <c r="W2237" s="3"/>
    </row>
    <row r="2238" spans="1:23" x14ac:dyDescent="0.15">
      <c r="A2238" s="3"/>
      <c r="B2238" s="3"/>
      <c r="C2238" s="62" t="s">
        <v>8171</v>
      </c>
      <c r="D2238" s="64" t="s">
        <v>8543</v>
      </c>
      <c r="E2238" s="6"/>
      <c r="F2238" s="3"/>
      <c r="G2238" s="3"/>
      <c r="H2238" s="3"/>
      <c r="I2238" s="3"/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  <c r="W2238" s="3"/>
    </row>
    <row r="2239" spans="1:23" x14ac:dyDescent="0.15">
      <c r="A2239" s="3"/>
      <c r="B2239" s="3"/>
      <c r="C2239" s="62"/>
      <c r="D2239" s="63" t="s">
        <v>8848</v>
      </c>
      <c r="E2239" s="6"/>
      <c r="F2239" s="3"/>
      <c r="G2239" s="3"/>
      <c r="H2239" s="3"/>
      <c r="I2239" s="3"/>
      <c r="J2239" s="3"/>
      <c r="K2239" s="3"/>
      <c r="L2239" s="3"/>
      <c r="M2239" s="3"/>
      <c r="N2239" s="3"/>
      <c r="O2239" s="3"/>
      <c r="P2239" s="3"/>
      <c r="Q2239" s="3"/>
      <c r="R2239" s="3"/>
      <c r="S2239" s="3"/>
      <c r="T2239" s="3"/>
      <c r="U2239" s="3"/>
      <c r="V2239" s="3"/>
      <c r="W2239" s="3"/>
    </row>
    <row r="2240" spans="1:23" x14ac:dyDescent="0.15">
      <c r="A2240" s="3"/>
      <c r="B2240" s="3"/>
      <c r="C2240" s="62" t="s">
        <v>8172</v>
      </c>
      <c r="D2240" s="64" t="s">
        <v>8544</v>
      </c>
      <c r="E2240" s="6"/>
      <c r="F2240" s="3"/>
      <c r="G2240" s="3"/>
      <c r="H2240" s="3"/>
      <c r="I2240" s="3"/>
      <c r="J2240" s="3"/>
      <c r="K2240" s="3"/>
      <c r="L2240" s="3"/>
      <c r="M2240" s="3"/>
      <c r="N2240" s="3"/>
      <c r="O2240" s="3"/>
      <c r="P2240" s="3"/>
      <c r="Q2240" s="3"/>
      <c r="R2240" s="3"/>
      <c r="S2240" s="3"/>
      <c r="T2240" s="3"/>
      <c r="U2240" s="3"/>
      <c r="V2240" s="3"/>
      <c r="W2240" s="3"/>
    </row>
    <row r="2241" spans="1:23" x14ac:dyDescent="0.15">
      <c r="A2241" s="3"/>
      <c r="B2241" s="3"/>
      <c r="C2241" s="62" t="s">
        <v>8173</v>
      </c>
      <c r="D2241" s="64" t="s">
        <v>8545</v>
      </c>
      <c r="E2241" s="6"/>
      <c r="F2241" s="3"/>
      <c r="G2241" s="3"/>
      <c r="H2241" s="3"/>
      <c r="I2241" s="3"/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  <c r="W2241" s="3"/>
    </row>
    <row r="2242" spans="1:23" x14ac:dyDescent="0.15">
      <c r="A2242" s="3"/>
      <c r="B2242" s="3"/>
      <c r="C2242" s="62" t="s">
        <v>8174</v>
      </c>
      <c r="D2242" s="64" t="s">
        <v>8546</v>
      </c>
      <c r="E2242" s="6"/>
      <c r="F2242" s="3"/>
      <c r="G2242" s="3"/>
      <c r="H2242" s="3"/>
      <c r="I2242" s="3"/>
      <c r="J2242" s="3"/>
      <c r="K2242" s="3"/>
      <c r="L2242" s="3"/>
      <c r="M2242" s="3"/>
      <c r="N2242" s="3"/>
      <c r="O2242" s="3"/>
      <c r="P2242" s="3"/>
      <c r="Q2242" s="3"/>
      <c r="R2242" s="3"/>
      <c r="S2242" s="3"/>
      <c r="T2242" s="3"/>
      <c r="U2242" s="3"/>
      <c r="V2242" s="3"/>
      <c r="W2242" s="3"/>
    </row>
    <row r="2243" spans="1:23" x14ac:dyDescent="0.15">
      <c r="A2243" s="3"/>
      <c r="B2243" s="3"/>
      <c r="C2243" s="62"/>
      <c r="D2243" s="59" t="s">
        <v>8879</v>
      </c>
      <c r="E2243" s="6"/>
      <c r="F2243" s="3"/>
      <c r="G2243" s="3"/>
      <c r="H2243" s="3"/>
      <c r="I2243" s="3"/>
      <c r="J2243" s="3"/>
      <c r="K2243" s="3"/>
      <c r="L2243" s="3"/>
      <c r="M2243" s="3"/>
      <c r="N2243" s="3"/>
      <c r="O2243" s="3"/>
      <c r="P2243" s="3"/>
      <c r="Q2243" s="3"/>
      <c r="R2243" s="3"/>
      <c r="S2243" s="3"/>
      <c r="T2243" s="3"/>
      <c r="U2243" s="3"/>
      <c r="V2243" s="3"/>
      <c r="W2243" s="3"/>
    </row>
    <row r="2244" spans="1:23" x14ac:dyDescent="0.15">
      <c r="A2244" s="3"/>
      <c r="B2244" s="3"/>
      <c r="C2244" s="62" t="s">
        <v>8175</v>
      </c>
      <c r="D2244" s="64" t="s">
        <v>8547</v>
      </c>
      <c r="E2244" s="6"/>
      <c r="F2244" s="3"/>
      <c r="G2244" s="3"/>
      <c r="H2244" s="3"/>
      <c r="I2244" s="3"/>
      <c r="J2244" s="3"/>
      <c r="K2244" s="3"/>
      <c r="L2244" s="3"/>
      <c r="M2244" s="3"/>
      <c r="N2244" s="3"/>
      <c r="O2244" s="3"/>
      <c r="P2244" s="3"/>
      <c r="Q2244" s="3"/>
      <c r="R2244" s="3"/>
      <c r="S2244" s="3"/>
      <c r="T2244" s="3"/>
      <c r="U2244" s="3"/>
      <c r="V2244" s="3"/>
      <c r="W2244" s="3"/>
    </row>
    <row r="2245" spans="1:23" x14ac:dyDescent="0.15">
      <c r="A2245" s="3"/>
      <c r="B2245" s="3"/>
      <c r="C2245" s="62"/>
      <c r="D2245" s="63" t="s">
        <v>8880</v>
      </c>
      <c r="E2245" s="6"/>
      <c r="F2245" s="3"/>
      <c r="G2245" s="3"/>
      <c r="H2245" s="3"/>
      <c r="I2245" s="3"/>
      <c r="J2245" s="3"/>
      <c r="K2245" s="3"/>
      <c r="L2245" s="3"/>
      <c r="M2245" s="3"/>
      <c r="N2245" s="3"/>
      <c r="O2245" s="3"/>
      <c r="P2245" s="3"/>
      <c r="Q2245" s="3"/>
      <c r="R2245" s="3"/>
      <c r="S2245" s="3"/>
      <c r="T2245" s="3"/>
      <c r="U2245" s="3"/>
      <c r="V2245" s="3"/>
      <c r="W2245" s="3"/>
    </row>
    <row r="2246" spans="1:23" x14ac:dyDescent="0.15">
      <c r="A2246" s="3"/>
      <c r="B2246" s="3"/>
      <c r="C2246" s="62" t="s">
        <v>8176</v>
      </c>
      <c r="D2246" s="64" t="s">
        <v>8548</v>
      </c>
      <c r="E2246" s="6"/>
      <c r="F2246" s="3"/>
      <c r="G2246" s="3"/>
      <c r="H2246" s="3"/>
      <c r="I2246" s="3"/>
      <c r="J2246" s="3"/>
      <c r="K2246" s="3"/>
      <c r="L2246" s="3"/>
      <c r="M2246" s="3"/>
      <c r="N2246" s="3"/>
      <c r="O2246" s="3"/>
      <c r="P2246" s="3"/>
      <c r="Q2246" s="3"/>
      <c r="R2246" s="3"/>
      <c r="S2246" s="3"/>
      <c r="T2246" s="3"/>
      <c r="U2246" s="3"/>
      <c r="V2246" s="3"/>
      <c r="W2246" s="3"/>
    </row>
    <row r="2247" spans="1:23" x14ac:dyDescent="0.15">
      <c r="A2247" s="3"/>
      <c r="B2247" s="3"/>
      <c r="C2247" s="62" t="s">
        <v>8177</v>
      </c>
      <c r="D2247" s="64" t="s">
        <v>8549</v>
      </c>
      <c r="E2247" s="6"/>
      <c r="F2247" s="3"/>
      <c r="G2247" s="3"/>
      <c r="H2247" s="3"/>
      <c r="I2247" s="3"/>
      <c r="J2247" s="3"/>
      <c r="K2247" s="3"/>
      <c r="L2247" s="3"/>
      <c r="M2247" s="3"/>
      <c r="N2247" s="3"/>
      <c r="O2247" s="3"/>
      <c r="P2247" s="3"/>
      <c r="Q2247" s="3"/>
      <c r="R2247" s="3"/>
      <c r="S2247" s="3"/>
      <c r="T2247" s="3"/>
      <c r="U2247" s="3"/>
      <c r="V2247" s="3"/>
      <c r="W2247" s="3"/>
    </row>
    <row r="2248" spans="1:23" x14ac:dyDescent="0.15">
      <c r="A2248" s="3"/>
      <c r="B2248" s="3"/>
      <c r="C2248" s="62" t="s">
        <v>8178</v>
      </c>
      <c r="D2248" s="64" t="s">
        <v>8550</v>
      </c>
      <c r="E2248" s="6"/>
      <c r="F2248" s="3"/>
      <c r="G2248" s="3"/>
      <c r="H2248" s="3"/>
      <c r="I2248" s="3"/>
      <c r="J2248" s="3"/>
      <c r="K2248" s="3"/>
      <c r="L2248" s="3"/>
      <c r="M2248" s="3"/>
      <c r="N2248" s="3"/>
      <c r="O2248" s="3"/>
      <c r="P2248" s="3"/>
      <c r="Q2248" s="3"/>
      <c r="R2248" s="3"/>
      <c r="S2248" s="3"/>
      <c r="T2248" s="3"/>
      <c r="U2248" s="3"/>
      <c r="V2248" s="3"/>
      <c r="W2248" s="3"/>
    </row>
    <row r="2249" spans="1:23" x14ac:dyDescent="0.15">
      <c r="A2249" s="3"/>
      <c r="B2249" s="3"/>
      <c r="C2249" s="62" t="s">
        <v>8179</v>
      </c>
      <c r="D2249" s="64" t="s">
        <v>7890</v>
      </c>
      <c r="E2249" s="6"/>
      <c r="F2249" s="3"/>
      <c r="G2249" s="3"/>
      <c r="H2249" s="3"/>
      <c r="I2249" s="3"/>
      <c r="J2249" s="3"/>
      <c r="K2249" s="3"/>
      <c r="L2249" s="3"/>
      <c r="M2249" s="3"/>
      <c r="N2249" s="3"/>
      <c r="O2249" s="3"/>
      <c r="P2249" s="3"/>
      <c r="Q2249" s="3"/>
      <c r="R2249" s="3"/>
      <c r="S2249" s="3"/>
      <c r="T2249" s="3"/>
      <c r="U2249" s="3"/>
      <c r="V2249" s="3"/>
      <c r="W2249" s="3"/>
    </row>
    <row r="2250" spans="1:23" x14ac:dyDescent="0.15">
      <c r="A2250" s="3"/>
      <c r="B2250" s="3"/>
      <c r="C2250" s="62" t="s">
        <v>8180</v>
      </c>
      <c r="D2250" s="64" t="s">
        <v>7891</v>
      </c>
      <c r="E2250" s="6"/>
      <c r="F2250" s="3"/>
      <c r="G2250" s="3"/>
      <c r="H2250" s="3"/>
      <c r="I2250" s="3"/>
      <c r="J2250" s="3"/>
      <c r="K2250" s="3"/>
      <c r="L2250" s="3"/>
      <c r="M2250" s="3"/>
      <c r="N2250" s="3"/>
      <c r="O2250" s="3"/>
      <c r="P2250" s="3"/>
      <c r="Q2250" s="3"/>
      <c r="R2250" s="3"/>
      <c r="S2250" s="3"/>
      <c r="T2250" s="3"/>
      <c r="U2250" s="3"/>
      <c r="V2250" s="3"/>
      <c r="W2250" s="3"/>
    </row>
    <row r="2251" spans="1:23" x14ac:dyDescent="0.15">
      <c r="A2251" s="3"/>
      <c r="B2251" s="3"/>
      <c r="C2251" s="62" t="s">
        <v>8181</v>
      </c>
      <c r="D2251" s="64" t="s">
        <v>8551</v>
      </c>
      <c r="E2251" s="6"/>
      <c r="F2251" s="3"/>
      <c r="G2251" s="3"/>
      <c r="H2251" s="3"/>
      <c r="I2251" s="3"/>
      <c r="J2251" s="3"/>
      <c r="K2251" s="3"/>
      <c r="L2251" s="3"/>
      <c r="M2251" s="3"/>
      <c r="N2251" s="3"/>
      <c r="O2251" s="3"/>
      <c r="P2251" s="3"/>
      <c r="Q2251" s="3"/>
      <c r="R2251" s="3"/>
      <c r="S2251" s="3"/>
      <c r="T2251" s="3"/>
      <c r="U2251" s="3"/>
      <c r="V2251" s="3"/>
      <c r="W2251" s="3"/>
    </row>
    <row r="2252" spans="1:23" x14ac:dyDescent="0.15">
      <c r="A2252" s="3"/>
      <c r="B2252" s="3"/>
      <c r="C2252" s="62"/>
      <c r="D2252" s="63" t="s">
        <v>8849</v>
      </c>
      <c r="E2252" s="6"/>
      <c r="F2252" s="3"/>
      <c r="G2252" s="3"/>
      <c r="H2252" s="3"/>
      <c r="I2252" s="3"/>
      <c r="J2252" s="3"/>
      <c r="K2252" s="3"/>
      <c r="L2252" s="3"/>
      <c r="M2252" s="3"/>
      <c r="N2252" s="3"/>
      <c r="O2252" s="3"/>
      <c r="P2252" s="3"/>
      <c r="Q2252" s="3"/>
      <c r="R2252" s="3"/>
      <c r="S2252" s="3"/>
      <c r="T2252" s="3"/>
      <c r="U2252" s="3"/>
      <c r="V2252" s="3"/>
      <c r="W2252" s="3"/>
    </row>
    <row r="2253" spans="1:23" x14ac:dyDescent="0.15">
      <c r="A2253" s="3"/>
      <c r="B2253" s="3"/>
      <c r="C2253" s="62" t="s">
        <v>8182</v>
      </c>
      <c r="D2253" s="64" t="s">
        <v>8552</v>
      </c>
      <c r="E2253" s="6"/>
      <c r="F2253" s="3"/>
      <c r="G2253" s="3"/>
      <c r="H2253" s="3"/>
      <c r="I2253" s="3"/>
      <c r="J2253" s="3"/>
      <c r="K2253" s="3"/>
      <c r="L2253" s="3"/>
      <c r="M2253" s="3"/>
      <c r="N2253" s="3"/>
      <c r="O2253" s="3"/>
      <c r="P2253" s="3"/>
      <c r="Q2253" s="3"/>
      <c r="R2253" s="3"/>
      <c r="S2253" s="3"/>
      <c r="T2253" s="3"/>
      <c r="U2253" s="3"/>
      <c r="V2253" s="3"/>
      <c r="W2253" s="3"/>
    </row>
    <row r="2254" spans="1:23" x14ac:dyDescent="0.15">
      <c r="A2254" s="3"/>
      <c r="B2254" s="3"/>
      <c r="C2254" s="62" t="s">
        <v>8183</v>
      </c>
      <c r="D2254" s="64" t="s">
        <v>8553</v>
      </c>
      <c r="E2254" s="6"/>
      <c r="F2254" s="3"/>
      <c r="G2254" s="3"/>
      <c r="H2254" s="3"/>
      <c r="I2254" s="3"/>
      <c r="J2254" s="3"/>
      <c r="K2254" s="3"/>
      <c r="L2254" s="3"/>
      <c r="M2254" s="3"/>
      <c r="N2254" s="3"/>
      <c r="O2254" s="3"/>
      <c r="P2254" s="3"/>
      <c r="Q2254" s="3"/>
      <c r="R2254" s="3"/>
      <c r="S2254" s="3"/>
      <c r="T2254" s="3"/>
      <c r="U2254" s="3"/>
      <c r="V2254" s="3"/>
      <c r="W2254" s="3"/>
    </row>
    <row r="2255" spans="1:23" x14ac:dyDescent="0.15">
      <c r="A2255" s="3"/>
      <c r="B2255" s="3"/>
      <c r="C2255" s="62" t="s">
        <v>8184</v>
      </c>
      <c r="D2255" s="64" t="s">
        <v>6519</v>
      </c>
      <c r="E2255" s="6"/>
      <c r="F2255" s="3"/>
      <c r="G2255" s="3"/>
      <c r="H2255" s="3"/>
      <c r="I2255" s="3"/>
      <c r="J2255" s="3"/>
      <c r="K2255" s="3"/>
      <c r="L2255" s="3"/>
      <c r="M2255" s="3"/>
      <c r="N2255" s="3"/>
      <c r="O2255" s="3"/>
      <c r="P2255" s="3"/>
      <c r="Q2255" s="3"/>
      <c r="R2255" s="3"/>
      <c r="S2255" s="3"/>
      <c r="T2255" s="3"/>
      <c r="U2255" s="3"/>
      <c r="V2255" s="3"/>
      <c r="W2255" s="3"/>
    </row>
    <row r="2256" spans="1:23" x14ac:dyDescent="0.15">
      <c r="A2256" s="3"/>
      <c r="B2256" s="3"/>
      <c r="C2256" s="62" t="s">
        <v>8185</v>
      </c>
      <c r="D2256" s="64" t="s">
        <v>8554</v>
      </c>
      <c r="E2256" s="6"/>
      <c r="F2256" s="3"/>
      <c r="G2256" s="3"/>
      <c r="H2256" s="3"/>
      <c r="I2256" s="3"/>
      <c r="J2256" s="3"/>
      <c r="K2256" s="3"/>
      <c r="L2256" s="3"/>
      <c r="M2256" s="3"/>
      <c r="N2256" s="3"/>
      <c r="O2256" s="3"/>
      <c r="P2256" s="3"/>
      <c r="Q2256" s="3"/>
      <c r="R2256" s="3"/>
      <c r="S2256" s="3"/>
      <c r="T2256" s="3"/>
      <c r="U2256" s="3"/>
      <c r="V2256" s="3"/>
      <c r="W2256" s="3"/>
    </row>
    <row r="2257" spans="1:23" x14ac:dyDescent="0.15">
      <c r="A2257" s="3"/>
      <c r="B2257" s="3"/>
      <c r="C2257" s="62" t="s">
        <v>8186</v>
      </c>
      <c r="D2257" s="64" t="s">
        <v>8555</v>
      </c>
      <c r="E2257" s="6"/>
      <c r="F2257" s="3"/>
      <c r="G2257" s="3"/>
      <c r="H2257" s="3"/>
      <c r="I2257" s="3"/>
      <c r="J2257" s="3"/>
      <c r="K2257" s="3"/>
      <c r="L2257" s="3"/>
      <c r="M2257" s="3"/>
      <c r="N2257" s="3"/>
      <c r="O2257" s="3"/>
      <c r="P2257" s="3"/>
      <c r="Q2257" s="3"/>
      <c r="R2257" s="3"/>
      <c r="S2257" s="3"/>
      <c r="T2257" s="3"/>
      <c r="U2257" s="3"/>
      <c r="V2257" s="3"/>
      <c r="W2257" s="3"/>
    </row>
    <row r="2258" spans="1:23" x14ac:dyDescent="0.15">
      <c r="A2258" s="3"/>
      <c r="B2258" s="3"/>
      <c r="C2258" s="62"/>
      <c r="D2258" s="63" t="s">
        <v>8881</v>
      </c>
      <c r="E2258" s="6"/>
      <c r="F2258" s="3"/>
      <c r="G2258" s="3"/>
      <c r="H2258" s="3"/>
      <c r="I2258" s="3"/>
      <c r="J2258" s="3"/>
      <c r="K2258" s="3"/>
      <c r="L2258" s="3"/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</row>
    <row r="2259" spans="1:23" x14ac:dyDescent="0.15">
      <c r="A2259" s="3"/>
      <c r="B2259" s="3"/>
      <c r="C2259" s="62" t="s">
        <v>8187</v>
      </c>
      <c r="D2259" s="64" t="s">
        <v>8556</v>
      </c>
      <c r="E2259" s="6"/>
      <c r="F2259" s="3"/>
      <c r="G2259" s="3"/>
      <c r="H2259" s="3"/>
      <c r="I2259" s="3"/>
      <c r="J2259" s="3"/>
      <c r="K2259" s="3"/>
      <c r="L2259" s="3"/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</row>
    <row r="2260" spans="1:23" x14ac:dyDescent="0.15">
      <c r="A2260" s="3"/>
      <c r="B2260" s="3"/>
      <c r="C2260" s="62" t="s">
        <v>8188</v>
      </c>
      <c r="D2260" s="64" t="s">
        <v>8557</v>
      </c>
      <c r="E2260" s="6"/>
      <c r="F2260" s="3"/>
      <c r="G2260" s="3"/>
      <c r="H2260" s="3"/>
      <c r="I2260" s="3"/>
      <c r="J2260" s="3"/>
      <c r="K2260" s="3"/>
      <c r="L2260" s="3"/>
      <c r="M2260" s="3"/>
      <c r="N2260" s="3"/>
      <c r="O2260" s="3"/>
      <c r="P2260" s="3"/>
      <c r="Q2260" s="3"/>
      <c r="R2260" s="3"/>
      <c r="S2260" s="3"/>
      <c r="T2260" s="3"/>
      <c r="U2260" s="3"/>
      <c r="V2260" s="3"/>
      <c r="W2260" s="3"/>
    </row>
    <row r="2261" spans="1:23" x14ac:dyDescent="0.15">
      <c r="A2261" s="3"/>
      <c r="B2261" s="3"/>
      <c r="C2261" s="62" t="s">
        <v>8189</v>
      </c>
      <c r="D2261" s="64" t="s">
        <v>6441</v>
      </c>
      <c r="E2261" s="6"/>
      <c r="F2261" s="3"/>
      <c r="G2261" s="3"/>
      <c r="H2261" s="3"/>
      <c r="I2261" s="3"/>
      <c r="J2261" s="3"/>
      <c r="K2261" s="3"/>
      <c r="L2261" s="3"/>
      <c r="M2261" s="3"/>
      <c r="N2261" s="3"/>
      <c r="O2261" s="3"/>
      <c r="P2261" s="3"/>
      <c r="Q2261" s="3"/>
      <c r="R2261" s="3"/>
      <c r="S2261" s="3"/>
      <c r="T2261" s="3"/>
      <c r="U2261" s="3"/>
      <c r="V2261" s="3"/>
      <c r="W2261" s="3"/>
    </row>
    <row r="2262" spans="1:23" x14ac:dyDescent="0.15">
      <c r="A2262" s="3"/>
      <c r="B2262" s="3"/>
      <c r="C2262" s="62" t="s">
        <v>8190</v>
      </c>
      <c r="D2262" s="64" t="s">
        <v>8558</v>
      </c>
      <c r="E2262" s="6"/>
      <c r="F2262" s="3"/>
      <c r="G2262" s="3"/>
      <c r="H2262" s="3"/>
      <c r="I2262" s="3"/>
      <c r="J2262" s="3"/>
      <c r="K2262" s="3"/>
      <c r="L2262" s="3"/>
      <c r="M2262" s="3"/>
      <c r="N2262" s="3"/>
      <c r="O2262" s="3"/>
      <c r="P2262" s="3"/>
      <c r="Q2262" s="3"/>
      <c r="R2262" s="3"/>
      <c r="S2262" s="3"/>
      <c r="T2262" s="3"/>
      <c r="U2262" s="3"/>
      <c r="V2262" s="3"/>
      <c r="W2262" s="3"/>
    </row>
    <row r="2263" spans="1:23" x14ac:dyDescent="0.15">
      <c r="A2263" s="3"/>
      <c r="B2263" s="3"/>
      <c r="C2263" s="62" t="s">
        <v>8191</v>
      </c>
      <c r="D2263" s="64" t="s">
        <v>8559</v>
      </c>
      <c r="E2263" s="6"/>
      <c r="F2263" s="3"/>
      <c r="G2263" s="3"/>
      <c r="H2263" s="3"/>
      <c r="I2263" s="3"/>
      <c r="J2263" s="3"/>
      <c r="K2263" s="3"/>
      <c r="L2263" s="3"/>
      <c r="M2263" s="3"/>
      <c r="N2263" s="3"/>
      <c r="O2263" s="3"/>
      <c r="P2263" s="3"/>
      <c r="Q2263" s="3"/>
      <c r="R2263" s="3"/>
      <c r="S2263" s="3"/>
      <c r="T2263" s="3"/>
      <c r="U2263" s="3"/>
      <c r="V2263" s="3"/>
      <c r="W2263" s="3"/>
    </row>
    <row r="2264" spans="1:23" x14ac:dyDescent="0.15">
      <c r="A2264" s="3"/>
      <c r="B2264" s="3"/>
      <c r="C2264" s="62" t="s">
        <v>8192</v>
      </c>
      <c r="D2264" s="64" t="s">
        <v>8560</v>
      </c>
      <c r="E2264" s="6"/>
      <c r="F2264" s="3"/>
      <c r="G2264" s="3"/>
      <c r="H2264" s="3"/>
      <c r="I2264" s="3"/>
      <c r="J2264" s="3"/>
      <c r="K2264" s="3"/>
      <c r="L2264" s="3"/>
      <c r="M2264" s="3"/>
      <c r="N2264" s="3"/>
      <c r="O2264" s="3"/>
      <c r="P2264" s="3"/>
      <c r="Q2264" s="3"/>
      <c r="R2264" s="3"/>
      <c r="S2264" s="3"/>
      <c r="T2264" s="3"/>
      <c r="U2264" s="3"/>
      <c r="V2264" s="3"/>
      <c r="W2264" s="3"/>
    </row>
    <row r="2265" spans="1:23" x14ac:dyDescent="0.15">
      <c r="A2265" s="3"/>
      <c r="B2265" s="3"/>
      <c r="C2265" s="62" t="s">
        <v>8193</v>
      </c>
      <c r="D2265" s="64" t="s">
        <v>8561</v>
      </c>
      <c r="E2265" s="6"/>
      <c r="F2265" s="3"/>
      <c r="G2265" s="3"/>
      <c r="H2265" s="3"/>
      <c r="I2265" s="3"/>
      <c r="J2265" s="3"/>
      <c r="K2265" s="3"/>
      <c r="L2265" s="3"/>
      <c r="M2265" s="3"/>
      <c r="N2265" s="3"/>
      <c r="O2265" s="3"/>
      <c r="P2265" s="3"/>
      <c r="Q2265" s="3"/>
      <c r="R2265" s="3"/>
      <c r="S2265" s="3"/>
      <c r="T2265" s="3"/>
      <c r="U2265" s="3"/>
      <c r="V2265" s="3"/>
      <c r="W2265" s="3"/>
    </row>
    <row r="2266" spans="1:23" x14ac:dyDescent="0.15">
      <c r="A2266" s="3"/>
      <c r="B2266" s="3"/>
      <c r="C2266" s="62" t="s">
        <v>8194</v>
      </c>
      <c r="D2266" s="64" t="s">
        <v>8562</v>
      </c>
      <c r="E2266" s="6"/>
      <c r="F2266" s="3"/>
      <c r="G2266" s="3"/>
      <c r="H2266" s="3"/>
      <c r="I2266" s="3"/>
      <c r="J2266" s="3"/>
      <c r="K2266" s="3"/>
      <c r="L2266" s="3"/>
      <c r="M2266" s="3"/>
      <c r="N2266" s="3"/>
      <c r="O2266" s="3"/>
      <c r="P2266" s="3"/>
      <c r="Q2266" s="3"/>
      <c r="R2266" s="3"/>
      <c r="S2266" s="3"/>
      <c r="T2266" s="3"/>
      <c r="U2266" s="3"/>
      <c r="V2266" s="3"/>
      <c r="W2266" s="3"/>
    </row>
    <row r="2267" spans="1:23" x14ac:dyDescent="0.15">
      <c r="A2267" s="3"/>
      <c r="B2267" s="3"/>
      <c r="C2267" s="62" t="s">
        <v>8195</v>
      </c>
      <c r="D2267" s="64" t="s">
        <v>8563</v>
      </c>
      <c r="E2267" s="6"/>
      <c r="F2267" s="3"/>
      <c r="G2267" s="3"/>
      <c r="H2267" s="3"/>
      <c r="I2267" s="3"/>
      <c r="J2267" s="3"/>
      <c r="K2267" s="3"/>
      <c r="L2267" s="3"/>
      <c r="M2267" s="3"/>
      <c r="N2267" s="3"/>
      <c r="O2267" s="3"/>
      <c r="P2267" s="3"/>
      <c r="Q2267" s="3"/>
      <c r="R2267" s="3"/>
      <c r="S2267" s="3"/>
      <c r="T2267" s="3"/>
      <c r="U2267" s="3"/>
      <c r="V2267" s="3"/>
      <c r="W2267" s="3"/>
    </row>
    <row r="2268" spans="1:23" x14ac:dyDescent="0.15">
      <c r="A2268" s="3"/>
      <c r="B2268" s="3"/>
      <c r="C2268" s="62" t="s">
        <v>8196</v>
      </c>
      <c r="D2268" s="64" t="s">
        <v>8564</v>
      </c>
      <c r="E2268" s="6"/>
      <c r="F2268" s="3"/>
      <c r="G2268" s="3"/>
      <c r="H2268" s="3"/>
      <c r="I2268" s="3"/>
      <c r="J2268" s="3"/>
      <c r="K2268" s="3"/>
      <c r="L2268" s="3"/>
      <c r="M2268" s="3"/>
      <c r="N2268" s="3"/>
      <c r="O2268" s="3"/>
      <c r="P2268" s="3"/>
      <c r="Q2268" s="3"/>
      <c r="R2268" s="3"/>
      <c r="S2268" s="3"/>
      <c r="T2268" s="3"/>
      <c r="U2268" s="3"/>
      <c r="V2268" s="3"/>
      <c r="W2268" s="3"/>
    </row>
    <row r="2269" spans="1:23" x14ac:dyDescent="0.15">
      <c r="A2269" s="3"/>
      <c r="B2269" s="3"/>
      <c r="C2269" s="62"/>
      <c r="D2269" s="63" t="s">
        <v>8850</v>
      </c>
      <c r="E2269" s="6"/>
      <c r="F2269" s="3"/>
      <c r="G2269" s="3"/>
      <c r="H2269" s="3"/>
      <c r="I2269" s="3"/>
      <c r="J2269" s="3"/>
      <c r="K2269" s="3"/>
      <c r="L2269" s="3"/>
      <c r="M2269" s="3"/>
      <c r="N2269" s="3"/>
      <c r="O2269" s="3"/>
      <c r="P2269" s="3"/>
      <c r="Q2269" s="3"/>
      <c r="R2269" s="3"/>
      <c r="S2269" s="3"/>
      <c r="T2269" s="3"/>
      <c r="U2269" s="3"/>
      <c r="V2269" s="3"/>
      <c r="W2269" s="3"/>
    </row>
    <row r="2270" spans="1:23" x14ac:dyDescent="0.15">
      <c r="A2270" s="3"/>
      <c r="B2270" s="3"/>
      <c r="C2270" s="62" t="s">
        <v>8197</v>
      </c>
      <c r="D2270" s="64" t="s">
        <v>8565</v>
      </c>
      <c r="E2270" s="6"/>
      <c r="F2270" s="3"/>
      <c r="G2270" s="3"/>
      <c r="H2270" s="3"/>
      <c r="I2270" s="3"/>
      <c r="J2270" s="3"/>
      <c r="K2270" s="3"/>
      <c r="L2270" s="3"/>
      <c r="M2270" s="3"/>
      <c r="N2270" s="3"/>
      <c r="O2270" s="3"/>
      <c r="P2270" s="3"/>
      <c r="Q2270" s="3"/>
      <c r="R2270" s="3"/>
      <c r="S2270" s="3"/>
      <c r="T2270" s="3"/>
      <c r="U2270" s="3"/>
      <c r="V2270" s="3"/>
      <c r="W2270" s="3"/>
    </row>
    <row r="2271" spans="1:23" x14ac:dyDescent="0.15">
      <c r="A2271" s="3"/>
      <c r="B2271" s="3"/>
      <c r="C2271" s="62" t="s">
        <v>8198</v>
      </c>
      <c r="D2271" s="64" t="s">
        <v>8566</v>
      </c>
      <c r="E2271" s="6"/>
      <c r="F2271" s="3"/>
      <c r="G2271" s="3"/>
      <c r="H2271" s="3"/>
      <c r="I2271" s="3"/>
      <c r="J2271" s="3"/>
      <c r="K2271" s="3"/>
      <c r="L2271" s="3"/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</row>
    <row r="2272" spans="1:23" x14ac:dyDescent="0.15">
      <c r="A2272" s="3"/>
      <c r="B2272" s="3"/>
      <c r="C2272" s="62" t="s">
        <v>8199</v>
      </c>
      <c r="D2272" s="64" t="s">
        <v>8567</v>
      </c>
      <c r="E2272" s="6"/>
      <c r="F2272" s="3"/>
      <c r="G2272" s="3"/>
      <c r="H2272" s="3"/>
      <c r="I2272" s="3"/>
      <c r="J2272" s="3"/>
      <c r="K2272" s="3"/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</row>
    <row r="2273" spans="1:23" x14ac:dyDescent="0.15">
      <c r="A2273" s="3"/>
      <c r="B2273" s="3"/>
      <c r="C2273" s="62" t="s">
        <v>8200</v>
      </c>
      <c r="D2273" s="64" t="s">
        <v>8568</v>
      </c>
      <c r="E2273" s="6"/>
      <c r="F2273" s="3"/>
      <c r="G2273" s="3"/>
      <c r="H2273" s="3"/>
      <c r="I2273" s="3"/>
      <c r="J2273" s="3"/>
      <c r="K2273" s="3"/>
      <c r="L2273" s="3"/>
      <c r="M2273" s="3"/>
      <c r="N2273" s="3"/>
      <c r="O2273" s="3"/>
      <c r="P2273" s="3"/>
      <c r="Q2273" s="3"/>
      <c r="R2273" s="3"/>
      <c r="S2273" s="3"/>
      <c r="T2273" s="3"/>
      <c r="U2273" s="3"/>
      <c r="V2273" s="3"/>
      <c r="W2273" s="3"/>
    </row>
    <row r="2274" spans="1:23" x14ac:dyDescent="0.15">
      <c r="A2274" s="3"/>
      <c r="B2274" s="3"/>
      <c r="C2274" s="62"/>
      <c r="D2274" s="61" t="s">
        <v>8882</v>
      </c>
      <c r="E2274" s="6"/>
      <c r="F2274" s="3"/>
      <c r="G2274" s="3"/>
      <c r="H2274" s="3"/>
      <c r="I2274" s="3"/>
      <c r="J2274" s="3"/>
      <c r="K2274" s="3"/>
      <c r="L2274" s="3"/>
      <c r="M2274" s="3"/>
      <c r="N2274" s="3"/>
      <c r="O2274" s="3"/>
      <c r="P2274" s="3"/>
      <c r="Q2274" s="3"/>
      <c r="R2274" s="3"/>
      <c r="S2274" s="3"/>
      <c r="T2274" s="3"/>
      <c r="U2274" s="3"/>
      <c r="V2274" s="3"/>
      <c r="W2274" s="3"/>
    </row>
    <row r="2275" spans="1:23" x14ac:dyDescent="0.15">
      <c r="A2275" s="3"/>
      <c r="B2275" s="3"/>
      <c r="C2275" s="62" t="s">
        <v>881</v>
      </c>
      <c r="D2275" s="64" t="s">
        <v>8569</v>
      </c>
      <c r="E2275" s="6"/>
      <c r="F2275" s="3"/>
      <c r="G2275" s="3"/>
      <c r="H2275" s="3"/>
      <c r="I2275" s="3"/>
      <c r="J2275" s="3"/>
      <c r="K2275" s="3"/>
      <c r="L2275" s="3"/>
      <c r="M2275" s="3"/>
      <c r="N2275" s="3"/>
      <c r="O2275" s="3"/>
      <c r="P2275" s="3"/>
      <c r="Q2275" s="3"/>
      <c r="R2275" s="3"/>
      <c r="S2275" s="3"/>
      <c r="T2275" s="3"/>
      <c r="U2275" s="3"/>
      <c r="V2275" s="3"/>
      <c r="W2275" s="3"/>
    </row>
    <row r="2276" spans="1:23" x14ac:dyDescent="0.15">
      <c r="A2276" s="3"/>
      <c r="B2276" s="3"/>
      <c r="C2276" s="62"/>
      <c r="D2276" s="59" t="s">
        <v>8883</v>
      </c>
      <c r="E2276" s="6"/>
      <c r="F2276" s="3"/>
      <c r="G2276" s="3"/>
      <c r="H2276" s="3"/>
      <c r="I2276" s="3"/>
      <c r="J2276" s="3"/>
      <c r="K2276" s="3"/>
      <c r="L2276" s="3"/>
      <c r="M2276" s="3"/>
      <c r="N2276" s="3"/>
      <c r="O2276" s="3"/>
      <c r="P2276" s="3"/>
      <c r="Q2276" s="3"/>
      <c r="R2276" s="3"/>
      <c r="S2276" s="3"/>
      <c r="T2276" s="3"/>
      <c r="U2276" s="3"/>
      <c r="V2276" s="3"/>
      <c r="W2276" s="3"/>
    </row>
    <row r="2277" spans="1:23" x14ac:dyDescent="0.15">
      <c r="A2277" s="3"/>
      <c r="B2277" s="3"/>
      <c r="C2277" s="62" t="s">
        <v>977</v>
      </c>
      <c r="D2277" s="64" t="s">
        <v>8570</v>
      </c>
      <c r="E2277" s="6"/>
      <c r="F2277" s="3"/>
      <c r="G2277" s="3"/>
      <c r="H2277" s="3"/>
      <c r="I2277" s="3"/>
      <c r="J2277" s="3"/>
      <c r="K2277" s="3"/>
      <c r="L2277" s="3"/>
      <c r="M2277" s="3"/>
      <c r="N2277" s="3"/>
      <c r="O2277" s="3"/>
      <c r="P2277" s="3"/>
      <c r="Q2277" s="3"/>
      <c r="R2277" s="3"/>
      <c r="S2277" s="3"/>
      <c r="T2277" s="3"/>
      <c r="U2277" s="3"/>
      <c r="V2277" s="3"/>
      <c r="W2277" s="3"/>
    </row>
    <row r="2278" spans="1:23" x14ac:dyDescent="0.15">
      <c r="A2278" s="3"/>
      <c r="B2278" s="3"/>
      <c r="C2278" s="62"/>
      <c r="D2278" s="63" t="s">
        <v>8884</v>
      </c>
      <c r="E2278" s="6"/>
      <c r="F2278" s="3"/>
      <c r="G2278" s="3"/>
      <c r="H2278" s="3"/>
      <c r="I2278" s="3"/>
      <c r="J2278" s="3"/>
      <c r="K2278" s="3"/>
      <c r="L2278" s="3"/>
      <c r="M2278" s="3"/>
      <c r="N2278" s="3"/>
      <c r="O2278" s="3"/>
      <c r="P2278" s="3"/>
      <c r="Q2278" s="3"/>
      <c r="R2278" s="3"/>
      <c r="S2278" s="3"/>
      <c r="T2278" s="3"/>
      <c r="U2278" s="3"/>
      <c r="V2278" s="3"/>
      <c r="W2278" s="3"/>
    </row>
    <row r="2279" spans="1:23" x14ac:dyDescent="0.15">
      <c r="A2279" s="3"/>
      <c r="B2279" s="3"/>
      <c r="C2279" s="62" t="s">
        <v>8201</v>
      </c>
      <c r="D2279" s="64" t="s">
        <v>8571</v>
      </c>
      <c r="E2279" s="6"/>
      <c r="F2279" s="3"/>
      <c r="G2279" s="3"/>
      <c r="H2279" s="3"/>
      <c r="I2279" s="3"/>
      <c r="J2279" s="3"/>
      <c r="K2279" s="3"/>
      <c r="L2279" s="3"/>
      <c r="M2279" s="3"/>
      <c r="N2279" s="3"/>
      <c r="O2279" s="3"/>
      <c r="P2279" s="3"/>
      <c r="Q2279" s="3"/>
      <c r="R2279" s="3"/>
      <c r="S2279" s="3"/>
      <c r="T2279" s="3"/>
      <c r="U2279" s="3"/>
      <c r="V2279" s="3"/>
      <c r="W2279" s="3"/>
    </row>
    <row r="2280" spans="1:23" x14ac:dyDescent="0.15">
      <c r="A2280" s="3"/>
      <c r="B2280" s="3"/>
      <c r="C2280" s="62" t="s">
        <v>8202</v>
      </c>
      <c r="D2280" s="64" t="s">
        <v>8572</v>
      </c>
      <c r="E2280" s="6"/>
      <c r="F2280" s="3"/>
      <c r="G2280" s="3"/>
      <c r="H2280" s="3"/>
      <c r="I2280" s="3"/>
      <c r="J2280" s="3"/>
      <c r="K2280" s="3"/>
      <c r="L2280" s="3"/>
      <c r="M2280" s="3"/>
      <c r="N2280" s="3"/>
      <c r="O2280" s="3"/>
      <c r="P2280" s="3"/>
      <c r="Q2280" s="3"/>
      <c r="R2280" s="3"/>
      <c r="S2280" s="3"/>
      <c r="T2280" s="3"/>
      <c r="U2280" s="3"/>
      <c r="V2280" s="3"/>
      <c r="W2280" s="3"/>
    </row>
    <row r="2281" spans="1:23" x14ac:dyDescent="0.15">
      <c r="A2281" s="3"/>
      <c r="B2281" s="3"/>
      <c r="C2281" s="62" t="s">
        <v>8203</v>
      </c>
      <c r="D2281" s="64" t="s">
        <v>8573</v>
      </c>
      <c r="E2281" s="6"/>
      <c r="F2281" s="3"/>
      <c r="G2281" s="3"/>
      <c r="H2281" s="3"/>
      <c r="I2281" s="3"/>
      <c r="J2281" s="3"/>
      <c r="K2281" s="3"/>
      <c r="L2281" s="3"/>
      <c r="M2281" s="3"/>
      <c r="N2281" s="3"/>
      <c r="O2281" s="3"/>
      <c r="P2281" s="3"/>
      <c r="Q2281" s="3"/>
      <c r="R2281" s="3"/>
      <c r="S2281" s="3"/>
      <c r="T2281" s="3"/>
      <c r="U2281" s="3"/>
      <c r="V2281" s="3"/>
      <c r="W2281" s="3"/>
    </row>
    <row r="2282" spans="1:23" x14ac:dyDescent="0.15">
      <c r="A2282" s="3"/>
      <c r="B2282" s="3"/>
      <c r="C2282" s="62"/>
      <c r="D2282" s="63" t="s">
        <v>8885</v>
      </c>
      <c r="E2282" s="6"/>
      <c r="F2282" s="3"/>
      <c r="G2282" s="3"/>
      <c r="H2282" s="3"/>
      <c r="I2282" s="3"/>
      <c r="J2282" s="3"/>
      <c r="K2282" s="3"/>
      <c r="L2282" s="3"/>
      <c r="M2282" s="3"/>
      <c r="N2282" s="3"/>
      <c r="O2282" s="3"/>
      <c r="P2282" s="3"/>
      <c r="Q2282" s="3"/>
      <c r="R2282" s="3"/>
      <c r="S2282" s="3"/>
      <c r="T2282" s="3"/>
      <c r="U2282" s="3"/>
      <c r="V2282" s="3"/>
      <c r="W2282" s="3"/>
    </row>
    <row r="2283" spans="1:23" x14ac:dyDescent="0.15">
      <c r="A2283" s="3"/>
      <c r="B2283" s="3"/>
      <c r="C2283" s="62" t="s">
        <v>8204</v>
      </c>
      <c r="D2283" s="64" t="s">
        <v>8574</v>
      </c>
      <c r="E2283" s="6"/>
      <c r="F2283" s="3"/>
      <c r="G2283" s="3"/>
      <c r="H2283" s="3"/>
      <c r="I2283" s="3"/>
      <c r="J2283" s="3"/>
      <c r="K2283" s="3"/>
      <c r="L2283" s="3"/>
      <c r="M2283" s="3"/>
      <c r="N2283" s="3"/>
      <c r="O2283" s="3"/>
      <c r="P2283" s="3"/>
      <c r="Q2283" s="3"/>
      <c r="R2283" s="3"/>
      <c r="S2283" s="3"/>
      <c r="T2283" s="3"/>
      <c r="U2283" s="3"/>
      <c r="V2283" s="3"/>
      <c r="W2283" s="3"/>
    </row>
    <row r="2284" spans="1:23" x14ac:dyDescent="0.15">
      <c r="A2284" s="3"/>
      <c r="B2284" s="3"/>
      <c r="C2284" s="62" t="s">
        <v>8205</v>
      </c>
      <c r="D2284" s="64" t="s">
        <v>8575</v>
      </c>
      <c r="E2284" s="6"/>
      <c r="F2284" s="3"/>
      <c r="G2284" s="3"/>
      <c r="H2284" s="3"/>
      <c r="I2284" s="3"/>
      <c r="J2284" s="3"/>
      <c r="K2284" s="3"/>
      <c r="L2284" s="3"/>
      <c r="M2284" s="3"/>
      <c r="N2284" s="3"/>
      <c r="O2284" s="3"/>
      <c r="P2284" s="3"/>
      <c r="Q2284" s="3"/>
      <c r="R2284" s="3"/>
      <c r="S2284" s="3"/>
      <c r="T2284" s="3"/>
      <c r="U2284" s="3"/>
      <c r="V2284" s="3"/>
      <c r="W2284" s="3"/>
    </row>
    <row r="2285" spans="1:23" x14ac:dyDescent="0.15">
      <c r="A2285" s="3"/>
      <c r="B2285" s="3"/>
      <c r="C2285" s="62" t="s">
        <v>8206</v>
      </c>
      <c r="D2285" s="64" t="s">
        <v>8576</v>
      </c>
      <c r="E2285" s="6"/>
      <c r="F2285" s="3"/>
      <c r="G2285" s="3"/>
      <c r="H2285" s="3"/>
      <c r="I2285" s="3"/>
      <c r="J2285" s="3"/>
      <c r="K2285" s="3"/>
      <c r="L2285" s="3"/>
      <c r="M2285" s="3"/>
      <c r="N2285" s="3"/>
      <c r="O2285" s="3"/>
      <c r="P2285" s="3"/>
      <c r="Q2285" s="3"/>
      <c r="R2285" s="3"/>
      <c r="S2285" s="3"/>
      <c r="T2285" s="3"/>
      <c r="U2285" s="3"/>
      <c r="V2285" s="3"/>
      <c r="W2285" s="3"/>
    </row>
    <row r="2286" spans="1:23" x14ac:dyDescent="0.15">
      <c r="A2286" s="3"/>
      <c r="B2286" s="3"/>
      <c r="C2286" s="62" t="s">
        <v>8207</v>
      </c>
      <c r="D2286" s="64" t="s">
        <v>8577</v>
      </c>
      <c r="E2286" s="6"/>
      <c r="F2286" s="3"/>
      <c r="G2286" s="3"/>
      <c r="H2286" s="3"/>
      <c r="I2286" s="3"/>
      <c r="J2286" s="3"/>
      <c r="K2286" s="3"/>
      <c r="L2286" s="3"/>
      <c r="M2286" s="3"/>
      <c r="N2286" s="3"/>
      <c r="O2286" s="3"/>
      <c r="P2286" s="3"/>
      <c r="Q2286" s="3"/>
      <c r="R2286" s="3"/>
      <c r="S2286" s="3"/>
      <c r="T2286" s="3"/>
      <c r="U2286" s="3"/>
      <c r="V2286" s="3"/>
      <c r="W2286" s="3"/>
    </row>
    <row r="2287" spans="1:23" x14ac:dyDescent="0.15">
      <c r="A2287" s="3"/>
      <c r="B2287" s="3"/>
      <c r="C2287" s="62" t="s">
        <v>8208</v>
      </c>
      <c r="D2287" s="64" t="s">
        <v>8578</v>
      </c>
      <c r="E2287" s="6"/>
      <c r="F2287" s="3"/>
      <c r="G2287" s="3"/>
      <c r="H2287" s="3"/>
      <c r="I2287" s="3"/>
      <c r="J2287" s="3"/>
      <c r="K2287" s="3"/>
      <c r="L2287" s="3"/>
      <c r="M2287" s="3"/>
      <c r="N2287" s="3"/>
      <c r="O2287" s="3"/>
      <c r="P2287" s="3"/>
      <c r="Q2287" s="3"/>
      <c r="R2287" s="3"/>
      <c r="S2287" s="3"/>
      <c r="T2287" s="3"/>
      <c r="U2287" s="3"/>
      <c r="V2287" s="3"/>
      <c r="W2287" s="3"/>
    </row>
    <row r="2288" spans="1:23" x14ac:dyDescent="0.15">
      <c r="A2288" s="3"/>
      <c r="B2288" s="3"/>
      <c r="C2288" s="62" t="s">
        <v>8209</v>
      </c>
      <c r="D2288" s="64" t="s">
        <v>8579</v>
      </c>
      <c r="E2288" s="6"/>
      <c r="F2288" s="3"/>
      <c r="G2288" s="3"/>
      <c r="H2288" s="3"/>
      <c r="I2288" s="3"/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  <c r="W2288" s="3"/>
    </row>
    <row r="2289" spans="1:23" x14ac:dyDescent="0.15">
      <c r="A2289" s="3"/>
      <c r="B2289" s="3"/>
      <c r="C2289" s="62" t="s">
        <v>8210</v>
      </c>
      <c r="D2289" s="64" t="s">
        <v>8580</v>
      </c>
      <c r="E2289" s="6"/>
      <c r="F2289" s="3"/>
      <c r="G2289" s="3"/>
      <c r="H2289" s="3"/>
      <c r="I2289" s="3"/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  <c r="W2289" s="3"/>
    </row>
    <row r="2290" spans="1:23" x14ac:dyDescent="0.15">
      <c r="A2290" s="3"/>
      <c r="B2290" s="3"/>
      <c r="C2290" s="62"/>
      <c r="D2290" s="59" t="s">
        <v>8886</v>
      </c>
      <c r="E2290" s="6"/>
      <c r="F2290" s="3"/>
      <c r="G2290" s="3"/>
      <c r="H2290" s="3"/>
      <c r="I2290" s="3"/>
      <c r="J2290" s="3"/>
      <c r="K2290" s="3"/>
      <c r="L2290" s="3"/>
      <c r="M2290" s="3"/>
      <c r="N2290" s="3"/>
      <c r="O2290" s="3"/>
      <c r="P2290" s="3"/>
      <c r="Q2290" s="3"/>
      <c r="R2290" s="3"/>
      <c r="S2290" s="3"/>
      <c r="T2290" s="3"/>
      <c r="U2290" s="3"/>
      <c r="V2290" s="3"/>
      <c r="W2290" s="3"/>
    </row>
    <row r="2291" spans="1:23" x14ac:dyDescent="0.15">
      <c r="A2291" s="3"/>
      <c r="B2291" s="3"/>
      <c r="C2291" s="62" t="s">
        <v>987</v>
      </c>
      <c r="D2291" s="64" t="s">
        <v>8581</v>
      </c>
      <c r="E2291" s="6"/>
      <c r="F2291" s="3"/>
      <c r="G2291" s="3"/>
      <c r="H2291" s="3"/>
      <c r="I2291" s="3"/>
      <c r="J2291" s="3"/>
      <c r="K2291" s="3"/>
      <c r="L2291" s="3"/>
      <c r="M2291" s="3"/>
      <c r="N2291" s="3"/>
      <c r="O2291" s="3"/>
      <c r="P2291" s="3"/>
      <c r="Q2291" s="3"/>
      <c r="R2291" s="3"/>
      <c r="S2291" s="3"/>
      <c r="T2291" s="3"/>
      <c r="U2291" s="3"/>
      <c r="V2291" s="3"/>
      <c r="W2291" s="3"/>
    </row>
    <row r="2292" spans="1:23" x14ac:dyDescent="0.15">
      <c r="A2292" s="3"/>
      <c r="B2292" s="3"/>
      <c r="C2292" s="62"/>
      <c r="D2292" s="63" t="s">
        <v>8887</v>
      </c>
      <c r="E2292" s="6"/>
      <c r="F2292" s="3"/>
      <c r="G2292" s="3"/>
      <c r="H2292" s="3"/>
      <c r="I2292" s="3"/>
      <c r="J2292" s="3"/>
      <c r="K2292" s="3"/>
      <c r="L2292" s="3"/>
      <c r="M2292" s="3"/>
      <c r="N2292" s="3"/>
      <c r="O2292" s="3"/>
      <c r="P2292" s="3"/>
      <c r="Q2292" s="3"/>
      <c r="R2292" s="3"/>
      <c r="S2292" s="3"/>
      <c r="T2292" s="3"/>
      <c r="U2292" s="3"/>
      <c r="V2292" s="3"/>
      <c r="W2292" s="3"/>
    </row>
    <row r="2293" spans="1:23" x14ac:dyDescent="0.15">
      <c r="A2293" s="3"/>
      <c r="B2293" s="3"/>
      <c r="C2293" s="62" t="s">
        <v>8211</v>
      </c>
      <c r="D2293" s="64" t="s">
        <v>8582</v>
      </c>
      <c r="E2293" s="6"/>
      <c r="F2293" s="3"/>
      <c r="G2293" s="3"/>
      <c r="H2293" s="3"/>
      <c r="I2293" s="3"/>
      <c r="J2293" s="3"/>
      <c r="K2293" s="3"/>
      <c r="L2293" s="3"/>
      <c r="M2293" s="3"/>
      <c r="N2293" s="3"/>
      <c r="O2293" s="3"/>
      <c r="P2293" s="3"/>
      <c r="Q2293" s="3"/>
      <c r="R2293" s="3"/>
      <c r="S2293" s="3"/>
      <c r="T2293" s="3"/>
      <c r="U2293" s="3"/>
      <c r="V2293" s="3"/>
      <c r="W2293" s="3"/>
    </row>
    <row r="2294" spans="1:23" x14ac:dyDescent="0.15">
      <c r="A2294" s="3"/>
      <c r="B2294" s="3"/>
      <c r="C2294" s="62" t="s">
        <v>996</v>
      </c>
      <c r="D2294" s="64" t="s">
        <v>8583</v>
      </c>
      <c r="E2294" s="6"/>
      <c r="F2294" s="3"/>
      <c r="G2294" s="3"/>
      <c r="H2294" s="3"/>
      <c r="I2294" s="3"/>
      <c r="J2294" s="3"/>
      <c r="K2294" s="3"/>
      <c r="L2294" s="3"/>
      <c r="M2294" s="3"/>
      <c r="N2294" s="3"/>
      <c r="O2294" s="3"/>
      <c r="P2294" s="3"/>
      <c r="Q2294" s="3"/>
      <c r="R2294" s="3"/>
      <c r="S2294" s="3"/>
      <c r="T2294" s="3"/>
      <c r="U2294" s="3"/>
      <c r="V2294" s="3"/>
      <c r="W2294" s="3"/>
    </row>
    <row r="2295" spans="1:23" x14ac:dyDescent="0.15">
      <c r="A2295" s="3"/>
      <c r="B2295" s="3"/>
      <c r="C2295" s="62" t="s">
        <v>997</v>
      </c>
      <c r="D2295" s="64" t="s">
        <v>8584</v>
      </c>
      <c r="E2295" s="6"/>
      <c r="F2295" s="3"/>
      <c r="G2295" s="3"/>
      <c r="H2295" s="3"/>
      <c r="I2295" s="3"/>
      <c r="J2295" s="3"/>
      <c r="K2295" s="3"/>
      <c r="L2295" s="3"/>
      <c r="M2295" s="3"/>
      <c r="N2295" s="3"/>
      <c r="O2295" s="3"/>
      <c r="P2295" s="3"/>
      <c r="Q2295" s="3"/>
      <c r="R2295" s="3"/>
      <c r="S2295" s="3"/>
      <c r="T2295" s="3"/>
      <c r="U2295" s="3"/>
      <c r="V2295" s="3"/>
      <c r="W2295" s="3"/>
    </row>
    <row r="2296" spans="1:23" x14ac:dyDescent="0.15">
      <c r="A2296" s="3"/>
      <c r="B2296" s="3"/>
      <c r="C2296" s="62" t="s">
        <v>998</v>
      </c>
      <c r="D2296" s="64" t="s">
        <v>8585</v>
      </c>
      <c r="E2296" s="6"/>
      <c r="F2296" s="3"/>
      <c r="G2296" s="3"/>
      <c r="H2296" s="3"/>
      <c r="I2296" s="3"/>
      <c r="J2296" s="3"/>
      <c r="K2296" s="3"/>
      <c r="L2296" s="3"/>
      <c r="M2296" s="3"/>
      <c r="N2296" s="3"/>
      <c r="O2296" s="3"/>
      <c r="P2296" s="3"/>
      <c r="Q2296" s="3"/>
      <c r="R2296" s="3"/>
      <c r="S2296" s="3"/>
      <c r="T2296" s="3"/>
      <c r="U2296" s="3"/>
      <c r="V2296" s="3"/>
      <c r="W2296" s="3"/>
    </row>
    <row r="2297" spans="1:23" x14ac:dyDescent="0.15">
      <c r="A2297" s="3"/>
      <c r="B2297" s="3"/>
      <c r="C2297" s="62"/>
      <c r="D2297" s="63" t="s">
        <v>8888</v>
      </c>
      <c r="E2297" s="6"/>
      <c r="F2297" s="3"/>
      <c r="G2297" s="3"/>
      <c r="H2297" s="3"/>
      <c r="I2297" s="3"/>
      <c r="J2297" s="3"/>
      <c r="K2297" s="3"/>
      <c r="L2297" s="3"/>
      <c r="M2297" s="3"/>
      <c r="N2297" s="3"/>
      <c r="O2297" s="3"/>
      <c r="P2297" s="3"/>
      <c r="Q2297" s="3"/>
      <c r="R2297" s="3"/>
      <c r="S2297" s="3"/>
      <c r="T2297" s="3"/>
      <c r="U2297" s="3"/>
      <c r="V2297" s="3"/>
      <c r="W2297" s="3"/>
    </row>
    <row r="2298" spans="1:23" x14ac:dyDescent="0.15">
      <c r="A2298" s="3"/>
      <c r="B2298" s="3"/>
      <c r="C2298" s="62" t="s">
        <v>8212</v>
      </c>
      <c r="D2298" s="64" t="s">
        <v>8586</v>
      </c>
      <c r="E2298" s="6"/>
      <c r="F2298" s="3"/>
      <c r="G2298" s="3"/>
      <c r="H2298" s="3"/>
      <c r="I2298" s="3"/>
      <c r="J2298" s="3"/>
      <c r="K2298" s="3"/>
      <c r="L2298" s="3"/>
      <c r="M2298" s="3"/>
      <c r="N2298" s="3"/>
      <c r="O2298" s="3"/>
      <c r="P2298" s="3"/>
      <c r="Q2298" s="3"/>
      <c r="R2298" s="3"/>
      <c r="S2298" s="3"/>
      <c r="T2298" s="3"/>
      <c r="U2298" s="3"/>
      <c r="V2298" s="3"/>
      <c r="W2298" s="3"/>
    </row>
    <row r="2299" spans="1:23" x14ac:dyDescent="0.15">
      <c r="A2299" s="3"/>
      <c r="B2299" s="3"/>
      <c r="C2299" s="62" t="s">
        <v>8213</v>
      </c>
      <c r="D2299" s="64" t="s">
        <v>8587</v>
      </c>
      <c r="E2299" s="6"/>
      <c r="F2299" s="3"/>
      <c r="G2299" s="3"/>
      <c r="H2299" s="3"/>
      <c r="I2299" s="3"/>
      <c r="J2299" s="3"/>
      <c r="K2299" s="3"/>
      <c r="L2299" s="3"/>
      <c r="M2299" s="3"/>
      <c r="N2299" s="3"/>
      <c r="O2299" s="3"/>
      <c r="P2299" s="3"/>
      <c r="Q2299" s="3"/>
      <c r="R2299" s="3"/>
      <c r="S2299" s="3"/>
      <c r="T2299" s="3"/>
      <c r="U2299" s="3"/>
      <c r="V2299" s="3"/>
      <c r="W2299" s="3"/>
    </row>
    <row r="2300" spans="1:23" x14ac:dyDescent="0.15">
      <c r="A2300" s="3"/>
      <c r="B2300" s="3"/>
      <c r="C2300" s="62" t="s">
        <v>8214</v>
      </c>
      <c r="D2300" s="64" t="s">
        <v>8588</v>
      </c>
      <c r="E2300" s="6"/>
      <c r="F2300" s="3"/>
      <c r="G2300" s="3"/>
      <c r="H2300" s="3"/>
      <c r="I2300" s="3"/>
      <c r="J2300" s="3"/>
      <c r="K2300" s="3"/>
      <c r="L2300" s="3"/>
      <c r="M2300" s="3"/>
      <c r="N2300" s="3"/>
      <c r="O2300" s="3"/>
      <c r="P2300" s="3"/>
      <c r="Q2300" s="3"/>
      <c r="R2300" s="3"/>
      <c r="S2300" s="3"/>
      <c r="T2300" s="3"/>
      <c r="U2300" s="3"/>
      <c r="V2300" s="3"/>
      <c r="W2300" s="3"/>
    </row>
    <row r="2301" spans="1:23" x14ac:dyDescent="0.15">
      <c r="A2301" s="3"/>
      <c r="B2301" s="3"/>
      <c r="C2301" s="62" t="s">
        <v>8215</v>
      </c>
      <c r="D2301" s="64" t="s">
        <v>8589</v>
      </c>
      <c r="E2301" s="6"/>
      <c r="F2301" s="3"/>
      <c r="G2301" s="3"/>
      <c r="H2301" s="3"/>
      <c r="I2301" s="3"/>
      <c r="J2301" s="3"/>
      <c r="K2301" s="3"/>
      <c r="L2301" s="3"/>
      <c r="M2301" s="3"/>
      <c r="N2301" s="3"/>
      <c r="O2301" s="3"/>
      <c r="P2301" s="3"/>
      <c r="Q2301" s="3"/>
      <c r="R2301" s="3"/>
      <c r="S2301" s="3"/>
      <c r="T2301" s="3"/>
      <c r="U2301" s="3"/>
      <c r="V2301" s="3"/>
      <c r="W2301" s="3"/>
    </row>
    <row r="2302" spans="1:23" x14ac:dyDescent="0.15">
      <c r="A2302" s="3"/>
      <c r="B2302" s="3"/>
      <c r="C2302" s="62" t="s">
        <v>8216</v>
      </c>
      <c r="D2302" s="64" t="s">
        <v>8590</v>
      </c>
      <c r="E2302" s="6"/>
      <c r="F2302" s="3"/>
      <c r="G2302" s="3"/>
      <c r="H2302" s="3"/>
      <c r="I2302" s="3"/>
      <c r="J2302" s="3"/>
      <c r="K2302" s="3"/>
      <c r="L2302" s="3"/>
      <c r="M2302" s="3"/>
      <c r="N2302" s="3"/>
      <c r="O2302" s="3"/>
      <c r="P2302" s="3"/>
      <c r="Q2302" s="3"/>
      <c r="R2302" s="3"/>
      <c r="S2302" s="3"/>
      <c r="T2302" s="3"/>
      <c r="U2302" s="3"/>
      <c r="V2302" s="3"/>
      <c r="W2302" s="3"/>
    </row>
    <row r="2303" spans="1:23" x14ac:dyDescent="0.15">
      <c r="A2303" s="3"/>
      <c r="B2303" s="3"/>
      <c r="C2303" s="62"/>
      <c r="D2303" s="59" t="s">
        <v>8889</v>
      </c>
      <c r="E2303" s="6"/>
      <c r="F2303" s="3"/>
      <c r="G2303" s="3"/>
      <c r="H2303" s="3"/>
      <c r="I2303" s="3"/>
      <c r="J2303" s="3"/>
      <c r="K2303" s="3"/>
      <c r="L2303" s="3"/>
      <c r="M2303" s="3"/>
      <c r="N2303" s="3"/>
      <c r="O2303" s="3"/>
      <c r="P2303" s="3"/>
      <c r="Q2303" s="3"/>
      <c r="R2303" s="3"/>
      <c r="S2303" s="3"/>
      <c r="T2303" s="3"/>
      <c r="U2303" s="3"/>
      <c r="V2303" s="3"/>
      <c r="W2303" s="3"/>
    </row>
    <row r="2304" spans="1:23" x14ac:dyDescent="0.15">
      <c r="A2304" s="3"/>
      <c r="B2304" s="3"/>
      <c r="C2304" s="62" t="s">
        <v>1003</v>
      </c>
      <c r="D2304" s="64" t="s">
        <v>8591</v>
      </c>
      <c r="E2304" s="6"/>
      <c r="F2304" s="3"/>
      <c r="G2304" s="3"/>
      <c r="H2304" s="3"/>
      <c r="I2304" s="3"/>
      <c r="J2304" s="3"/>
      <c r="K2304" s="3"/>
      <c r="L2304" s="3"/>
      <c r="M2304" s="3"/>
      <c r="N2304" s="3"/>
      <c r="O2304" s="3"/>
      <c r="P2304" s="3"/>
      <c r="Q2304" s="3"/>
      <c r="R2304" s="3"/>
      <c r="S2304" s="3"/>
      <c r="T2304" s="3"/>
      <c r="U2304" s="3"/>
      <c r="V2304" s="3"/>
      <c r="W2304" s="3"/>
    </row>
    <row r="2305" spans="1:23" x14ac:dyDescent="0.15">
      <c r="A2305" s="3"/>
      <c r="B2305" s="3"/>
      <c r="C2305" s="62"/>
      <c r="D2305" s="63" t="s">
        <v>8592</v>
      </c>
      <c r="E2305" s="6"/>
      <c r="F2305" s="3"/>
      <c r="G2305" s="3"/>
      <c r="H2305" s="3"/>
      <c r="I2305" s="3"/>
      <c r="J2305" s="3"/>
      <c r="K2305" s="3"/>
      <c r="L2305" s="3"/>
      <c r="M2305" s="3"/>
      <c r="N2305" s="3"/>
      <c r="O2305" s="3"/>
      <c r="P2305" s="3"/>
      <c r="Q2305" s="3"/>
      <c r="R2305" s="3"/>
      <c r="S2305" s="3"/>
      <c r="T2305" s="3"/>
      <c r="U2305" s="3"/>
      <c r="V2305" s="3"/>
      <c r="W2305" s="3"/>
    </row>
    <row r="2306" spans="1:23" x14ac:dyDescent="0.15">
      <c r="A2306" s="3"/>
      <c r="B2306" s="3"/>
      <c r="C2306" s="62" t="s">
        <v>1012</v>
      </c>
      <c r="D2306" s="64" t="s">
        <v>8592</v>
      </c>
      <c r="E2306" s="6"/>
      <c r="F2306" s="3"/>
      <c r="G2306" s="3"/>
      <c r="H2306" s="3"/>
      <c r="I2306" s="3"/>
      <c r="J2306" s="3"/>
      <c r="K2306" s="3"/>
      <c r="L2306" s="3"/>
      <c r="M2306" s="3"/>
      <c r="N2306" s="3"/>
      <c r="O2306" s="3"/>
      <c r="P2306" s="3"/>
      <c r="Q2306" s="3"/>
      <c r="R2306" s="3"/>
      <c r="S2306" s="3"/>
      <c r="T2306" s="3"/>
      <c r="U2306" s="3"/>
      <c r="V2306" s="3"/>
      <c r="W2306" s="3"/>
    </row>
    <row r="2307" spans="1:23" x14ac:dyDescent="0.15">
      <c r="A2307" s="3"/>
      <c r="B2307" s="3"/>
      <c r="C2307" s="62"/>
      <c r="D2307" s="63" t="s">
        <v>8890</v>
      </c>
      <c r="E2307" s="6"/>
      <c r="F2307" s="3"/>
      <c r="G2307" s="3"/>
      <c r="H2307" s="3"/>
      <c r="I2307" s="3"/>
      <c r="J2307" s="3"/>
      <c r="K2307" s="3"/>
      <c r="L2307" s="3"/>
      <c r="M2307" s="3"/>
      <c r="N2307" s="3"/>
      <c r="O2307" s="3"/>
      <c r="P2307" s="3"/>
      <c r="Q2307" s="3"/>
      <c r="R2307" s="3"/>
      <c r="S2307" s="3"/>
      <c r="T2307" s="3"/>
      <c r="U2307" s="3"/>
      <c r="V2307" s="3"/>
      <c r="W2307" s="3"/>
    </row>
    <row r="2308" spans="1:23" x14ac:dyDescent="0.15">
      <c r="A2308" s="3"/>
      <c r="B2308" s="3"/>
      <c r="C2308" s="62" t="s">
        <v>8217</v>
      </c>
      <c r="D2308" s="64" t="s">
        <v>8593</v>
      </c>
      <c r="E2308" s="6"/>
      <c r="F2308" s="3"/>
      <c r="G2308" s="3"/>
      <c r="H2308" s="3"/>
      <c r="I2308" s="3"/>
      <c r="J2308" s="3"/>
      <c r="K2308" s="3"/>
      <c r="L2308" s="3"/>
      <c r="M2308" s="3"/>
      <c r="N2308" s="3"/>
      <c r="O2308" s="3"/>
      <c r="P2308" s="3"/>
      <c r="Q2308" s="3"/>
      <c r="R2308" s="3"/>
      <c r="S2308" s="3"/>
      <c r="T2308" s="3"/>
      <c r="U2308" s="3"/>
      <c r="V2308" s="3"/>
      <c r="W2308" s="3"/>
    </row>
    <row r="2309" spans="1:23" x14ac:dyDescent="0.15">
      <c r="A2309" s="3"/>
      <c r="B2309" s="3"/>
      <c r="C2309" s="62" t="s">
        <v>8218</v>
      </c>
      <c r="D2309" s="64" t="s">
        <v>8594</v>
      </c>
      <c r="E2309" s="6"/>
      <c r="F2309" s="3"/>
      <c r="G2309" s="3"/>
      <c r="H2309" s="3"/>
      <c r="I2309" s="3"/>
      <c r="J2309" s="3"/>
      <c r="K2309" s="3"/>
      <c r="L2309" s="3"/>
      <c r="M2309" s="3"/>
      <c r="N2309" s="3"/>
      <c r="O2309" s="3"/>
      <c r="P2309" s="3"/>
      <c r="Q2309" s="3"/>
      <c r="R2309" s="3"/>
      <c r="S2309" s="3"/>
      <c r="T2309" s="3"/>
      <c r="U2309" s="3"/>
      <c r="V2309" s="3"/>
      <c r="W2309" s="3"/>
    </row>
    <row r="2310" spans="1:23" x14ac:dyDescent="0.15">
      <c r="A2310" s="3"/>
      <c r="B2310" s="3"/>
      <c r="C2310" s="62" t="s">
        <v>8219</v>
      </c>
      <c r="D2310" s="64" t="s">
        <v>7045</v>
      </c>
      <c r="E2310" s="6"/>
      <c r="F2310" s="3"/>
      <c r="G2310" s="3"/>
      <c r="H2310" s="3"/>
      <c r="I2310" s="3"/>
      <c r="J2310" s="3"/>
      <c r="K2310" s="3"/>
      <c r="L2310" s="3"/>
      <c r="M2310" s="3"/>
      <c r="N2310" s="3"/>
      <c r="O2310" s="3"/>
      <c r="P2310" s="3"/>
      <c r="Q2310" s="3"/>
      <c r="R2310" s="3"/>
      <c r="S2310" s="3"/>
      <c r="T2310" s="3"/>
      <c r="U2310" s="3"/>
      <c r="V2310" s="3"/>
      <c r="W2310" s="3"/>
    </row>
    <row r="2311" spans="1:23" x14ac:dyDescent="0.15">
      <c r="A2311" s="3"/>
      <c r="B2311" s="3"/>
      <c r="C2311" s="62" t="s">
        <v>8220</v>
      </c>
      <c r="D2311" s="64" t="s">
        <v>8595</v>
      </c>
      <c r="E2311" s="6"/>
      <c r="F2311" s="3"/>
      <c r="G2311" s="3"/>
      <c r="H2311" s="3"/>
      <c r="I2311" s="3"/>
      <c r="J2311" s="3"/>
      <c r="K2311" s="3"/>
      <c r="L2311" s="3"/>
      <c r="M2311" s="3"/>
      <c r="N2311" s="3"/>
      <c r="O2311" s="3"/>
      <c r="P2311" s="3"/>
      <c r="Q2311" s="3"/>
      <c r="R2311" s="3"/>
      <c r="S2311" s="3"/>
      <c r="T2311" s="3"/>
      <c r="U2311" s="3"/>
      <c r="V2311" s="3"/>
      <c r="W2311" s="3"/>
    </row>
    <row r="2312" spans="1:23" x14ac:dyDescent="0.15">
      <c r="A2312" s="3"/>
      <c r="B2312" s="3"/>
      <c r="C2312" s="62" t="s">
        <v>8221</v>
      </c>
      <c r="D2312" s="64" t="s">
        <v>8596</v>
      </c>
      <c r="E2312" s="6"/>
      <c r="F2312" s="3"/>
      <c r="G2312" s="3"/>
      <c r="H2312" s="3"/>
      <c r="I2312" s="3"/>
      <c r="J2312" s="3"/>
      <c r="K2312" s="3"/>
      <c r="L2312" s="3"/>
      <c r="M2312" s="3"/>
      <c r="N2312" s="3"/>
      <c r="O2312" s="3"/>
      <c r="P2312" s="3"/>
      <c r="Q2312" s="3"/>
      <c r="R2312" s="3"/>
      <c r="S2312" s="3"/>
      <c r="T2312" s="3"/>
      <c r="U2312" s="3"/>
      <c r="V2312" s="3"/>
      <c r="W2312" s="3"/>
    </row>
    <row r="2313" spans="1:23" x14ac:dyDescent="0.15">
      <c r="A2313" s="3"/>
      <c r="B2313" s="3"/>
      <c r="C2313" s="62" t="s">
        <v>8222</v>
      </c>
      <c r="D2313" s="64" t="s">
        <v>8597</v>
      </c>
      <c r="E2313" s="6"/>
      <c r="F2313" s="3"/>
      <c r="G2313" s="3"/>
      <c r="H2313" s="3"/>
      <c r="I2313" s="3"/>
      <c r="J2313" s="3"/>
      <c r="K2313" s="3"/>
      <c r="L2313" s="3"/>
      <c r="M2313" s="3"/>
      <c r="N2313" s="3"/>
      <c r="O2313" s="3"/>
      <c r="P2313" s="3"/>
      <c r="Q2313" s="3"/>
      <c r="R2313" s="3"/>
      <c r="S2313" s="3"/>
      <c r="T2313" s="3"/>
      <c r="U2313" s="3"/>
      <c r="V2313" s="3"/>
      <c r="W2313" s="3"/>
    </row>
    <row r="2314" spans="1:23" x14ac:dyDescent="0.15">
      <c r="A2314" s="3"/>
      <c r="B2314" s="3"/>
      <c r="C2314" s="62" t="s">
        <v>8223</v>
      </c>
      <c r="D2314" s="64" t="s">
        <v>8598</v>
      </c>
      <c r="E2314" s="6"/>
      <c r="F2314" s="3"/>
      <c r="G2314" s="3"/>
      <c r="H2314" s="3"/>
      <c r="I2314" s="3"/>
      <c r="J2314" s="3"/>
      <c r="K2314" s="3"/>
      <c r="L2314" s="3"/>
      <c r="M2314" s="3"/>
      <c r="N2314" s="3"/>
      <c r="O2314" s="3"/>
      <c r="P2314" s="3"/>
      <c r="Q2314" s="3"/>
      <c r="R2314" s="3"/>
      <c r="S2314" s="3"/>
      <c r="T2314" s="3"/>
      <c r="U2314" s="3"/>
      <c r="V2314" s="3"/>
      <c r="W2314" s="3"/>
    </row>
    <row r="2315" spans="1:23" x14ac:dyDescent="0.15">
      <c r="A2315" s="3"/>
      <c r="B2315" s="3"/>
      <c r="C2315" s="62"/>
      <c r="D2315" s="63" t="s">
        <v>8851</v>
      </c>
      <c r="E2315" s="6"/>
      <c r="F2315" s="3"/>
      <c r="G2315" s="3"/>
      <c r="H2315" s="3"/>
      <c r="I2315" s="3"/>
      <c r="J2315" s="3"/>
      <c r="K2315" s="3"/>
      <c r="L2315" s="3"/>
      <c r="M2315" s="3"/>
      <c r="N2315" s="3"/>
      <c r="O2315" s="3"/>
      <c r="P2315" s="3"/>
      <c r="Q2315" s="3"/>
      <c r="R2315" s="3"/>
      <c r="S2315" s="3"/>
      <c r="T2315" s="3"/>
      <c r="U2315" s="3"/>
      <c r="V2315" s="3"/>
      <c r="W2315" s="3"/>
    </row>
    <row r="2316" spans="1:23" x14ac:dyDescent="0.15">
      <c r="A2316" s="3"/>
      <c r="B2316" s="3"/>
      <c r="C2316" s="62" t="s">
        <v>8224</v>
      </c>
      <c r="D2316" s="64" t="s">
        <v>8599</v>
      </c>
      <c r="E2316" s="6"/>
      <c r="F2316" s="3"/>
      <c r="G2316" s="3"/>
      <c r="H2316" s="3"/>
      <c r="I2316" s="3"/>
      <c r="J2316" s="3"/>
      <c r="K2316" s="3"/>
      <c r="L2316" s="3"/>
      <c r="M2316" s="3"/>
      <c r="N2316" s="3"/>
      <c r="O2316" s="3"/>
      <c r="P2316" s="3"/>
      <c r="Q2316" s="3"/>
      <c r="R2316" s="3"/>
      <c r="S2316" s="3"/>
      <c r="T2316" s="3"/>
      <c r="U2316" s="3"/>
      <c r="V2316" s="3"/>
      <c r="W2316" s="3"/>
    </row>
    <row r="2317" spans="1:23" x14ac:dyDescent="0.15">
      <c r="A2317" s="3"/>
      <c r="B2317" s="3"/>
      <c r="C2317" s="62" t="s">
        <v>8225</v>
      </c>
      <c r="D2317" s="64" t="s">
        <v>8600</v>
      </c>
      <c r="E2317" s="6"/>
      <c r="F2317" s="3"/>
      <c r="G2317" s="3"/>
      <c r="H2317" s="3"/>
      <c r="I2317" s="3"/>
      <c r="J2317" s="3"/>
      <c r="K2317" s="3"/>
      <c r="L2317" s="3"/>
      <c r="M2317" s="3"/>
      <c r="N2317" s="3"/>
      <c r="O2317" s="3"/>
      <c r="P2317" s="3"/>
      <c r="Q2317" s="3"/>
      <c r="R2317" s="3"/>
      <c r="S2317" s="3"/>
      <c r="T2317" s="3"/>
      <c r="U2317" s="3"/>
      <c r="V2317" s="3"/>
      <c r="W2317" s="3"/>
    </row>
    <row r="2318" spans="1:23" x14ac:dyDescent="0.15">
      <c r="A2318" s="3"/>
      <c r="B2318" s="3"/>
      <c r="C2318" s="62" t="s">
        <v>8226</v>
      </c>
      <c r="D2318" s="64" t="s">
        <v>8601</v>
      </c>
      <c r="E2318" s="6"/>
      <c r="F2318" s="3"/>
      <c r="G2318" s="3"/>
      <c r="H2318" s="3"/>
      <c r="I2318" s="3"/>
      <c r="J2318" s="3"/>
      <c r="K2318" s="3"/>
      <c r="L2318" s="3"/>
      <c r="M2318" s="3"/>
      <c r="N2318" s="3"/>
      <c r="O2318" s="3"/>
      <c r="P2318" s="3"/>
      <c r="Q2318" s="3"/>
      <c r="R2318" s="3"/>
      <c r="S2318" s="3"/>
      <c r="T2318" s="3"/>
      <c r="U2318" s="3"/>
      <c r="V2318" s="3"/>
      <c r="W2318" s="3"/>
    </row>
    <row r="2319" spans="1:23" x14ac:dyDescent="0.15">
      <c r="A2319" s="3"/>
      <c r="B2319" s="3"/>
      <c r="C2319" s="62" t="s">
        <v>8227</v>
      </c>
      <c r="D2319" s="64" t="s">
        <v>8602</v>
      </c>
      <c r="E2319" s="6"/>
      <c r="F2319" s="3"/>
      <c r="G2319" s="3"/>
      <c r="H2319" s="3"/>
      <c r="I2319" s="3"/>
      <c r="J2319" s="3"/>
      <c r="K2319" s="3"/>
      <c r="L2319" s="3"/>
      <c r="M2319" s="3"/>
      <c r="N2319" s="3"/>
      <c r="O2319" s="3"/>
      <c r="P2319" s="3"/>
      <c r="Q2319" s="3"/>
      <c r="R2319" s="3"/>
      <c r="S2319" s="3"/>
      <c r="T2319" s="3"/>
      <c r="U2319" s="3"/>
      <c r="V2319" s="3"/>
      <c r="W2319" s="3"/>
    </row>
    <row r="2320" spans="1:23" x14ac:dyDescent="0.15">
      <c r="A2320" s="3"/>
      <c r="B2320" s="3"/>
      <c r="C2320" s="62" t="s">
        <v>1014</v>
      </c>
      <c r="D2320" s="64" t="s">
        <v>8603</v>
      </c>
      <c r="E2320" s="6"/>
      <c r="F2320" s="3"/>
      <c r="G2320" s="3"/>
      <c r="H2320" s="3"/>
      <c r="I2320" s="3"/>
      <c r="J2320" s="3"/>
      <c r="K2320" s="3"/>
      <c r="L2320" s="3"/>
      <c r="M2320" s="3"/>
      <c r="N2320" s="3"/>
      <c r="O2320" s="3"/>
      <c r="P2320" s="3"/>
      <c r="Q2320" s="3"/>
      <c r="R2320" s="3"/>
      <c r="S2320" s="3"/>
      <c r="T2320" s="3"/>
      <c r="U2320" s="3"/>
      <c r="V2320" s="3"/>
      <c r="W2320" s="3"/>
    </row>
    <row r="2321" spans="1:23" x14ac:dyDescent="0.15">
      <c r="A2321" s="3"/>
      <c r="B2321" s="3"/>
      <c r="C2321" s="62"/>
      <c r="D2321" s="59" t="s">
        <v>8891</v>
      </c>
      <c r="E2321" s="6"/>
      <c r="F2321" s="3"/>
      <c r="G2321" s="3"/>
      <c r="H2321" s="3"/>
      <c r="I2321" s="3"/>
      <c r="J2321" s="3"/>
      <c r="K2321" s="3"/>
      <c r="L2321" s="3"/>
      <c r="M2321" s="3"/>
      <c r="N2321" s="3"/>
      <c r="O2321" s="3"/>
      <c r="P2321" s="3"/>
      <c r="Q2321" s="3"/>
      <c r="R2321" s="3"/>
      <c r="S2321" s="3"/>
      <c r="T2321" s="3"/>
      <c r="U2321" s="3"/>
      <c r="V2321" s="3"/>
      <c r="W2321" s="3"/>
    </row>
    <row r="2322" spans="1:23" x14ac:dyDescent="0.15">
      <c r="A2322" s="3"/>
      <c r="B2322" s="3"/>
      <c r="C2322" s="62" t="s">
        <v>8228</v>
      </c>
      <c r="D2322" s="64" t="s">
        <v>8604</v>
      </c>
      <c r="E2322" s="6"/>
      <c r="F2322" s="3"/>
      <c r="G2322" s="3"/>
      <c r="H2322" s="3"/>
      <c r="I2322" s="3"/>
      <c r="J2322" s="3"/>
      <c r="K2322" s="3"/>
      <c r="L2322" s="3"/>
      <c r="M2322" s="3"/>
      <c r="N2322" s="3"/>
      <c r="O2322" s="3"/>
      <c r="P2322" s="3"/>
      <c r="Q2322" s="3"/>
      <c r="R2322" s="3"/>
      <c r="S2322" s="3"/>
      <c r="T2322" s="3"/>
      <c r="U2322" s="3"/>
      <c r="V2322" s="3"/>
      <c r="W2322" s="3"/>
    </row>
    <row r="2323" spans="1:23" x14ac:dyDescent="0.15">
      <c r="A2323" s="3"/>
      <c r="B2323" s="3"/>
      <c r="C2323" s="62"/>
      <c r="D2323" s="63" t="s">
        <v>8605</v>
      </c>
      <c r="E2323" s="6"/>
      <c r="F2323" s="3"/>
      <c r="G2323" s="3"/>
      <c r="H2323" s="3"/>
      <c r="I2323" s="3"/>
      <c r="J2323" s="3"/>
      <c r="K2323" s="3"/>
      <c r="L2323" s="3"/>
      <c r="M2323" s="3"/>
      <c r="N2323" s="3"/>
      <c r="O2323" s="3"/>
      <c r="P2323" s="3"/>
      <c r="Q2323" s="3"/>
      <c r="R2323" s="3"/>
      <c r="S2323" s="3"/>
      <c r="T2323" s="3"/>
      <c r="U2323" s="3"/>
      <c r="V2323" s="3"/>
      <c r="W2323" s="3"/>
    </row>
    <row r="2324" spans="1:23" x14ac:dyDescent="0.15">
      <c r="A2324" s="3"/>
      <c r="B2324" s="3"/>
      <c r="C2324" s="62" t="s">
        <v>8229</v>
      </c>
      <c r="D2324" s="64" t="s">
        <v>8605</v>
      </c>
      <c r="E2324" s="6"/>
      <c r="F2324" s="3"/>
      <c r="G2324" s="3"/>
      <c r="H2324" s="3"/>
      <c r="I2324" s="3"/>
      <c r="J2324" s="3"/>
      <c r="K2324" s="3"/>
      <c r="L2324" s="3"/>
      <c r="M2324" s="3"/>
      <c r="N2324" s="3"/>
      <c r="O2324" s="3"/>
      <c r="P2324" s="3"/>
      <c r="Q2324" s="3"/>
      <c r="R2324" s="3"/>
      <c r="S2324" s="3"/>
      <c r="T2324" s="3"/>
      <c r="U2324" s="3"/>
      <c r="V2324" s="3"/>
      <c r="W2324" s="3"/>
    </row>
    <row r="2325" spans="1:23" x14ac:dyDescent="0.15">
      <c r="A2325" s="3"/>
      <c r="B2325" s="3"/>
      <c r="C2325" s="62"/>
      <c r="D2325" s="63" t="s">
        <v>8606</v>
      </c>
      <c r="E2325" s="6"/>
      <c r="F2325" s="3"/>
      <c r="G2325" s="3"/>
      <c r="H2325" s="3"/>
      <c r="I2325" s="3"/>
      <c r="J2325" s="3"/>
      <c r="K2325" s="3"/>
      <c r="L2325" s="3"/>
      <c r="M2325" s="3"/>
      <c r="N2325" s="3"/>
      <c r="O2325" s="3"/>
      <c r="P2325" s="3"/>
      <c r="Q2325" s="3"/>
      <c r="R2325" s="3"/>
      <c r="S2325" s="3"/>
      <c r="T2325" s="3"/>
      <c r="U2325" s="3"/>
      <c r="V2325" s="3"/>
      <c r="W2325" s="3"/>
    </row>
    <row r="2326" spans="1:23" x14ac:dyDescent="0.15">
      <c r="A2326" s="3"/>
      <c r="B2326" s="3"/>
      <c r="C2326" s="62" t="s">
        <v>8230</v>
      </c>
      <c r="D2326" s="64" t="s">
        <v>8606</v>
      </c>
      <c r="E2326" s="6"/>
      <c r="F2326" s="3"/>
      <c r="G2326" s="3"/>
      <c r="H2326" s="3"/>
      <c r="I2326" s="3"/>
      <c r="J2326" s="3"/>
      <c r="K2326" s="3"/>
      <c r="L2326" s="3"/>
      <c r="M2326" s="3"/>
      <c r="N2326" s="3"/>
      <c r="O2326" s="3"/>
      <c r="P2326" s="3"/>
      <c r="Q2326" s="3"/>
      <c r="R2326" s="3"/>
      <c r="S2326" s="3"/>
      <c r="T2326" s="3"/>
      <c r="U2326" s="3"/>
      <c r="V2326" s="3"/>
      <c r="W2326" s="3"/>
    </row>
    <row r="2327" spans="1:23" x14ac:dyDescent="0.15">
      <c r="A2327" s="3"/>
      <c r="B2327" s="3"/>
      <c r="C2327" s="62"/>
      <c r="D2327" s="63" t="s">
        <v>8852</v>
      </c>
      <c r="E2327" s="6"/>
      <c r="F2327" s="3"/>
      <c r="G2327" s="3"/>
      <c r="H2327" s="3"/>
      <c r="I2327" s="3"/>
      <c r="J2327" s="3"/>
      <c r="K2327" s="3"/>
      <c r="L2327" s="3"/>
      <c r="M2327" s="3"/>
      <c r="N2327" s="3"/>
      <c r="O2327" s="3"/>
      <c r="P2327" s="3"/>
      <c r="Q2327" s="3"/>
      <c r="R2327" s="3"/>
      <c r="S2327" s="3"/>
      <c r="T2327" s="3"/>
      <c r="U2327" s="3"/>
      <c r="V2327" s="3"/>
      <c r="W2327" s="3"/>
    </row>
    <row r="2328" spans="1:23" x14ac:dyDescent="0.15">
      <c r="A2328" s="3"/>
      <c r="B2328" s="3"/>
      <c r="C2328" s="62" t="s">
        <v>8231</v>
      </c>
      <c r="D2328" s="64" t="s">
        <v>8607</v>
      </c>
      <c r="E2328" s="6"/>
      <c r="F2328" s="3"/>
      <c r="G2328" s="3"/>
      <c r="H2328" s="3"/>
      <c r="I2328" s="3"/>
      <c r="J2328" s="3"/>
      <c r="K2328" s="3"/>
      <c r="L2328" s="3"/>
      <c r="M2328" s="3"/>
      <c r="N2328" s="3"/>
      <c r="O2328" s="3"/>
      <c r="P2328" s="3"/>
      <c r="Q2328" s="3"/>
      <c r="R2328" s="3"/>
      <c r="S2328" s="3"/>
      <c r="T2328" s="3"/>
      <c r="U2328" s="3"/>
      <c r="V2328" s="3"/>
      <c r="W2328" s="3"/>
    </row>
    <row r="2329" spans="1:23" x14ac:dyDescent="0.15">
      <c r="A2329" s="3"/>
      <c r="B2329" s="3"/>
      <c r="C2329" s="62" t="s">
        <v>8232</v>
      </c>
      <c r="D2329" s="64" t="s">
        <v>8608</v>
      </c>
      <c r="E2329" s="6"/>
      <c r="F2329" s="3"/>
      <c r="G2329" s="3"/>
      <c r="H2329" s="3"/>
      <c r="I2329" s="3"/>
      <c r="J2329" s="3"/>
      <c r="K2329" s="3"/>
      <c r="L2329" s="3"/>
      <c r="M2329" s="3"/>
      <c r="N2329" s="3"/>
      <c r="O2329" s="3"/>
      <c r="P2329" s="3"/>
      <c r="Q2329" s="3"/>
      <c r="R2329" s="3"/>
      <c r="S2329" s="3"/>
      <c r="T2329" s="3"/>
      <c r="U2329" s="3"/>
      <c r="V2329" s="3"/>
      <c r="W2329" s="3"/>
    </row>
    <row r="2330" spans="1:23" x14ac:dyDescent="0.15">
      <c r="A2330" s="3"/>
      <c r="B2330" s="3"/>
      <c r="C2330" s="62" t="s">
        <v>8233</v>
      </c>
      <c r="D2330" s="64" t="s">
        <v>8609</v>
      </c>
      <c r="E2330" s="6"/>
      <c r="F2330" s="3"/>
      <c r="G2330" s="3"/>
      <c r="H2330" s="3"/>
      <c r="I2330" s="3"/>
      <c r="J2330" s="3"/>
      <c r="K2330" s="3"/>
      <c r="L2330" s="3"/>
      <c r="M2330" s="3"/>
      <c r="N2330" s="3"/>
      <c r="O2330" s="3"/>
      <c r="P2330" s="3"/>
      <c r="Q2330" s="3"/>
      <c r="R2330" s="3"/>
      <c r="S2330" s="3"/>
      <c r="T2330" s="3"/>
      <c r="U2330" s="3"/>
      <c r="V2330" s="3"/>
      <c r="W2330" s="3"/>
    </row>
    <row r="2331" spans="1:23" x14ac:dyDescent="0.15">
      <c r="A2331" s="3"/>
      <c r="B2331" s="3"/>
      <c r="C2331" s="62" t="s">
        <v>8234</v>
      </c>
      <c r="D2331" s="64" t="s">
        <v>8610</v>
      </c>
      <c r="E2331" s="6"/>
      <c r="F2331" s="3"/>
      <c r="G2331" s="3"/>
      <c r="H2331" s="3"/>
      <c r="I2331" s="3"/>
      <c r="J2331" s="3"/>
      <c r="K2331" s="3"/>
      <c r="L2331" s="3"/>
      <c r="M2331" s="3"/>
      <c r="N2331" s="3"/>
      <c r="O2331" s="3"/>
      <c r="P2331" s="3"/>
      <c r="Q2331" s="3"/>
      <c r="R2331" s="3"/>
      <c r="S2331" s="3"/>
      <c r="T2331" s="3"/>
      <c r="U2331" s="3"/>
      <c r="V2331" s="3"/>
      <c r="W2331" s="3"/>
    </row>
    <row r="2332" spans="1:23" x14ac:dyDescent="0.15">
      <c r="A2332" s="3"/>
      <c r="B2332" s="3"/>
      <c r="C2332" s="62"/>
      <c r="D2332" s="59" t="s">
        <v>8853</v>
      </c>
      <c r="E2332" s="6"/>
      <c r="F2332" s="3"/>
      <c r="G2332" s="3"/>
      <c r="H2332" s="3"/>
      <c r="I2332" s="3"/>
      <c r="J2332" s="3"/>
      <c r="K2332" s="3"/>
      <c r="L2332" s="3"/>
      <c r="M2332" s="3"/>
      <c r="N2332" s="3"/>
      <c r="O2332" s="3"/>
      <c r="P2332" s="3"/>
      <c r="Q2332" s="3"/>
      <c r="R2332" s="3"/>
      <c r="S2332" s="3"/>
      <c r="T2332" s="3"/>
      <c r="U2332" s="3"/>
      <c r="V2332" s="3"/>
      <c r="W2332" s="3"/>
    </row>
    <row r="2333" spans="1:23" x14ac:dyDescent="0.15">
      <c r="A2333" s="3"/>
      <c r="B2333" s="3"/>
      <c r="C2333" s="62"/>
      <c r="D2333" s="63" t="s">
        <v>8611</v>
      </c>
      <c r="E2333" s="6"/>
      <c r="F2333" s="3"/>
      <c r="G2333" s="3"/>
      <c r="H2333" s="3"/>
      <c r="I2333" s="3"/>
      <c r="J2333" s="3"/>
      <c r="K2333" s="3"/>
      <c r="L2333" s="3"/>
      <c r="M2333" s="3"/>
      <c r="N2333" s="3"/>
      <c r="O2333" s="3"/>
      <c r="P2333" s="3"/>
      <c r="Q2333" s="3"/>
      <c r="R2333" s="3"/>
      <c r="S2333" s="3"/>
      <c r="T2333" s="3"/>
      <c r="U2333" s="3"/>
      <c r="V2333" s="3"/>
      <c r="W2333" s="3"/>
    </row>
    <row r="2334" spans="1:23" x14ac:dyDescent="0.15">
      <c r="A2334" s="3"/>
      <c r="B2334" s="3"/>
      <c r="C2334" s="62" t="s">
        <v>8235</v>
      </c>
      <c r="D2334" s="64" t="s">
        <v>8611</v>
      </c>
      <c r="E2334" s="6"/>
      <c r="F2334" s="3"/>
      <c r="G2334" s="3"/>
      <c r="H2334" s="3"/>
      <c r="I2334" s="3"/>
      <c r="J2334" s="3"/>
      <c r="K2334" s="3"/>
      <c r="L2334" s="3"/>
      <c r="M2334" s="3"/>
      <c r="N2334" s="3"/>
      <c r="O2334" s="3"/>
      <c r="P2334" s="3"/>
      <c r="Q2334" s="3"/>
      <c r="R2334" s="3"/>
      <c r="S2334" s="3"/>
      <c r="T2334" s="3"/>
      <c r="U2334" s="3"/>
      <c r="V2334" s="3"/>
      <c r="W2334" s="3"/>
    </row>
    <row r="2335" spans="1:23" x14ac:dyDescent="0.15">
      <c r="A2335" s="3"/>
      <c r="B2335" s="3"/>
      <c r="C2335" s="62"/>
      <c r="D2335" s="63" t="s">
        <v>8892</v>
      </c>
      <c r="E2335" s="6"/>
      <c r="F2335" s="3"/>
      <c r="G2335" s="3"/>
      <c r="H2335" s="3"/>
      <c r="I2335" s="3"/>
      <c r="J2335" s="3"/>
      <c r="K2335" s="3"/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/>
      <c r="W2335" s="3"/>
    </row>
    <row r="2336" spans="1:23" x14ac:dyDescent="0.15">
      <c r="A2336" s="3"/>
      <c r="B2336" s="3"/>
      <c r="C2336" s="62" t="s">
        <v>8236</v>
      </c>
      <c r="D2336" s="64" t="s">
        <v>8612</v>
      </c>
      <c r="E2336" s="6"/>
      <c r="F2336" s="3"/>
      <c r="G2336" s="3"/>
      <c r="H2336" s="3"/>
      <c r="I2336" s="3"/>
      <c r="J2336" s="3"/>
      <c r="K2336" s="3"/>
      <c r="L2336" s="3"/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</row>
    <row r="2337" spans="1:23" x14ac:dyDescent="0.15">
      <c r="A2337" s="3"/>
      <c r="B2337" s="3"/>
      <c r="C2337" s="62" t="s">
        <v>8237</v>
      </c>
      <c r="D2337" s="64" t="s">
        <v>8613</v>
      </c>
      <c r="E2337" s="6"/>
      <c r="F2337" s="3"/>
      <c r="G2337" s="3"/>
      <c r="H2337" s="3"/>
      <c r="I2337" s="3"/>
      <c r="J2337" s="3"/>
      <c r="K2337" s="3"/>
      <c r="L2337" s="3"/>
      <c r="M2337" s="3"/>
      <c r="N2337" s="3"/>
      <c r="O2337" s="3"/>
      <c r="P2337" s="3"/>
      <c r="Q2337" s="3"/>
      <c r="R2337" s="3"/>
      <c r="S2337" s="3"/>
      <c r="T2337" s="3"/>
      <c r="U2337" s="3"/>
      <c r="V2337" s="3"/>
      <c r="W2337" s="3"/>
    </row>
    <row r="2338" spans="1:23" x14ac:dyDescent="0.15">
      <c r="A2338" s="3"/>
      <c r="B2338" s="3"/>
      <c r="C2338" s="62" t="s">
        <v>8238</v>
      </c>
      <c r="D2338" s="64" t="s">
        <v>8614</v>
      </c>
      <c r="E2338" s="6"/>
      <c r="F2338" s="3"/>
      <c r="G2338" s="3"/>
      <c r="H2338" s="3"/>
      <c r="I2338" s="3"/>
      <c r="J2338" s="3"/>
      <c r="K2338" s="3"/>
      <c r="L2338" s="3"/>
      <c r="M2338" s="3"/>
      <c r="N2338" s="3"/>
      <c r="O2338" s="3"/>
      <c r="P2338" s="3"/>
      <c r="Q2338" s="3"/>
      <c r="R2338" s="3"/>
      <c r="S2338" s="3"/>
      <c r="T2338" s="3"/>
      <c r="U2338" s="3"/>
      <c r="V2338" s="3"/>
      <c r="W2338" s="3"/>
    </row>
    <row r="2339" spans="1:23" x14ac:dyDescent="0.15">
      <c r="A2339" s="3"/>
      <c r="B2339" s="3"/>
      <c r="C2339" s="62" t="s">
        <v>8239</v>
      </c>
      <c r="D2339" s="64" t="s">
        <v>8615</v>
      </c>
      <c r="E2339" s="6"/>
      <c r="F2339" s="3"/>
      <c r="G2339" s="3"/>
      <c r="H2339" s="3"/>
      <c r="I2339" s="3"/>
      <c r="J2339" s="3"/>
      <c r="K2339" s="3"/>
      <c r="L2339" s="3"/>
      <c r="M2339" s="3"/>
      <c r="N2339" s="3"/>
      <c r="O2339" s="3"/>
      <c r="P2339" s="3"/>
      <c r="Q2339" s="3"/>
      <c r="R2339" s="3"/>
      <c r="S2339" s="3"/>
      <c r="T2339" s="3"/>
      <c r="U2339" s="3"/>
      <c r="V2339" s="3"/>
      <c r="W2339" s="3"/>
    </row>
    <row r="2340" spans="1:23" x14ac:dyDescent="0.15">
      <c r="A2340" s="3"/>
      <c r="B2340" s="3"/>
      <c r="C2340" s="62" t="s">
        <v>8240</v>
      </c>
      <c r="D2340" s="64" t="s">
        <v>8616</v>
      </c>
      <c r="E2340" s="6"/>
      <c r="F2340" s="3"/>
      <c r="G2340" s="3"/>
      <c r="H2340" s="3"/>
      <c r="I2340" s="3"/>
      <c r="J2340" s="3"/>
      <c r="K2340" s="3"/>
      <c r="L2340" s="3"/>
      <c r="M2340" s="3"/>
      <c r="N2340" s="3"/>
      <c r="O2340" s="3"/>
      <c r="P2340" s="3"/>
      <c r="Q2340" s="3"/>
      <c r="R2340" s="3"/>
      <c r="S2340" s="3"/>
      <c r="T2340" s="3"/>
      <c r="U2340" s="3"/>
      <c r="V2340" s="3"/>
      <c r="W2340" s="3"/>
    </row>
    <row r="2341" spans="1:23" x14ac:dyDescent="0.15">
      <c r="A2341" s="3"/>
      <c r="B2341" s="3"/>
      <c r="C2341" s="62" t="s">
        <v>8241</v>
      </c>
      <c r="D2341" s="64" t="s">
        <v>8617</v>
      </c>
      <c r="E2341" s="6"/>
      <c r="F2341" s="3"/>
      <c r="G2341" s="3"/>
      <c r="H2341" s="3"/>
      <c r="I2341" s="3"/>
      <c r="J2341" s="3"/>
      <c r="K2341" s="3"/>
      <c r="L2341" s="3"/>
      <c r="M2341" s="3"/>
      <c r="N2341" s="3"/>
      <c r="O2341" s="3"/>
      <c r="P2341" s="3"/>
      <c r="Q2341" s="3"/>
      <c r="R2341" s="3"/>
      <c r="S2341" s="3"/>
      <c r="T2341" s="3"/>
      <c r="U2341" s="3"/>
      <c r="V2341" s="3"/>
      <c r="W2341" s="3"/>
    </row>
    <row r="2342" spans="1:23" x14ac:dyDescent="0.15">
      <c r="A2342" s="3"/>
      <c r="B2342" s="3"/>
      <c r="C2342" s="62" t="s">
        <v>8242</v>
      </c>
      <c r="D2342" s="64" t="s">
        <v>8618</v>
      </c>
      <c r="E2342" s="6"/>
      <c r="F2342" s="3"/>
      <c r="G2342" s="3"/>
      <c r="H2342" s="3"/>
      <c r="I2342" s="3"/>
      <c r="J2342" s="3"/>
      <c r="K2342" s="3"/>
      <c r="L2342" s="3"/>
      <c r="M2342" s="3"/>
      <c r="N2342" s="3"/>
      <c r="O2342" s="3"/>
      <c r="P2342" s="3"/>
      <c r="Q2342" s="3"/>
      <c r="R2342" s="3"/>
      <c r="S2342" s="3"/>
      <c r="T2342" s="3"/>
      <c r="U2342" s="3"/>
      <c r="V2342" s="3"/>
      <c r="W2342" s="3"/>
    </row>
    <row r="2343" spans="1:23" x14ac:dyDescent="0.15">
      <c r="A2343" s="3"/>
      <c r="B2343" s="3"/>
      <c r="C2343" s="62" t="s">
        <v>8243</v>
      </c>
      <c r="D2343" s="64" t="s">
        <v>8619</v>
      </c>
      <c r="E2343" s="6"/>
      <c r="F2343" s="3"/>
      <c r="G2343" s="3"/>
      <c r="H2343" s="3"/>
      <c r="I2343" s="3"/>
      <c r="J2343" s="3"/>
      <c r="K2343" s="3"/>
      <c r="L2343" s="3"/>
      <c r="M2343" s="3"/>
      <c r="N2343" s="3"/>
      <c r="O2343" s="3"/>
      <c r="P2343" s="3"/>
      <c r="Q2343" s="3"/>
      <c r="R2343" s="3"/>
      <c r="S2343" s="3"/>
      <c r="T2343" s="3"/>
      <c r="U2343" s="3"/>
      <c r="V2343" s="3"/>
      <c r="W2343" s="3"/>
    </row>
    <row r="2344" spans="1:23" x14ac:dyDescent="0.15">
      <c r="A2344" s="3"/>
      <c r="B2344" s="3"/>
      <c r="C2344" s="62"/>
      <c r="D2344" s="61" t="s">
        <v>8893</v>
      </c>
      <c r="E2344" s="6"/>
      <c r="F2344" s="3"/>
      <c r="G2344" s="3"/>
      <c r="H2344" s="3"/>
      <c r="I2344" s="3"/>
      <c r="J2344" s="3"/>
      <c r="K2344" s="3"/>
      <c r="L2344" s="3"/>
      <c r="M2344" s="3"/>
      <c r="N2344" s="3"/>
      <c r="O2344" s="3"/>
      <c r="P2344" s="3"/>
      <c r="Q2344" s="3"/>
      <c r="R2344" s="3"/>
      <c r="S2344" s="3"/>
      <c r="T2344" s="3"/>
      <c r="U2344" s="3"/>
      <c r="V2344" s="3"/>
      <c r="W2344" s="3"/>
    </row>
    <row r="2345" spans="1:23" x14ac:dyDescent="0.15">
      <c r="A2345" s="3"/>
      <c r="B2345" s="3"/>
      <c r="C2345" s="62" t="s">
        <v>882</v>
      </c>
      <c r="D2345" s="64" t="s">
        <v>8620</v>
      </c>
      <c r="E2345" s="6"/>
      <c r="F2345" s="3"/>
      <c r="G2345" s="3"/>
      <c r="H2345" s="3"/>
      <c r="I2345" s="3"/>
      <c r="J2345" s="3"/>
      <c r="K2345" s="3"/>
      <c r="L2345" s="3"/>
      <c r="M2345" s="3"/>
      <c r="N2345" s="3"/>
      <c r="O2345" s="3"/>
      <c r="P2345" s="3"/>
      <c r="Q2345" s="3"/>
      <c r="R2345" s="3"/>
      <c r="S2345" s="3"/>
      <c r="T2345" s="3"/>
      <c r="U2345" s="3"/>
      <c r="V2345" s="3"/>
      <c r="W2345" s="3"/>
    </row>
    <row r="2346" spans="1:23" x14ac:dyDescent="0.15">
      <c r="A2346" s="3"/>
      <c r="B2346" s="3"/>
      <c r="C2346" s="62"/>
      <c r="D2346" s="59" t="s">
        <v>8894</v>
      </c>
      <c r="E2346" s="6"/>
      <c r="F2346" s="3"/>
      <c r="G2346" s="3"/>
      <c r="H2346" s="3"/>
      <c r="I2346" s="3"/>
      <c r="J2346" s="3"/>
      <c r="K2346" s="3"/>
      <c r="L2346" s="3"/>
      <c r="M2346" s="3"/>
      <c r="N2346" s="3"/>
      <c r="O2346" s="3"/>
      <c r="P2346" s="3"/>
      <c r="Q2346" s="3"/>
      <c r="R2346" s="3"/>
      <c r="S2346" s="3"/>
      <c r="T2346" s="3"/>
      <c r="U2346" s="3"/>
      <c r="V2346" s="3"/>
      <c r="W2346" s="3"/>
    </row>
    <row r="2347" spans="1:23" x14ac:dyDescent="0.15">
      <c r="A2347" s="3"/>
      <c r="B2347" s="3"/>
      <c r="C2347" s="62" t="s">
        <v>1015</v>
      </c>
      <c r="D2347" s="64" t="s">
        <v>8621</v>
      </c>
      <c r="E2347" s="6"/>
      <c r="F2347" s="3"/>
      <c r="G2347" s="3"/>
      <c r="H2347" s="3"/>
      <c r="I2347" s="3"/>
      <c r="J2347" s="3"/>
      <c r="K2347" s="3"/>
      <c r="L2347" s="3"/>
      <c r="M2347" s="3"/>
      <c r="N2347" s="3"/>
      <c r="O2347" s="3"/>
      <c r="P2347" s="3"/>
      <c r="Q2347" s="3"/>
      <c r="R2347" s="3"/>
      <c r="S2347" s="3"/>
      <c r="T2347" s="3"/>
      <c r="U2347" s="3"/>
      <c r="V2347" s="3"/>
      <c r="W2347" s="3"/>
    </row>
    <row r="2348" spans="1:23" x14ac:dyDescent="0.15">
      <c r="A2348" s="3"/>
      <c r="B2348" s="3"/>
      <c r="C2348" s="62"/>
      <c r="D2348" s="63" t="s">
        <v>8895</v>
      </c>
      <c r="E2348" s="6"/>
      <c r="F2348" s="3"/>
      <c r="G2348" s="3"/>
      <c r="H2348" s="3"/>
      <c r="I2348" s="3"/>
      <c r="J2348" s="3"/>
      <c r="K2348" s="3"/>
      <c r="L2348" s="3"/>
      <c r="M2348" s="3"/>
      <c r="N2348" s="3"/>
      <c r="O2348" s="3"/>
      <c r="P2348" s="3"/>
      <c r="Q2348" s="3"/>
      <c r="R2348" s="3"/>
      <c r="S2348" s="3"/>
      <c r="T2348" s="3"/>
      <c r="U2348" s="3"/>
      <c r="V2348" s="3"/>
      <c r="W2348" s="3"/>
    </row>
    <row r="2349" spans="1:23" x14ac:dyDescent="0.15">
      <c r="A2349" s="3"/>
      <c r="B2349" s="3"/>
      <c r="C2349" s="62" t="s">
        <v>8244</v>
      </c>
      <c r="D2349" s="64" t="s">
        <v>8622</v>
      </c>
      <c r="E2349" s="6"/>
      <c r="F2349" s="3"/>
      <c r="G2349" s="3"/>
      <c r="H2349" s="3"/>
      <c r="I2349" s="3"/>
      <c r="J2349" s="3"/>
      <c r="K2349" s="3"/>
      <c r="L2349" s="3"/>
      <c r="M2349" s="3"/>
      <c r="N2349" s="3"/>
      <c r="O2349" s="3"/>
      <c r="P2349" s="3"/>
      <c r="Q2349" s="3"/>
      <c r="R2349" s="3"/>
      <c r="S2349" s="3"/>
      <c r="T2349" s="3"/>
      <c r="U2349" s="3"/>
      <c r="V2349" s="3"/>
      <c r="W2349" s="3"/>
    </row>
    <row r="2350" spans="1:23" x14ac:dyDescent="0.15">
      <c r="A2350" s="3"/>
      <c r="B2350" s="3"/>
      <c r="C2350" s="62" t="s">
        <v>1024</v>
      </c>
      <c r="D2350" s="64" t="s">
        <v>8623</v>
      </c>
      <c r="E2350" s="6"/>
      <c r="F2350" s="3"/>
      <c r="G2350" s="3"/>
      <c r="H2350" s="3"/>
      <c r="I2350" s="3"/>
      <c r="J2350" s="3"/>
      <c r="K2350" s="3"/>
      <c r="L2350" s="3"/>
      <c r="M2350" s="3"/>
      <c r="N2350" s="3"/>
      <c r="O2350" s="3"/>
      <c r="P2350" s="3"/>
      <c r="Q2350" s="3"/>
      <c r="R2350" s="3"/>
      <c r="S2350" s="3"/>
      <c r="T2350" s="3"/>
      <c r="U2350" s="3"/>
      <c r="V2350" s="3"/>
      <c r="W2350" s="3"/>
    </row>
    <row r="2351" spans="1:23" x14ac:dyDescent="0.15">
      <c r="A2351" s="3"/>
      <c r="B2351" s="3"/>
      <c r="C2351" s="62" t="s">
        <v>8245</v>
      </c>
      <c r="D2351" s="64" t="s">
        <v>8624</v>
      </c>
      <c r="E2351" s="6"/>
      <c r="F2351" s="3"/>
      <c r="G2351" s="3"/>
      <c r="H2351" s="3"/>
      <c r="I2351" s="3"/>
      <c r="J2351" s="3"/>
      <c r="K2351" s="3"/>
      <c r="L2351" s="3"/>
      <c r="M2351" s="3"/>
      <c r="N2351" s="3"/>
      <c r="O2351" s="3"/>
      <c r="P2351" s="3"/>
      <c r="Q2351" s="3"/>
      <c r="R2351" s="3"/>
      <c r="S2351" s="3"/>
      <c r="T2351" s="3"/>
      <c r="U2351" s="3"/>
      <c r="V2351" s="3"/>
      <c r="W2351" s="3"/>
    </row>
    <row r="2352" spans="1:23" x14ac:dyDescent="0.15">
      <c r="A2352" s="3"/>
      <c r="B2352" s="3"/>
      <c r="C2352" s="62" t="s">
        <v>8246</v>
      </c>
      <c r="D2352" s="64" t="s">
        <v>8625</v>
      </c>
      <c r="E2352" s="6"/>
      <c r="F2352" s="3"/>
      <c r="G2352" s="3"/>
      <c r="H2352" s="3"/>
      <c r="I2352" s="3"/>
      <c r="J2352" s="3"/>
      <c r="K2352" s="3"/>
      <c r="L2352" s="3"/>
      <c r="M2352" s="3"/>
      <c r="N2352" s="3"/>
      <c r="O2352" s="3"/>
      <c r="P2352" s="3"/>
      <c r="Q2352" s="3"/>
      <c r="R2352" s="3"/>
      <c r="S2352" s="3"/>
      <c r="T2352" s="3"/>
      <c r="U2352" s="3"/>
      <c r="V2352" s="3"/>
      <c r="W2352" s="3"/>
    </row>
    <row r="2353" spans="1:23" x14ac:dyDescent="0.15">
      <c r="A2353" s="3"/>
      <c r="B2353" s="3"/>
      <c r="C2353" s="62" t="s">
        <v>8247</v>
      </c>
      <c r="D2353" s="64" t="s">
        <v>8626</v>
      </c>
      <c r="E2353" s="6"/>
      <c r="F2353" s="3"/>
      <c r="G2353" s="3"/>
      <c r="H2353" s="3"/>
      <c r="I2353" s="3"/>
      <c r="J2353" s="3"/>
      <c r="K2353" s="3"/>
      <c r="L2353" s="3"/>
      <c r="M2353" s="3"/>
      <c r="N2353" s="3"/>
      <c r="O2353" s="3"/>
      <c r="P2353" s="3"/>
      <c r="Q2353" s="3"/>
      <c r="R2353" s="3"/>
      <c r="S2353" s="3"/>
      <c r="T2353" s="3"/>
      <c r="U2353" s="3"/>
      <c r="V2353" s="3"/>
      <c r="W2353" s="3"/>
    </row>
    <row r="2354" spans="1:23" x14ac:dyDescent="0.15">
      <c r="A2354" s="3"/>
      <c r="B2354" s="3"/>
      <c r="C2354" s="62" t="s">
        <v>8248</v>
      </c>
      <c r="D2354" s="64" t="s">
        <v>8627</v>
      </c>
      <c r="E2354" s="6"/>
      <c r="F2354" s="3"/>
      <c r="G2354" s="3"/>
      <c r="H2354" s="3"/>
      <c r="I2354" s="3"/>
      <c r="J2354" s="3"/>
      <c r="K2354" s="3"/>
      <c r="L2354" s="3"/>
      <c r="M2354" s="3"/>
      <c r="N2354" s="3"/>
      <c r="O2354" s="3"/>
      <c r="P2354" s="3"/>
      <c r="Q2354" s="3"/>
      <c r="R2354" s="3"/>
      <c r="S2354" s="3"/>
      <c r="T2354" s="3"/>
      <c r="U2354" s="3"/>
      <c r="V2354" s="3"/>
      <c r="W2354" s="3"/>
    </row>
    <row r="2355" spans="1:23" x14ac:dyDescent="0.15">
      <c r="A2355" s="3"/>
      <c r="B2355" s="3"/>
      <c r="C2355" s="62"/>
      <c r="D2355" s="63" t="s">
        <v>8896</v>
      </c>
      <c r="E2355" s="6"/>
      <c r="F2355" s="3"/>
      <c r="G2355" s="3"/>
      <c r="H2355" s="3"/>
      <c r="I2355" s="3"/>
      <c r="J2355" s="3"/>
      <c r="K2355" s="3"/>
      <c r="L2355" s="3"/>
      <c r="M2355" s="3"/>
      <c r="N2355" s="3"/>
      <c r="O2355" s="3"/>
      <c r="P2355" s="3"/>
      <c r="Q2355" s="3"/>
      <c r="R2355" s="3"/>
      <c r="S2355" s="3"/>
      <c r="T2355" s="3"/>
      <c r="U2355" s="3"/>
      <c r="V2355" s="3"/>
      <c r="W2355" s="3"/>
    </row>
    <row r="2356" spans="1:23" x14ac:dyDescent="0.15">
      <c r="A2356" s="3"/>
      <c r="B2356" s="3"/>
      <c r="C2356" s="62" t="s">
        <v>8249</v>
      </c>
      <c r="D2356" s="64" t="s">
        <v>8628</v>
      </c>
      <c r="E2356" s="6"/>
      <c r="F2356" s="3"/>
      <c r="G2356" s="3"/>
      <c r="H2356" s="3"/>
      <c r="I2356" s="3"/>
      <c r="J2356" s="3"/>
      <c r="K2356" s="3"/>
      <c r="L2356" s="3"/>
      <c r="M2356" s="3"/>
      <c r="N2356" s="3"/>
      <c r="O2356" s="3"/>
      <c r="P2356" s="3"/>
      <c r="Q2356" s="3"/>
      <c r="R2356" s="3"/>
      <c r="S2356" s="3"/>
      <c r="T2356" s="3"/>
      <c r="U2356" s="3"/>
      <c r="V2356" s="3"/>
      <c r="W2356" s="3"/>
    </row>
    <row r="2357" spans="1:23" x14ac:dyDescent="0.15">
      <c r="A2357" s="3"/>
      <c r="B2357" s="3"/>
      <c r="C2357" s="62" t="s">
        <v>8250</v>
      </c>
      <c r="D2357" s="64" t="s">
        <v>8629</v>
      </c>
      <c r="E2357" s="6"/>
      <c r="F2357" s="3"/>
      <c r="G2357" s="3"/>
      <c r="H2357" s="3"/>
      <c r="I2357" s="3"/>
      <c r="J2357" s="3"/>
      <c r="K2357" s="3"/>
      <c r="L2357" s="3"/>
      <c r="M2357" s="3"/>
      <c r="N2357" s="3"/>
      <c r="O2357" s="3"/>
      <c r="P2357" s="3"/>
      <c r="Q2357" s="3"/>
      <c r="R2357" s="3"/>
      <c r="S2357" s="3"/>
      <c r="T2357" s="3"/>
      <c r="U2357" s="3"/>
      <c r="V2357" s="3"/>
      <c r="W2357" s="3"/>
    </row>
    <row r="2358" spans="1:23" x14ac:dyDescent="0.15">
      <c r="A2358" s="3"/>
      <c r="B2358" s="3"/>
      <c r="C2358" s="62" t="s">
        <v>8251</v>
      </c>
      <c r="D2358" s="64" t="s">
        <v>8630</v>
      </c>
      <c r="E2358" s="6"/>
      <c r="F2358" s="3"/>
      <c r="G2358" s="3"/>
      <c r="H2358" s="3"/>
      <c r="I2358" s="3"/>
      <c r="J2358" s="3"/>
      <c r="K2358" s="3"/>
      <c r="L2358" s="3"/>
      <c r="M2358" s="3"/>
      <c r="N2358" s="3"/>
      <c r="O2358" s="3"/>
      <c r="P2358" s="3"/>
      <c r="Q2358" s="3"/>
      <c r="R2358" s="3"/>
      <c r="S2358" s="3"/>
      <c r="T2358" s="3"/>
      <c r="U2358" s="3"/>
      <c r="V2358" s="3"/>
      <c r="W2358" s="3"/>
    </row>
    <row r="2359" spans="1:23" x14ac:dyDescent="0.15">
      <c r="A2359" s="3"/>
      <c r="B2359" s="3"/>
      <c r="C2359" s="62" t="s">
        <v>8252</v>
      </c>
      <c r="D2359" s="64" t="s">
        <v>8631</v>
      </c>
      <c r="E2359" s="6"/>
      <c r="F2359" s="3"/>
      <c r="G2359" s="3"/>
      <c r="H2359" s="3"/>
      <c r="I2359" s="3"/>
      <c r="J2359" s="3"/>
      <c r="K2359" s="3"/>
      <c r="L2359" s="3"/>
      <c r="M2359" s="3"/>
      <c r="N2359" s="3"/>
      <c r="O2359" s="3"/>
      <c r="P2359" s="3"/>
      <c r="Q2359" s="3"/>
      <c r="R2359" s="3"/>
      <c r="S2359" s="3"/>
      <c r="T2359" s="3"/>
      <c r="U2359" s="3"/>
      <c r="V2359" s="3"/>
      <c r="W2359" s="3"/>
    </row>
    <row r="2360" spans="1:23" x14ac:dyDescent="0.15">
      <c r="A2360" s="3"/>
      <c r="B2360" s="3"/>
      <c r="C2360" s="62" t="s">
        <v>8253</v>
      </c>
      <c r="D2360" s="64" t="s">
        <v>8632</v>
      </c>
      <c r="E2360" s="6"/>
      <c r="F2360" s="3"/>
      <c r="G2360" s="3"/>
      <c r="H2360" s="3"/>
      <c r="I2360" s="3"/>
      <c r="J2360" s="3"/>
      <c r="K2360" s="3"/>
      <c r="L2360" s="3"/>
      <c r="M2360" s="3"/>
      <c r="N2360" s="3"/>
      <c r="O2360" s="3"/>
      <c r="P2360" s="3"/>
      <c r="Q2360" s="3"/>
      <c r="R2360" s="3"/>
      <c r="S2360" s="3"/>
      <c r="T2360" s="3"/>
      <c r="U2360" s="3"/>
      <c r="V2360" s="3"/>
      <c r="W2360" s="3"/>
    </row>
    <row r="2361" spans="1:23" x14ac:dyDescent="0.15">
      <c r="A2361" s="3"/>
      <c r="B2361" s="3"/>
      <c r="C2361" s="62" t="s">
        <v>8254</v>
      </c>
      <c r="D2361" s="64" t="s">
        <v>8633</v>
      </c>
      <c r="E2361" s="6"/>
      <c r="F2361" s="3"/>
      <c r="G2361" s="3"/>
      <c r="H2361" s="3"/>
      <c r="I2361" s="3"/>
      <c r="J2361" s="3"/>
      <c r="K2361" s="3"/>
      <c r="L2361" s="3"/>
      <c r="M2361" s="3"/>
      <c r="N2361" s="3"/>
      <c r="O2361" s="3"/>
      <c r="P2361" s="3"/>
      <c r="Q2361" s="3"/>
      <c r="R2361" s="3"/>
      <c r="S2361" s="3"/>
      <c r="T2361" s="3"/>
      <c r="U2361" s="3"/>
      <c r="V2361" s="3"/>
      <c r="W2361" s="3"/>
    </row>
    <row r="2362" spans="1:23" x14ac:dyDescent="0.15">
      <c r="A2362" s="3"/>
      <c r="B2362" s="3"/>
      <c r="C2362" s="62" t="s">
        <v>8255</v>
      </c>
      <c r="D2362" s="64" t="s">
        <v>8634</v>
      </c>
      <c r="E2362" s="6"/>
      <c r="F2362" s="3"/>
      <c r="G2362" s="3"/>
      <c r="H2362" s="3"/>
      <c r="I2362" s="3"/>
      <c r="J2362" s="3"/>
      <c r="K2362" s="3"/>
      <c r="L2362" s="3"/>
      <c r="M2362" s="3"/>
      <c r="N2362" s="3"/>
      <c r="O2362" s="3"/>
      <c r="P2362" s="3"/>
      <c r="Q2362" s="3"/>
      <c r="R2362" s="3"/>
      <c r="S2362" s="3"/>
      <c r="T2362" s="3"/>
      <c r="U2362" s="3"/>
      <c r="V2362" s="3"/>
      <c r="W2362" s="3"/>
    </row>
    <row r="2363" spans="1:23" x14ac:dyDescent="0.15">
      <c r="A2363" s="3"/>
      <c r="B2363" s="3"/>
      <c r="C2363" s="62"/>
      <c r="D2363" s="59" t="s">
        <v>8897</v>
      </c>
      <c r="E2363" s="6"/>
      <c r="F2363" s="3"/>
      <c r="G2363" s="3"/>
      <c r="H2363" s="3"/>
      <c r="I2363" s="3"/>
      <c r="J2363" s="3"/>
      <c r="K2363" s="3"/>
      <c r="L2363" s="3"/>
      <c r="M2363" s="3"/>
      <c r="N2363" s="3"/>
      <c r="O2363" s="3"/>
      <c r="P2363" s="3"/>
      <c r="Q2363" s="3"/>
      <c r="R2363" s="3"/>
      <c r="S2363" s="3"/>
      <c r="T2363" s="3"/>
      <c r="U2363" s="3"/>
      <c r="V2363" s="3"/>
      <c r="W2363" s="3"/>
    </row>
    <row r="2364" spans="1:23" x14ac:dyDescent="0.15">
      <c r="A2364" s="3"/>
      <c r="B2364" s="3"/>
      <c r="C2364" s="62" t="s">
        <v>8256</v>
      </c>
      <c r="D2364" s="64" t="s">
        <v>8635</v>
      </c>
      <c r="E2364" s="6"/>
      <c r="F2364" s="3"/>
      <c r="G2364" s="3"/>
      <c r="H2364" s="3"/>
      <c r="I2364" s="3"/>
      <c r="J2364" s="3"/>
      <c r="K2364" s="3"/>
      <c r="L2364" s="3"/>
      <c r="M2364" s="3"/>
      <c r="N2364" s="3"/>
      <c r="O2364" s="3"/>
      <c r="P2364" s="3"/>
      <c r="Q2364" s="3"/>
      <c r="R2364" s="3"/>
      <c r="S2364" s="3"/>
      <c r="T2364" s="3"/>
      <c r="U2364" s="3"/>
      <c r="V2364" s="3"/>
      <c r="W2364" s="3"/>
    </row>
    <row r="2365" spans="1:23" x14ac:dyDescent="0.15">
      <c r="A2365" s="3"/>
      <c r="B2365" s="3"/>
      <c r="C2365" s="62" t="s">
        <v>1035</v>
      </c>
      <c r="D2365" s="64" t="s">
        <v>8636</v>
      </c>
      <c r="E2365" s="6"/>
      <c r="F2365" s="3"/>
      <c r="G2365" s="3"/>
      <c r="H2365" s="3"/>
      <c r="I2365" s="3"/>
      <c r="J2365" s="3"/>
      <c r="K2365" s="3"/>
      <c r="L2365" s="3"/>
      <c r="M2365" s="3"/>
      <c r="N2365" s="3"/>
      <c r="O2365" s="3"/>
      <c r="P2365" s="3"/>
      <c r="Q2365" s="3"/>
      <c r="R2365" s="3"/>
      <c r="S2365" s="3"/>
      <c r="T2365" s="3"/>
      <c r="U2365" s="3"/>
      <c r="V2365" s="3"/>
      <c r="W2365" s="3"/>
    </row>
    <row r="2366" spans="1:23" x14ac:dyDescent="0.15">
      <c r="A2366" s="3"/>
      <c r="B2366" s="3"/>
      <c r="C2366" s="62" t="s">
        <v>1036</v>
      </c>
      <c r="D2366" s="64" t="s">
        <v>8637</v>
      </c>
      <c r="E2366" s="6"/>
      <c r="F2366" s="3"/>
      <c r="G2366" s="3"/>
      <c r="H2366" s="3"/>
      <c r="I2366" s="3"/>
      <c r="J2366" s="3"/>
      <c r="K2366" s="3"/>
      <c r="L2366" s="3"/>
      <c r="M2366" s="3"/>
      <c r="N2366" s="3"/>
      <c r="O2366" s="3"/>
      <c r="P2366" s="3"/>
      <c r="Q2366" s="3"/>
      <c r="R2366" s="3"/>
      <c r="S2366" s="3"/>
      <c r="T2366" s="3"/>
      <c r="U2366" s="3"/>
      <c r="V2366" s="3"/>
      <c r="W2366" s="3"/>
    </row>
    <row r="2367" spans="1:23" x14ac:dyDescent="0.15">
      <c r="A2367" s="3"/>
      <c r="B2367" s="3"/>
      <c r="C2367" s="62" t="s">
        <v>1037</v>
      </c>
      <c r="D2367" s="64" t="s">
        <v>8638</v>
      </c>
      <c r="E2367" s="6"/>
      <c r="F2367" s="3"/>
      <c r="G2367" s="3"/>
      <c r="H2367" s="3"/>
      <c r="I2367" s="3"/>
      <c r="J2367" s="3"/>
      <c r="K2367" s="3"/>
      <c r="L2367" s="3"/>
      <c r="M2367" s="3"/>
      <c r="N2367" s="3"/>
      <c r="O2367" s="3"/>
      <c r="P2367" s="3"/>
      <c r="Q2367" s="3"/>
      <c r="R2367" s="3"/>
      <c r="S2367" s="3"/>
      <c r="T2367" s="3"/>
      <c r="U2367" s="3"/>
      <c r="V2367" s="3"/>
      <c r="W2367" s="3"/>
    </row>
    <row r="2368" spans="1:23" x14ac:dyDescent="0.15">
      <c r="A2368" s="3"/>
      <c r="B2368" s="3"/>
      <c r="C2368" s="62" t="s">
        <v>1038</v>
      </c>
      <c r="D2368" s="64" t="s">
        <v>8639</v>
      </c>
      <c r="E2368" s="6"/>
      <c r="F2368" s="3"/>
      <c r="G2368" s="3"/>
      <c r="H2368" s="3"/>
      <c r="I2368" s="3"/>
      <c r="J2368" s="3"/>
      <c r="K2368" s="3"/>
      <c r="L2368" s="3"/>
      <c r="M2368" s="3"/>
      <c r="N2368" s="3"/>
      <c r="O2368" s="3"/>
      <c r="P2368" s="3"/>
      <c r="Q2368" s="3"/>
      <c r="R2368" s="3"/>
      <c r="S2368" s="3"/>
      <c r="T2368" s="3"/>
      <c r="U2368" s="3"/>
      <c r="V2368" s="3"/>
      <c r="W2368" s="3"/>
    </row>
    <row r="2369" spans="1:23" x14ac:dyDescent="0.15">
      <c r="A2369" s="3"/>
      <c r="B2369" s="3"/>
      <c r="C2369" s="62" t="s">
        <v>1039</v>
      </c>
      <c r="D2369" s="64" t="s">
        <v>8640</v>
      </c>
      <c r="E2369" s="6"/>
      <c r="F2369" s="3"/>
      <c r="G2369" s="3"/>
      <c r="H2369" s="3"/>
      <c r="I2369" s="3"/>
      <c r="J2369" s="3"/>
      <c r="K2369" s="3"/>
      <c r="L2369" s="3"/>
      <c r="M2369" s="3"/>
      <c r="N2369" s="3"/>
      <c r="O2369" s="3"/>
      <c r="P2369" s="3"/>
      <c r="Q2369" s="3"/>
      <c r="R2369" s="3"/>
      <c r="S2369" s="3"/>
      <c r="T2369" s="3"/>
      <c r="U2369" s="3"/>
      <c r="V2369" s="3"/>
      <c r="W2369" s="3"/>
    </row>
    <row r="2370" spans="1:23" x14ac:dyDescent="0.15">
      <c r="A2370" s="3"/>
      <c r="B2370" s="3"/>
      <c r="C2370" s="62" t="s">
        <v>1040</v>
      </c>
      <c r="D2370" s="64" t="s">
        <v>8641</v>
      </c>
      <c r="E2370" s="6"/>
      <c r="F2370" s="3"/>
      <c r="G2370" s="3"/>
      <c r="H2370" s="3"/>
      <c r="I2370" s="3"/>
      <c r="J2370" s="3"/>
      <c r="K2370" s="3"/>
      <c r="L2370" s="3"/>
      <c r="M2370" s="3"/>
      <c r="N2370" s="3"/>
      <c r="O2370" s="3"/>
      <c r="P2370" s="3"/>
      <c r="Q2370" s="3"/>
      <c r="R2370" s="3"/>
      <c r="S2370" s="3"/>
      <c r="T2370" s="3"/>
      <c r="U2370" s="3"/>
      <c r="V2370" s="3"/>
      <c r="W2370" s="3"/>
    </row>
    <row r="2371" spans="1:23" x14ac:dyDescent="0.15">
      <c r="A2371" s="3"/>
      <c r="B2371" s="3"/>
      <c r="C2371" s="62"/>
      <c r="D2371" s="59" t="s">
        <v>8898</v>
      </c>
      <c r="E2371" s="6"/>
      <c r="F2371" s="3"/>
      <c r="G2371" s="3"/>
      <c r="H2371" s="3"/>
      <c r="I2371" s="3"/>
      <c r="J2371" s="3"/>
      <c r="K2371" s="3"/>
      <c r="L2371" s="3"/>
      <c r="M2371" s="3"/>
      <c r="N2371" s="3"/>
      <c r="O2371" s="3"/>
      <c r="P2371" s="3"/>
      <c r="Q2371" s="3"/>
      <c r="R2371" s="3"/>
      <c r="S2371" s="3"/>
      <c r="T2371" s="3"/>
      <c r="U2371" s="3"/>
      <c r="V2371" s="3"/>
      <c r="W2371" s="3"/>
    </row>
    <row r="2372" spans="1:23" x14ac:dyDescent="0.15">
      <c r="A2372" s="3"/>
      <c r="B2372" s="3"/>
      <c r="C2372" s="62" t="s">
        <v>8257</v>
      </c>
      <c r="D2372" s="64" t="s">
        <v>8642</v>
      </c>
      <c r="E2372" s="6"/>
      <c r="F2372" s="3"/>
      <c r="G2372" s="3"/>
      <c r="H2372" s="3"/>
      <c r="I2372" s="3"/>
      <c r="J2372" s="3"/>
      <c r="K2372" s="3"/>
      <c r="L2372" s="3"/>
      <c r="M2372" s="3"/>
      <c r="N2372" s="3"/>
      <c r="O2372" s="3"/>
      <c r="P2372" s="3"/>
      <c r="Q2372" s="3"/>
      <c r="R2372" s="3"/>
      <c r="S2372" s="3"/>
      <c r="T2372" s="3"/>
      <c r="U2372" s="3"/>
      <c r="V2372" s="3"/>
      <c r="W2372" s="3"/>
    </row>
    <row r="2373" spans="1:23" x14ac:dyDescent="0.15">
      <c r="A2373" s="3"/>
      <c r="B2373" s="3"/>
      <c r="C2373" s="62" t="s">
        <v>8258</v>
      </c>
      <c r="D2373" s="64" t="s">
        <v>7928</v>
      </c>
      <c r="E2373" s="6"/>
      <c r="F2373" s="3"/>
      <c r="G2373" s="3"/>
      <c r="H2373" s="3"/>
      <c r="I2373" s="3"/>
      <c r="J2373" s="3"/>
      <c r="K2373" s="3"/>
      <c r="L2373" s="3"/>
      <c r="M2373" s="3"/>
      <c r="N2373" s="3"/>
      <c r="O2373" s="3"/>
      <c r="P2373" s="3"/>
      <c r="Q2373" s="3"/>
      <c r="R2373" s="3"/>
      <c r="S2373" s="3"/>
      <c r="T2373" s="3"/>
      <c r="U2373" s="3"/>
      <c r="V2373" s="3"/>
      <c r="W2373" s="3"/>
    </row>
    <row r="2374" spans="1:23" x14ac:dyDescent="0.15">
      <c r="A2374" s="3"/>
      <c r="B2374" s="3"/>
      <c r="C2374" s="62" t="s">
        <v>8259</v>
      </c>
      <c r="D2374" s="64" t="s">
        <v>8643</v>
      </c>
      <c r="E2374" s="6"/>
      <c r="F2374" s="3"/>
      <c r="G2374" s="3"/>
      <c r="H2374" s="3"/>
      <c r="I2374" s="3"/>
      <c r="J2374" s="3"/>
      <c r="K2374" s="3"/>
      <c r="L2374" s="3"/>
      <c r="M2374" s="3"/>
      <c r="N2374" s="3"/>
      <c r="O2374" s="3"/>
      <c r="P2374" s="3"/>
      <c r="Q2374" s="3"/>
      <c r="R2374" s="3"/>
      <c r="S2374" s="3"/>
      <c r="T2374" s="3"/>
      <c r="U2374" s="3"/>
      <c r="V2374" s="3"/>
      <c r="W2374" s="3"/>
    </row>
    <row r="2375" spans="1:23" x14ac:dyDescent="0.15">
      <c r="A2375" s="3"/>
      <c r="B2375" s="3"/>
      <c r="C2375" s="62" t="s">
        <v>8260</v>
      </c>
      <c r="D2375" s="64" t="s">
        <v>8644</v>
      </c>
      <c r="E2375" s="6"/>
      <c r="F2375" s="3"/>
      <c r="G2375" s="3"/>
      <c r="H2375" s="3"/>
      <c r="I2375" s="3"/>
      <c r="J2375" s="3"/>
      <c r="K2375" s="3"/>
      <c r="L2375" s="3"/>
      <c r="M2375" s="3"/>
      <c r="N2375" s="3"/>
      <c r="O2375" s="3"/>
      <c r="P2375" s="3"/>
      <c r="Q2375" s="3"/>
      <c r="R2375" s="3"/>
      <c r="S2375" s="3"/>
      <c r="T2375" s="3"/>
      <c r="U2375" s="3"/>
      <c r="V2375" s="3"/>
      <c r="W2375" s="3"/>
    </row>
    <row r="2376" spans="1:23" x14ac:dyDescent="0.15">
      <c r="A2376" s="3"/>
      <c r="B2376" s="3"/>
      <c r="C2376" s="62" t="s">
        <v>8261</v>
      </c>
      <c r="D2376" s="64" t="s">
        <v>8645</v>
      </c>
      <c r="E2376" s="6"/>
      <c r="F2376" s="3"/>
      <c r="G2376" s="3"/>
      <c r="H2376" s="3"/>
      <c r="I2376" s="3"/>
      <c r="J2376" s="3"/>
      <c r="K2376" s="3"/>
      <c r="L2376" s="3"/>
      <c r="M2376" s="3"/>
      <c r="N2376" s="3"/>
      <c r="O2376" s="3"/>
      <c r="P2376" s="3"/>
      <c r="Q2376" s="3"/>
      <c r="R2376" s="3"/>
      <c r="S2376" s="3"/>
      <c r="T2376" s="3"/>
      <c r="U2376" s="3"/>
      <c r="V2376" s="3"/>
      <c r="W2376" s="3"/>
    </row>
    <row r="2377" spans="1:23" x14ac:dyDescent="0.15">
      <c r="A2377" s="3"/>
      <c r="B2377" s="3"/>
      <c r="C2377" s="62" t="s">
        <v>8262</v>
      </c>
      <c r="D2377" s="64" t="s">
        <v>8646</v>
      </c>
      <c r="E2377" s="6"/>
      <c r="F2377" s="3"/>
      <c r="G2377" s="3"/>
      <c r="H2377" s="3"/>
      <c r="I2377" s="3"/>
      <c r="J2377" s="3"/>
      <c r="K2377" s="3"/>
      <c r="L2377" s="3"/>
      <c r="M2377" s="3"/>
      <c r="N2377" s="3"/>
      <c r="O2377" s="3"/>
      <c r="P2377" s="3"/>
      <c r="Q2377" s="3"/>
      <c r="R2377" s="3"/>
      <c r="S2377" s="3"/>
      <c r="T2377" s="3"/>
      <c r="U2377" s="3"/>
      <c r="V2377" s="3"/>
      <c r="W2377" s="3"/>
    </row>
    <row r="2378" spans="1:23" x14ac:dyDescent="0.15">
      <c r="A2378" s="3"/>
      <c r="B2378" s="3"/>
      <c r="C2378" s="62" t="s">
        <v>8263</v>
      </c>
      <c r="D2378" s="64" t="s">
        <v>8647</v>
      </c>
      <c r="E2378" s="6"/>
      <c r="F2378" s="3"/>
      <c r="G2378" s="3"/>
      <c r="H2378" s="3"/>
      <c r="I2378" s="3"/>
      <c r="J2378" s="3"/>
      <c r="K2378" s="3"/>
      <c r="L2378" s="3"/>
      <c r="M2378" s="3"/>
      <c r="N2378" s="3"/>
      <c r="O2378" s="3"/>
      <c r="P2378" s="3"/>
      <c r="Q2378" s="3"/>
      <c r="R2378" s="3"/>
      <c r="S2378" s="3"/>
      <c r="T2378" s="3"/>
      <c r="U2378" s="3"/>
      <c r="V2378" s="3"/>
      <c r="W2378" s="3"/>
    </row>
    <row r="2379" spans="1:23" x14ac:dyDescent="0.15">
      <c r="A2379" s="3"/>
      <c r="B2379" s="3"/>
      <c r="C2379" s="62"/>
      <c r="D2379" s="59" t="s">
        <v>8899</v>
      </c>
      <c r="E2379" s="6"/>
      <c r="F2379" s="3"/>
      <c r="G2379" s="3"/>
      <c r="H2379" s="3"/>
      <c r="I2379" s="3"/>
      <c r="J2379" s="3"/>
      <c r="K2379" s="3"/>
      <c r="L2379" s="3"/>
      <c r="M2379" s="3"/>
      <c r="N2379" s="3"/>
      <c r="O2379" s="3"/>
      <c r="P2379" s="3"/>
      <c r="Q2379" s="3"/>
      <c r="R2379" s="3"/>
      <c r="S2379" s="3"/>
      <c r="T2379" s="3"/>
      <c r="U2379" s="3"/>
      <c r="V2379" s="3"/>
      <c r="W2379" s="3"/>
    </row>
    <row r="2380" spans="1:23" x14ac:dyDescent="0.15">
      <c r="A2380" s="3"/>
      <c r="B2380" s="3"/>
      <c r="C2380" s="62" t="s">
        <v>8264</v>
      </c>
      <c r="D2380" s="64" t="s">
        <v>8648</v>
      </c>
      <c r="E2380" s="6"/>
      <c r="F2380" s="3"/>
      <c r="G2380" s="3"/>
      <c r="H2380" s="3"/>
      <c r="I2380" s="3"/>
      <c r="J2380" s="3"/>
      <c r="K2380" s="3"/>
      <c r="L2380" s="3"/>
      <c r="M2380" s="3"/>
      <c r="N2380" s="3"/>
      <c r="O2380" s="3"/>
      <c r="P2380" s="3"/>
      <c r="Q2380" s="3"/>
      <c r="R2380" s="3"/>
      <c r="S2380" s="3"/>
      <c r="T2380" s="3"/>
      <c r="U2380" s="3"/>
      <c r="V2380" s="3"/>
      <c r="W2380" s="3"/>
    </row>
    <row r="2381" spans="1:23" x14ac:dyDescent="0.15">
      <c r="A2381" s="3"/>
      <c r="B2381" s="3"/>
      <c r="C2381" s="62"/>
      <c r="D2381" s="63" t="s">
        <v>8900</v>
      </c>
      <c r="E2381" s="6"/>
      <c r="F2381" s="3"/>
      <c r="G2381" s="3"/>
      <c r="H2381" s="3"/>
      <c r="I2381" s="3"/>
      <c r="J2381" s="3"/>
      <c r="K2381" s="3"/>
      <c r="L2381" s="3"/>
      <c r="M2381" s="3"/>
      <c r="N2381" s="3"/>
      <c r="O2381" s="3"/>
      <c r="P2381" s="3"/>
      <c r="Q2381" s="3"/>
      <c r="R2381" s="3"/>
      <c r="S2381" s="3"/>
      <c r="T2381" s="3"/>
      <c r="U2381" s="3"/>
      <c r="V2381" s="3"/>
      <c r="W2381" s="3"/>
    </row>
    <row r="2382" spans="1:23" x14ac:dyDescent="0.15">
      <c r="A2382" s="3"/>
      <c r="B2382" s="3"/>
      <c r="C2382" s="62" t="s">
        <v>8265</v>
      </c>
      <c r="D2382" s="64" t="s">
        <v>8649</v>
      </c>
      <c r="E2382" s="6"/>
      <c r="F2382" s="3"/>
      <c r="G2382" s="3"/>
      <c r="H2382" s="3"/>
      <c r="I2382" s="3"/>
      <c r="J2382" s="3"/>
      <c r="K2382" s="3"/>
      <c r="L2382" s="3"/>
      <c r="M2382" s="3"/>
      <c r="N2382" s="3"/>
      <c r="O2382" s="3"/>
      <c r="P2382" s="3"/>
      <c r="Q2382" s="3"/>
      <c r="R2382" s="3"/>
      <c r="S2382" s="3"/>
      <c r="T2382" s="3"/>
      <c r="U2382" s="3"/>
      <c r="V2382" s="3"/>
      <c r="W2382" s="3"/>
    </row>
    <row r="2383" spans="1:23" x14ac:dyDescent="0.15">
      <c r="A2383" s="3"/>
      <c r="B2383" s="3"/>
      <c r="C2383" s="62" t="s">
        <v>8266</v>
      </c>
      <c r="D2383" s="64" t="s">
        <v>8650</v>
      </c>
      <c r="E2383" s="6"/>
      <c r="F2383" s="3"/>
      <c r="G2383" s="3"/>
      <c r="H2383" s="3"/>
      <c r="I2383" s="3"/>
      <c r="J2383" s="3"/>
      <c r="K2383" s="3"/>
      <c r="L2383" s="3"/>
      <c r="M2383" s="3"/>
      <c r="N2383" s="3"/>
      <c r="O2383" s="3"/>
      <c r="P2383" s="3"/>
      <c r="Q2383" s="3"/>
      <c r="R2383" s="3"/>
      <c r="S2383" s="3"/>
      <c r="T2383" s="3"/>
      <c r="U2383" s="3"/>
      <c r="V2383" s="3"/>
      <c r="W2383" s="3"/>
    </row>
    <row r="2384" spans="1:23" x14ac:dyDescent="0.15">
      <c r="A2384" s="3"/>
      <c r="B2384" s="3"/>
      <c r="C2384" s="62" t="s">
        <v>8267</v>
      </c>
      <c r="D2384" s="64" t="s">
        <v>8651</v>
      </c>
      <c r="E2384" s="6"/>
      <c r="F2384" s="3"/>
      <c r="G2384" s="3"/>
      <c r="H2384" s="3"/>
      <c r="I2384" s="3"/>
      <c r="J2384" s="3"/>
      <c r="K2384" s="3"/>
      <c r="L2384" s="3"/>
      <c r="M2384" s="3"/>
      <c r="N2384" s="3"/>
      <c r="O2384" s="3"/>
      <c r="P2384" s="3"/>
      <c r="Q2384" s="3"/>
      <c r="R2384" s="3"/>
      <c r="S2384" s="3"/>
      <c r="T2384" s="3"/>
      <c r="U2384" s="3"/>
      <c r="V2384" s="3"/>
      <c r="W2384" s="3"/>
    </row>
    <row r="2385" spans="1:23" x14ac:dyDescent="0.15">
      <c r="A2385" s="3"/>
      <c r="B2385" s="3"/>
      <c r="C2385" s="62" t="s">
        <v>8268</v>
      </c>
      <c r="D2385" s="64" t="s">
        <v>8652</v>
      </c>
      <c r="E2385" s="6"/>
      <c r="F2385" s="3"/>
      <c r="G2385" s="3"/>
      <c r="H2385" s="3"/>
      <c r="I2385" s="3"/>
      <c r="J2385" s="3"/>
      <c r="K2385" s="3"/>
      <c r="L2385" s="3"/>
      <c r="M2385" s="3"/>
      <c r="N2385" s="3"/>
      <c r="O2385" s="3"/>
      <c r="P2385" s="3"/>
      <c r="Q2385" s="3"/>
      <c r="R2385" s="3"/>
      <c r="S2385" s="3"/>
      <c r="T2385" s="3"/>
      <c r="U2385" s="3"/>
      <c r="V2385" s="3"/>
      <c r="W2385" s="3"/>
    </row>
    <row r="2386" spans="1:23" x14ac:dyDescent="0.15">
      <c r="A2386" s="3"/>
      <c r="B2386" s="3"/>
      <c r="C2386" s="62" t="s">
        <v>8269</v>
      </c>
      <c r="D2386" s="64" t="s">
        <v>8653</v>
      </c>
      <c r="E2386" s="6"/>
      <c r="F2386" s="3"/>
      <c r="G2386" s="3"/>
      <c r="H2386" s="3"/>
      <c r="I2386" s="3"/>
      <c r="J2386" s="3"/>
      <c r="K2386" s="3"/>
      <c r="L2386" s="3"/>
      <c r="M2386" s="3"/>
      <c r="N2386" s="3"/>
      <c r="O2386" s="3"/>
      <c r="P2386" s="3"/>
      <c r="Q2386" s="3"/>
      <c r="R2386" s="3"/>
      <c r="S2386" s="3"/>
      <c r="T2386" s="3"/>
      <c r="U2386" s="3"/>
      <c r="V2386" s="3"/>
      <c r="W2386" s="3"/>
    </row>
    <row r="2387" spans="1:23" x14ac:dyDescent="0.15">
      <c r="A2387" s="3"/>
      <c r="B2387" s="3"/>
      <c r="C2387" s="62" t="s">
        <v>8270</v>
      </c>
      <c r="D2387" s="64" t="s">
        <v>8654</v>
      </c>
      <c r="E2387" s="6"/>
      <c r="F2387" s="3"/>
      <c r="G2387" s="3"/>
      <c r="H2387" s="3"/>
      <c r="I2387" s="3"/>
      <c r="J2387" s="3"/>
      <c r="K2387" s="3"/>
      <c r="L2387" s="3"/>
      <c r="M2387" s="3"/>
      <c r="N2387" s="3"/>
      <c r="O2387" s="3"/>
      <c r="P2387" s="3"/>
      <c r="Q2387" s="3"/>
      <c r="R2387" s="3"/>
      <c r="S2387" s="3"/>
      <c r="T2387" s="3"/>
      <c r="U2387" s="3"/>
      <c r="V2387" s="3"/>
      <c r="W2387" s="3"/>
    </row>
    <row r="2388" spans="1:23" x14ac:dyDescent="0.15">
      <c r="A2388" s="3"/>
      <c r="B2388" s="3"/>
      <c r="C2388" s="62" t="s">
        <v>8271</v>
      </c>
      <c r="D2388" s="64" t="s">
        <v>8655</v>
      </c>
      <c r="E2388" s="6"/>
      <c r="F2388" s="3"/>
      <c r="G2388" s="3"/>
      <c r="H2388" s="3"/>
      <c r="I2388" s="3"/>
      <c r="J2388" s="3"/>
      <c r="K2388" s="3"/>
      <c r="L2388" s="3"/>
      <c r="M2388" s="3"/>
      <c r="N2388" s="3"/>
      <c r="O2388" s="3"/>
      <c r="P2388" s="3"/>
      <c r="Q2388" s="3"/>
      <c r="R2388" s="3"/>
      <c r="S2388" s="3"/>
      <c r="T2388" s="3"/>
      <c r="U2388" s="3"/>
      <c r="V2388" s="3"/>
      <c r="W2388" s="3"/>
    </row>
    <row r="2389" spans="1:23" x14ac:dyDescent="0.15">
      <c r="A2389" s="3"/>
      <c r="B2389" s="3"/>
      <c r="C2389" s="62"/>
      <c r="D2389" s="63" t="s">
        <v>8901</v>
      </c>
      <c r="E2389" s="6"/>
      <c r="F2389" s="3"/>
      <c r="G2389" s="3"/>
      <c r="H2389" s="3"/>
      <c r="I2389" s="3"/>
      <c r="J2389" s="3"/>
      <c r="K2389" s="3"/>
      <c r="L2389" s="3"/>
      <c r="M2389" s="3"/>
      <c r="N2389" s="3"/>
      <c r="O2389" s="3"/>
      <c r="P2389" s="3"/>
      <c r="Q2389" s="3"/>
      <c r="R2389" s="3"/>
      <c r="S2389" s="3"/>
      <c r="T2389" s="3"/>
      <c r="U2389" s="3"/>
      <c r="V2389" s="3"/>
      <c r="W2389" s="3"/>
    </row>
    <row r="2390" spans="1:23" x14ac:dyDescent="0.15">
      <c r="A2390" s="3"/>
      <c r="B2390" s="3"/>
      <c r="C2390" s="62" t="s">
        <v>8272</v>
      </c>
      <c r="D2390" s="64" t="s">
        <v>8656</v>
      </c>
      <c r="E2390" s="6"/>
      <c r="F2390" s="3"/>
      <c r="G2390" s="3"/>
      <c r="H2390" s="3"/>
      <c r="I2390" s="3"/>
      <c r="J2390" s="3"/>
      <c r="K2390" s="3"/>
      <c r="L2390" s="3"/>
      <c r="M2390" s="3"/>
      <c r="N2390" s="3"/>
      <c r="O2390" s="3"/>
      <c r="P2390" s="3"/>
      <c r="Q2390" s="3"/>
      <c r="R2390" s="3"/>
      <c r="S2390" s="3"/>
      <c r="T2390" s="3"/>
      <c r="U2390" s="3"/>
      <c r="V2390" s="3"/>
      <c r="W2390" s="3"/>
    </row>
    <row r="2391" spans="1:23" x14ac:dyDescent="0.15">
      <c r="A2391" s="3"/>
      <c r="B2391" s="3"/>
      <c r="C2391" s="62" t="s">
        <v>8273</v>
      </c>
      <c r="D2391" s="64" t="s">
        <v>8657</v>
      </c>
      <c r="E2391" s="6"/>
      <c r="F2391" s="3"/>
      <c r="G2391" s="3"/>
      <c r="H2391" s="3"/>
      <c r="I2391" s="3"/>
      <c r="J2391" s="3"/>
      <c r="K2391" s="3"/>
      <c r="L2391" s="3"/>
      <c r="M2391" s="3"/>
      <c r="N2391" s="3"/>
      <c r="O2391" s="3"/>
      <c r="P2391" s="3"/>
      <c r="Q2391" s="3"/>
      <c r="R2391" s="3"/>
      <c r="S2391" s="3"/>
      <c r="T2391" s="3"/>
      <c r="U2391" s="3"/>
      <c r="V2391" s="3"/>
      <c r="W2391" s="3"/>
    </row>
    <row r="2392" spans="1:23" x14ac:dyDescent="0.15">
      <c r="A2392" s="3"/>
      <c r="B2392" s="3"/>
      <c r="C2392" s="62" t="s">
        <v>8274</v>
      </c>
      <c r="D2392" s="64" t="s">
        <v>7130</v>
      </c>
      <c r="E2392" s="6"/>
      <c r="F2392" s="3"/>
      <c r="G2392" s="3"/>
      <c r="H2392" s="3"/>
      <c r="I2392" s="3"/>
      <c r="J2392" s="3"/>
      <c r="K2392" s="3"/>
      <c r="L2392" s="3"/>
      <c r="M2392" s="3"/>
      <c r="N2392" s="3"/>
      <c r="O2392" s="3"/>
      <c r="P2392" s="3"/>
      <c r="Q2392" s="3"/>
      <c r="R2392" s="3"/>
      <c r="S2392" s="3"/>
      <c r="T2392" s="3"/>
      <c r="U2392" s="3"/>
      <c r="V2392" s="3"/>
      <c r="W2392" s="3"/>
    </row>
    <row r="2393" spans="1:23" x14ac:dyDescent="0.15">
      <c r="A2393" s="3"/>
      <c r="B2393" s="3"/>
      <c r="C2393" s="62" t="s">
        <v>8275</v>
      </c>
      <c r="D2393" s="64" t="s">
        <v>8658</v>
      </c>
      <c r="E2393" s="6"/>
      <c r="F2393" s="3"/>
      <c r="G2393" s="3"/>
      <c r="H2393" s="3"/>
      <c r="I2393" s="3"/>
      <c r="J2393" s="3"/>
      <c r="K2393" s="3"/>
      <c r="L2393" s="3"/>
      <c r="M2393" s="3"/>
      <c r="N2393" s="3"/>
      <c r="O2393" s="3"/>
      <c r="P2393" s="3"/>
      <c r="Q2393" s="3"/>
      <c r="R2393" s="3"/>
      <c r="S2393" s="3"/>
      <c r="T2393" s="3"/>
      <c r="U2393" s="3"/>
      <c r="V2393" s="3"/>
      <c r="W2393" s="3"/>
    </row>
    <row r="2394" spans="1:23" x14ac:dyDescent="0.15">
      <c r="A2394" s="3"/>
      <c r="B2394" s="3"/>
      <c r="C2394" s="62"/>
      <c r="D2394" s="63" t="s">
        <v>7927</v>
      </c>
      <c r="E2394" s="6"/>
      <c r="F2394" s="3"/>
      <c r="G2394" s="3"/>
      <c r="H2394" s="3"/>
      <c r="I2394" s="3"/>
      <c r="J2394" s="3"/>
      <c r="K2394" s="3"/>
      <c r="L2394" s="3"/>
      <c r="M2394" s="3"/>
      <c r="N2394" s="3"/>
      <c r="O2394" s="3"/>
      <c r="P2394" s="3"/>
      <c r="Q2394" s="3"/>
      <c r="R2394" s="3"/>
      <c r="S2394" s="3"/>
      <c r="T2394" s="3"/>
      <c r="U2394" s="3"/>
      <c r="V2394" s="3"/>
      <c r="W2394" s="3"/>
    </row>
    <row r="2395" spans="1:23" x14ac:dyDescent="0.15">
      <c r="A2395" s="3"/>
      <c r="B2395" s="3"/>
      <c r="C2395" s="62" t="s">
        <v>8276</v>
      </c>
      <c r="D2395" s="64" t="s">
        <v>7927</v>
      </c>
      <c r="E2395" s="6"/>
      <c r="F2395" s="3"/>
      <c r="G2395" s="3"/>
      <c r="H2395" s="3"/>
      <c r="I2395" s="3"/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 s="3"/>
      <c r="U2395" s="3"/>
      <c r="V2395" s="3"/>
      <c r="W2395" s="3"/>
    </row>
    <row r="2396" spans="1:23" x14ac:dyDescent="0.15">
      <c r="A2396" s="3"/>
      <c r="B2396" s="3"/>
      <c r="C2396" s="62"/>
      <c r="D2396" s="59" t="s">
        <v>8854</v>
      </c>
      <c r="E2396" s="6"/>
      <c r="F2396" s="3"/>
      <c r="G2396" s="3"/>
      <c r="H2396" s="3"/>
      <c r="I2396" s="3"/>
      <c r="J2396" s="3"/>
      <c r="K2396" s="3"/>
      <c r="L2396" s="3"/>
      <c r="M2396" s="3"/>
      <c r="N2396" s="3"/>
      <c r="O2396" s="3"/>
      <c r="P2396" s="3"/>
      <c r="Q2396" s="3"/>
      <c r="R2396" s="3"/>
      <c r="S2396" s="3"/>
      <c r="T2396" s="3"/>
      <c r="U2396" s="3"/>
      <c r="V2396" s="3"/>
      <c r="W2396" s="3"/>
    </row>
    <row r="2397" spans="1:23" x14ac:dyDescent="0.15">
      <c r="A2397" s="3"/>
      <c r="B2397" s="3"/>
      <c r="C2397" s="62" t="s">
        <v>8277</v>
      </c>
      <c r="D2397" s="64" t="s">
        <v>8659</v>
      </c>
      <c r="E2397" s="6"/>
      <c r="F2397" s="3"/>
      <c r="G2397" s="3"/>
      <c r="H2397" s="3"/>
      <c r="I2397" s="3"/>
      <c r="J2397" s="3"/>
      <c r="K2397" s="3"/>
      <c r="L2397" s="3"/>
      <c r="M2397" s="3"/>
      <c r="N2397" s="3"/>
      <c r="O2397" s="3"/>
      <c r="P2397" s="3"/>
      <c r="Q2397" s="3"/>
      <c r="R2397" s="3"/>
      <c r="S2397" s="3"/>
      <c r="T2397" s="3"/>
      <c r="U2397" s="3"/>
      <c r="V2397" s="3"/>
      <c r="W2397" s="3"/>
    </row>
    <row r="2398" spans="1:23" x14ac:dyDescent="0.15">
      <c r="A2398" s="3"/>
      <c r="B2398" s="3"/>
      <c r="C2398" s="62" t="s">
        <v>8278</v>
      </c>
      <c r="D2398" s="64" t="s">
        <v>8660</v>
      </c>
      <c r="E2398" s="6"/>
      <c r="F2398" s="3"/>
      <c r="G2398" s="3"/>
      <c r="H2398" s="3"/>
      <c r="I2398" s="3"/>
      <c r="J2398" s="3"/>
      <c r="K2398" s="3"/>
      <c r="L2398" s="3"/>
      <c r="M2398" s="3"/>
      <c r="N2398" s="3"/>
      <c r="O2398" s="3"/>
      <c r="P2398" s="3"/>
      <c r="Q2398" s="3"/>
      <c r="R2398" s="3"/>
      <c r="S2398" s="3"/>
      <c r="T2398" s="3"/>
      <c r="U2398" s="3"/>
      <c r="V2398" s="3"/>
      <c r="W2398" s="3"/>
    </row>
    <row r="2399" spans="1:23" x14ac:dyDescent="0.15">
      <c r="A2399" s="3"/>
      <c r="B2399" s="3"/>
      <c r="C2399" s="62" t="s">
        <v>8279</v>
      </c>
      <c r="D2399" s="64" t="s">
        <v>7047</v>
      </c>
      <c r="E2399" s="6"/>
      <c r="F2399" s="3"/>
      <c r="G2399" s="3"/>
      <c r="H2399" s="3"/>
      <c r="I2399" s="3"/>
      <c r="J2399" s="3"/>
      <c r="K2399" s="3"/>
      <c r="L2399" s="3"/>
      <c r="M2399" s="3"/>
      <c r="N2399" s="3"/>
      <c r="O2399" s="3"/>
      <c r="P2399" s="3"/>
      <c r="Q2399" s="3"/>
      <c r="R2399" s="3"/>
      <c r="S2399" s="3"/>
      <c r="T2399" s="3"/>
      <c r="U2399" s="3"/>
      <c r="V2399" s="3"/>
      <c r="W2399" s="3"/>
    </row>
    <row r="2400" spans="1:23" x14ac:dyDescent="0.15">
      <c r="A2400" s="3"/>
      <c r="B2400" s="3"/>
      <c r="C2400" s="62" t="s">
        <v>8280</v>
      </c>
      <c r="D2400" s="64" t="s">
        <v>8661</v>
      </c>
      <c r="E2400" s="6"/>
      <c r="F2400" s="3"/>
      <c r="G2400" s="3"/>
      <c r="H2400" s="3"/>
      <c r="I2400" s="3"/>
      <c r="J2400" s="3"/>
      <c r="K2400" s="3"/>
      <c r="L2400" s="3"/>
      <c r="M2400" s="3"/>
      <c r="N2400" s="3"/>
      <c r="O2400" s="3"/>
      <c r="P2400" s="3"/>
      <c r="Q2400" s="3"/>
      <c r="R2400" s="3"/>
      <c r="S2400" s="3"/>
      <c r="T2400" s="3"/>
      <c r="U2400" s="3"/>
      <c r="V2400" s="3"/>
      <c r="W2400" s="3"/>
    </row>
    <row r="2401" spans="1:23" x14ac:dyDescent="0.15">
      <c r="A2401" s="3"/>
      <c r="B2401" s="3"/>
      <c r="C2401" s="62"/>
      <c r="D2401" s="59" t="s">
        <v>8855</v>
      </c>
      <c r="E2401" s="6"/>
      <c r="F2401" s="3"/>
      <c r="G2401" s="3"/>
      <c r="H2401" s="3"/>
      <c r="I2401" s="3"/>
      <c r="J2401" s="3"/>
      <c r="K2401" s="3"/>
      <c r="L2401" s="3"/>
      <c r="M2401" s="3"/>
      <c r="N2401" s="3"/>
      <c r="O2401" s="3"/>
      <c r="P2401" s="3"/>
      <c r="Q2401" s="3"/>
      <c r="R2401" s="3"/>
      <c r="S2401" s="3"/>
      <c r="T2401" s="3"/>
      <c r="U2401" s="3"/>
      <c r="V2401" s="3"/>
      <c r="W2401" s="3"/>
    </row>
    <row r="2402" spans="1:23" x14ac:dyDescent="0.15">
      <c r="A2402" s="3"/>
      <c r="B2402" s="3"/>
      <c r="C2402" s="62"/>
      <c r="D2402" s="63" t="s">
        <v>8856</v>
      </c>
      <c r="E2402" s="6"/>
      <c r="F2402" s="3"/>
      <c r="G2402" s="3"/>
      <c r="H2402" s="3"/>
      <c r="I2402" s="3"/>
      <c r="J2402" s="3"/>
      <c r="K2402" s="3"/>
      <c r="L2402" s="3"/>
      <c r="M2402" s="3"/>
      <c r="N2402" s="3"/>
      <c r="O2402" s="3"/>
      <c r="P2402" s="3"/>
      <c r="Q2402" s="3"/>
      <c r="R2402" s="3"/>
      <c r="S2402" s="3"/>
      <c r="T2402" s="3"/>
      <c r="U2402" s="3"/>
      <c r="V2402" s="3"/>
      <c r="W2402" s="3"/>
    </row>
    <row r="2403" spans="1:23" x14ac:dyDescent="0.15">
      <c r="A2403" s="3"/>
      <c r="B2403" s="3"/>
      <c r="C2403" s="62" t="s">
        <v>8281</v>
      </c>
      <c r="D2403" s="64" t="s">
        <v>8662</v>
      </c>
      <c r="E2403" s="6"/>
      <c r="F2403" s="3"/>
      <c r="G2403" s="3"/>
      <c r="H2403" s="3"/>
      <c r="I2403" s="3"/>
      <c r="J2403" s="3"/>
      <c r="K2403" s="3"/>
      <c r="L2403" s="3"/>
      <c r="M2403" s="3"/>
      <c r="N2403" s="3"/>
      <c r="O2403" s="3"/>
      <c r="P2403" s="3"/>
      <c r="Q2403" s="3"/>
      <c r="R2403" s="3"/>
      <c r="S2403" s="3"/>
      <c r="T2403" s="3"/>
      <c r="U2403" s="3"/>
      <c r="V2403" s="3"/>
      <c r="W2403" s="3"/>
    </row>
    <row r="2404" spans="1:23" x14ac:dyDescent="0.15">
      <c r="A2404" s="3"/>
      <c r="B2404" s="3"/>
      <c r="C2404" s="62" t="s">
        <v>8282</v>
      </c>
      <c r="D2404" s="64" t="s">
        <v>7058</v>
      </c>
      <c r="E2404" s="6"/>
      <c r="F2404" s="3"/>
      <c r="G2404" s="3"/>
      <c r="H2404" s="3"/>
      <c r="I2404" s="3"/>
      <c r="J2404" s="3"/>
      <c r="K2404" s="3"/>
      <c r="L2404" s="3"/>
      <c r="M2404" s="3"/>
      <c r="N2404" s="3"/>
      <c r="O2404" s="3"/>
      <c r="P2404" s="3"/>
      <c r="Q2404" s="3"/>
      <c r="R2404" s="3"/>
      <c r="S2404" s="3"/>
      <c r="T2404" s="3"/>
      <c r="U2404" s="3"/>
      <c r="V2404" s="3"/>
      <c r="W2404" s="3"/>
    </row>
    <row r="2405" spans="1:23" x14ac:dyDescent="0.15">
      <c r="A2405" s="3"/>
      <c r="B2405" s="3"/>
      <c r="C2405" s="62" t="s">
        <v>8283</v>
      </c>
      <c r="D2405" s="64" t="s">
        <v>8663</v>
      </c>
      <c r="E2405" s="6"/>
      <c r="F2405" s="3"/>
      <c r="G2405" s="3"/>
      <c r="H2405" s="3"/>
      <c r="I2405" s="3"/>
      <c r="J2405" s="3"/>
      <c r="K2405" s="3"/>
      <c r="L2405" s="3"/>
      <c r="M2405" s="3"/>
      <c r="N2405" s="3"/>
      <c r="O2405" s="3"/>
      <c r="P2405" s="3"/>
      <c r="Q2405" s="3"/>
      <c r="R2405" s="3"/>
      <c r="S2405" s="3"/>
      <c r="T2405" s="3"/>
      <c r="U2405" s="3"/>
      <c r="V2405" s="3"/>
      <c r="W2405" s="3"/>
    </row>
    <row r="2406" spans="1:23" x14ac:dyDescent="0.15">
      <c r="A2406" s="3"/>
      <c r="B2406" s="3"/>
      <c r="C2406" s="62" t="s">
        <v>8284</v>
      </c>
      <c r="D2406" s="64" t="s">
        <v>8664</v>
      </c>
      <c r="E2406" s="6"/>
      <c r="F2406" s="3"/>
      <c r="G2406" s="3"/>
      <c r="H2406" s="3"/>
      <c r="I2406" s="3"/>
      <c r="J2406" s="3"/>
      <c r="K2406" s="3"/>
      <c r="L2406" s="3"/>
      <c r="M2406" s="3"/>
      <c r="N2406" s="3"/>
      <c r="O2406" s="3"/>
      <c r="P2406" s="3"/>
      <c r="Q2406" s="3"/>
      <c r="R2406" s="3"/>
      <c r="S2406" s="3"/>
      <c r="T2406" s="3"/>
      <c r="U2406" s="3"/>
      <c r="V2406" s="3"/>
      <c r="W2406" s="3"/>
    </row>
    <row r="2407" spans="1:23" x14ac:dyDescent="0.15">
      <c r="A2407" s="3"/>
      <c r="B2407" s="3"/>
      <c r="C2407" s="62"/>
      <c r="D2407" s="63" t="s">
        <v>8902</v>
      </c>
      <c r="E2407" s="6"/>
      <c r="F2407" s="3"/>
      <c r="G2407" s="3"/>
      <c r="H2407" s="3"/>
      <c r="I2407" s="3"/>
      <c r="J2407" s="3"/>
      <c r="K2407" s="3"/>
      <c r="L2407" s="3"/>
      <c r="M2407" s="3"/>
      <c r="N2407" s="3"/>
      <c r="O2407" s="3"/>
      <c r="P2407" s="3"/>
      <c r="Q2407" s="3"/>
      <c r="R2407" s="3"/>
      <c r="S2407" s="3"/>
      <c r="T2407" s="3"/>
      <c r="U2407" s="3"/>
      <c r="V2407" s="3"/>
      <c r="W2407" s="3"/>
    </row>
    <row r="2408" spans="1:23" x14ac:dyDescent="0.15">
      <c r="A2408" s="3"/>
      <c r="B2408" s="3"/>
      <c r="C2408" s="62" t="s">
        <v>8285</v>
      </c>
      <c r="D2408" s="64" t="s">
        <v>8665</v>
      </c>
      <c r="E2408" s="6"/>
      <c r="F2408" s="3"/>
      <c r="G2408" s="3"/>
      <c r="H2408" s="3"/>
      <c r="I2408" s="3"/>
      <c r="J2408" s="3"/>
      <c r="K2408" s="3"/>
      <c r="L2408" s="3"/>
      <c r="M2408" s="3"/>
      <c r="N2408" s="3"/>
      <c r="O2408" s="3"/>
      <c r="P2408" s="3"/>
      <c r="Q2408" s="3"/>
      <c r="R2408" s="3"/>
      <c r="S2408" s="3"/>
      <c r="T2408" s="3"/>
      <c r="U2408" s="3"/>
      <c r="V2408" s="3"/>
      <c r="W2408" s="3"/>
    </row>
    <row r="2409" spans="1:23" x14ac:dyDescent="0.15">
      <c r="A2409" s="3"/>
      <c r="B2409" s="3"/>
      <c r="C2409" s="62" t="s">
        <v>8286</v>
      </c>
      <c r="D2409" s="64" t="s">
        <v>7071</v>
      </c>
      <c r="E2409" s="6"/>
      <c r="F2409" s="3"/>
      <c r="G2409" s="3"/>
      <c r="H2409" s="3"/>
      <c r="I2409" s="3"/>
      <c r="J2409" s="3"/>
      <c r="K2409" s="3"/>
      <c r="L2409" s="3"/>
      <c r="M2409" s="3"/>
      <c r="N2409" s="3"/>
      <c r="O2409" s="3"/>
      <c r="P2409" s="3"/>
      <c r="Q2409" s="3"/>
      <c r="R2409" s="3"/>
      <c r="S2409" s="3"/>
      <c r="T2409" s="3"/>
      <c r="U2409" s="3"/>
      <c r="V2409" s="3"/>
      <c r="W2409" s="3"/>
    </row>
    <row r="2410" spans="1:23" x14ac:dyDescent="0.15">
      <c r="A2410" s="3"/>
      <c r="B2410" s="3"/>
      <c r="C2410" s="62" t="s">
        <v>8287</v>
      </c>
      <c r="D2410" s="64" t="s">
        <v>7069</v>
      </c>
      <c r="E2410" s="6"/>
      <c r="F2410" s="3"/>
      <c r="G2410" s="3"/>
      <c r="H2410" s="3"/>
      <c r="I2410" s="3"/>
      <c r="J2410" s="3"/>
      <c r="K2410" s="3"/>
      <c r="L2410" s="3"/>
      <c r="M2410" s="3"/>
      <c r="N2410" s="3"/>
      <c r="O2410" s="3"/>
      <c r="P2410" s="3"/>
      <c r="Q2410" s="3"/>
      <c r="R2410" s="3"/>
      <c r="S2410" s="3"/>
      <c r="T2410" s="3"/>
      <c r="U2410" s="3"/>
      <c r="V2410" s="3"/>
      <c r="W2410" s="3"/>
    </row>
    <row r="2411" spans="1:23" x14ac:dyDescent="0.15">
      <c r="A2411" s="3"/>
      <c r="B2411" s="3"/>
      <c r="C2411" s="62" t="s">
        <v>8288</v>
      </c>
      <c r="D2411" s="64" t="s">
        <v>7937</v>
      </c>
      <c r="E2411" s="6"/>
      <c r="F2411" s="3"/>
      <c r="G2411" s="3"/>
      <c r="H2411" s="3"/>
      <c r="I2411" s="3"/>
      <c r="J2411" s="3"/>
      <c r="K2411" s="3"/>
      <c r="L2411" s="3"/>
      <c r="M2411" s="3"/>
      <c r="N2411" s="3"/>
      <c r="O2411" s="3"/>
      <c r="P2411" s="3"/>
      <c r="Q2411" s="3"/>
      <c r="R2411" s="3"/>
      <c r="S2411" s="3"/>
      <c r="T2411" s="3"/>
      <c r="U2411" s="3"/>
      <c r="V2411" s="3"/>
      <c r="W2411" s="3"/>
    </row>
    <row r="2412" spans="1:23" x14ac:dyDescent="0.15">
      <c r="A2412" s="3"/>
      <c r="B2412" s="3"/>
      <c r="C2412" s="62"/>
      <c r="D2412" s="59" t="s">
        <v>8903</v>
      </c>
      <c r="E2412" s="6"/>
      <c r="F2412" s="3"/>
      <c r="G2412" s="3"/>
      <c r="H2412" s="3"/>
      <c r="I2412" s="3"/>
      <c r="J2412" s="3"/>
      <c r="K2412" s="3"/>
      <c r="L2412" s="3"/>
      <c r="M2412" s="3"/>
      <c r="N2412" s="3"/>
      <c r="O2412" s="3"/>
      <c r="P2412" s="3"/>
      <c r="Q2412" s="3"/>
      <c r="R2412" s="3"/>
      <c r="S2412" s="3"/>
      <c r="T2412" s="3"/>
      <c r="U2412" s="3"/>
      <c r="V2412" s="3"/>
      <c r="W2412" s="3"/>
    </row>
    <row r="2413" spans="1:23" x14ac:dyDescent="0.15">
      <c r="A2413" s="3"/>
      <c r="B2413" s="3"/>
      <c r="C2413" s="62" t="s">
        <v>8289</v>
      </c>
      <c r="D2413" s="64" t="s">
        <v>8666</v>
      </c>
      <c r="E2413" s="6"/>
      <c r="F2413" s="3"/>
      <c r="G2413" s="3"/>
      <c r="H2413" s="3"/>
      <c r="I2413" s="3"/>
      <c r="J2413" s="3"/>
      <c r="K2413" s="3"/>
      <c r="L2413" s="3"/>
      <c r="M2413" s="3"/>
      <c r="N2413" s="3"/>
      <c r="O2413" s="3"/>
      <c r="P2413" s="3"/>
      <c r="Q2413" s="3"/>
      <c r="R2413" s="3"/>
      <c r="S2413" s="3"/>
      <c r="T2413" s="3"/>
      <c r="U2413" s="3"/>
      <c r="V2413" s="3"/>
      <c r="W2413" s="3"/>
    </row>
    <row r="2414" spans="1:23" x14ac:dyDescent="0.15">
      <c r="A2414" s="3"/>
      <c r="B2414" s="3"/>
      <c r="C2414" s="62"/>
      <c r="D2414" s="63" t="s">
        <v>8904</v>
      </c>
      <c r="E2414" s="6"/>
      <c r="F2414" s="3"/>
      <c r="G2414" s="3"/>
      <c r="H2414" s="3"/>
      <c r="I2414" s="3"/>
      <c r="J2414" s="3"/>
      <c r="K2414" s="3"/>
      <c r="L2414" s="3"/>
      <c r="M2414" s="3"/>
      <c r="N2414" s="3"/>
      <c r="O2414" s="3"/>
      <c r="P2414" s="3"/>
      <c r="Q2414" s="3"/>
      <c r="R2414" s="3"/>
      <c r="S2414" s="3"/>
      <c r="T2414" s="3"/>
      <c r="U2414" s="3"/>
      <c r="V2414" s="3"/>
      <c r="W2414" s="3"/>
    </row>
    <row r="2415" spans="1:23" x14ac:dyDescent="0.15">
      <c r="A2415" s="3"/>
      <c r="B2415" s="3"/>
      <c r="C2415" s="62" t="s">
        <v>8290</v>
      </c>
      <c r="D2415" s="64" t="s">
        <v>8667</v>
      </c>
      <c r="E2415" s="6"/>
      <c r="F2415" s="3"/>
      <c r="G2415" s="3"/>
      <c r="H2415" s="3"/>
      <c r="I2415" s="3"/>
      <c r="J2415" s="3"/>
      <c r="K2415" s="3"/>
      <c r="L2415" s="3"/>
      <c r="M2415" s="3"/>
      <c r="N2415" s="3"/>
      <c r="O2415" s="3"/>
      <c r="P2415" s="3"/>
      <c r="Q2415" s="3"/>
      <c r="R2415" s="3"/>
      <c r="S2415" s="3"/>
      <c r="T2415" s="3"/>
      <c r="U2415" s="3"/>
      <c r="V2415" s="3"/>
      <c r="W2415" s="3"/>
    </row>
    <row r="2416" spans="1:23" x14ac:dyDescent="0.15">
      <c r="A2416" s="3"/>
      <c r="B2416" s="3"/>
      <c r="C2416" s="62" t="s">
        <v>8291</v>
      </c>
      <c r="D2416" s="64" t="s">
        <v>8668</v>
      </c>
      <c r="E2416" s="6"/>
      <c r="F2416" s="3"/>
      <c r="G2416" s="3"/>
      <c r="H2416" s="3"/>
      <c r="I2416" s="3"/>
      <c r="J2416" s="3"/>
      <c r="K2416" s="3"/>
      <c r="L2416" s="3"/>
      <c r="M2416" s="3"/>
      <c r="N2416" s="3"/>
      <c r="O2416" s="3"/>
      <c r="P2416" s="3"/>
      <c r="Q2416" s="3"/>
      <c r="R2416" s="3"/>
      <c r="S2416" s="3"/>
      <c r="T2416" s="3"/>
      <c r="U2416" s="3"/>
      <c r="V2416" s="3"/>
      <c r="W2416" s="3"/>
    </row>
    <row r="2417" spans="1:23" x14ac:dyDescent="0.15">
      <c r="A2417" s="3"/>
      <c r="B2417" s="3"/>
      <c r="C2417" s="62" t="s">
        <v>8292</v>
      </c>
      <c r="D2417" s="64" t="s">
        <v>8669</v>
      </c>
      <c r="E2417" s="6"/>
      <c r="F2417" s="3"/>
      <c r="G2417" s="3"/>
      <c r="H2417" s="3"/>
      <c r="I2417" s="3"/>
      <c r="J2417" s="3"/>
      <c r="K2417" s="3"/>
      <c r="L2417" s="3"/>
      <c r="M2417" s="3"/>
      <c r="N2417" s="3"/>
      <c r="O2417" s="3"/>
      <c r="P2417" s="3"/>
      <c r="Q2417" s="3"/>
      <c r="R2417" s="3"/>
      <c r="S2417" s="3"/>
      <c r="T2417" s="3"/>
      <c r="U2417" s="3"/>
      <c r="V2417" s="3"/>
      <c r="W2417" s="3"/>
    </row>
    <row r="2418" spans="1:23" x14ac:dyDescent="0.15">
      <c r="A2418" s="3"/>
      <c r="B2418" s="3"/>
      <c r="C2418" s="62" t="s">
        <v>8293</v>
      </c>
      <c r="D2418" s="64" t="s">
        <v>8670</v>
      </c>
      <c r="E2418" s="6"/>
      <c r="F2418" s="3"/>
      <c r="G2418" s="3"/>
      <c r="H2418" s="3"/>
      <c r="I2418" s="3"/>
      <c r="J2418" s="3"/>
      <c r="K2418" s="3"/>
      <c r="L2418" s="3"/>
      <c r="M2418" s="3"/>
      <c r="N2418" s="3"/>
      <c r="O2418" s="3"/>
      <c r="P2418" s="3"/>
      <c r="Q2418" s="3"/>
      <c r="R2418" s="3"/>
      <c r="S2418" s="3"/>
      <c r="T2418" s="3"/>
      <c r="U2418" s="3"/>
      <c r="V2418" s="3"/>
      <c r="W2418" s="3"/>
    </row>
    <row r="2419" spans="1:23" x14ac:dyDescent="0.15">
      <c r="A2419" s="3"/>
      <c r="B2419" s="3"/>
      <c r="C2419" s="62" t="s">
        <v>8294</v>
      </c>
      <c r="D2419" s="64" t="s">
        <v>8671</v>
      </c>
      <c r="E2419" s="6"/>
      <c r="F2419" s="3"/>
      <c r="G2419" s="3"/>
      <c r="H2419" s="3"/>
      <c r="I2419" s="3"/>
      <c r="J2419" s="3"/>
      <c r="K2419" s="3"/>
      <c r="L2419" s="3"/>
      <c r="M2419" s="3"/>
      <c r="N2419" s="3"/>
      <c r="O2419" s="3"/>
      <c r="P2419" s="3"/>
      <c r="Q2419" s="3"/>
      <c r="R2419" s="3"/>
      <c r="S2419" s="3"/>
      <c r="T2419" s="3"/>
      <c r="U2419" s="3"/>
      <c r="V2419" s="3"/>
      <c r="W2419" s="3"/>
    </row>
    <row r="2420" spans="1:23" x14ac:dyDescent="0.15">
      <c r="A2420" s="3"/>
      <c r="B2420" s="3"/>
      <c r="C2420" s="62"/>
      <c r="D2420" s="63" t="s">
        <v>8905</v>
      </c>
      <c r="E2420" s="6"/>
      <c r="F2420" s="3"/>
      <c r="G2420" s="3"/>
      <c r="H2420" s="3"/>
      <c r="I2420" s="3"/>
      <c r="J2420" s="3"/>
      <c r="K2420" s="3"/>
      <c r="L2420" s="3"/>
      <c r="M2420" s="3"/>
      <c r="N2420" s="3"/>
      <c r="O2420" s="3"/>
      <c r="P2420" s="3"/>
      <c r="Q2420" s="3"/>
      <c r="R2420" s="3"/>
      <c r="S2420" s="3"/>
      <c r="T2420" s="3"/>
      <c r="U2420" s="3"/>
      <c r="V2420" s="3"/>
      <c r="W2420" s="3"/>
    </row>
    <row r="2421" spans="1:23" x14ac:dyDescent="0.15">
      <c r="A2421" s="3"/>
      <c r="B2421" s="3"/>
      <c r="C2421" s="62" t="s">
        <v>8295</v>
      </c>
      <c r="D2421" s="64" t="s">
        <v>8672</v>
      </c>
      <c r="E2421" s="6"/>
      <c r="F2421" s="3"/>
      <c r="G2421" s="3"/>
      <c r="H2421" s="3"/>
      <c r="I2421" s="3"/>
      <c r="J2421" s="3"/>
      <c r="K2421" s="3"/>
      <c r="L2421" s="3"/>
      <c r="M2421" s="3"/>
      <c r="N2421" s="3"/>
      <c r="O2421" s="3"/>
      <c r="P2421" s="3"/>
      <c r="Q2421" s="3"/>
      <c r="R2421" s="3"/>
      <c r="S2421" s="3"/>
      <c r="T2421" s="3"/>
      <c r="U2421" s="3"/>
      <c r="V2421" s="3"/>
      <c r="W2421" s="3"/>
    </row>
    <row r="2422" spans="1:23" x14ac:dyDescent="0.15">
      <c r="A2422" s="3"/>
      <c r="B2422" s="3"/>
      <c r="C2422" s="62" t="s">
        <v>8296</v>
      </c>
      <c r="D2422" s="64" t="s">
        <v>8673</v>
      </c>
      <c r="E2422" s="6"/>
      <c r="F2422" s="3"/>
      <c r="G2422" s="3"/>
      <c r="H2422" s="3"/>
      <c r="I2422" s="3"/>
      <c r="J2422" s="3"/>
      <c r="K2422" s="3"/>
      <c r="L2422" s="3"/>
      <c r="M2422" s="3"/>
      <c r="N2422" s="3"/>
      <c r="O2422" s="3"/>
      <c r="P2422" s="3"/>
      <c r="Q2422" s="3"/>
      <c r="R2422" s="3"/>
      <c r="S2422" s="3"/>
      <c r="T2422" s="3"/>
      <c r="U2422" s="3"/>
      <c r="V2422" s="3"/>
      <c r="W2422" s="3"/>
    </row>
    <row r="2423" spans="1:23" x14ac:dyDescent="0.15">
      <c r="A2423" s="3"/>
      <c r="B2423" s="3"/>
      <c r="C2423" s="62" t="s">
        <v>8297</v>
      </c>
      <c r="D2423" s="64" t="s">
        <v>7100</v>
      </c>
      <c r="E2423" s="6"/>
      <c r="F2423" s="3"/>
      <c r="G2423" s="3"/>
      <c r="H2423" s="3"/>
      <c r="I2423" s="3"/>
      <c r="J2423" s="3"/>
      <c r="K2423" s="3"/>
      <c r="L2423" s="3"/>
      <c r="M2423" s="3"/>
      <c r="N2423" s="3"/>
      <c r="O2423" s="3"/>
      <c r="P2423" s="3"/>
      <c r="Q2423" s="3"/>
      <c r="R2423" s="3"/>
      <c r="S2423" s="3"/>
      <c r="T2423" s="3"/>
      <c r="U2423" s="3"/>
      <c r="V2423" s="3"/>
      <c r="W2423" s="3"/>
    </row>
    <row r="2424" spans="1:23" x14ac:dyDescent="0.15">
      <c r="A2424" s="3"/>
      <c r="B2424" s="3"/>
      <c r="C2424" s="62" t="s">
        <v>8298</v>
      </c>
      <c r="D2424" s="64" t="s">
        <v>8674</v>
      </c>
      <c r="E2424" s="6"/>
      <c r="F2424" s="3"/>
      <c r="G2424" s="3"/>
      <c r="H2424" s="3"/>
      <c r="I2424" s="3"/>
      <c r="J2424" s="3"/>
      <c r="K2424" s="3"/>
      <c r="L2424" s="3"/>
      <c r="M2424" s="3"/>
      <c r="N2424" s="3"/>
      <c r="O2424" s="3"/>
      <c r="P2424" s="3"/>
      <c r="Q2424" s="3"/>
      <c r="R2424" s="3"/>
      <c r="S2424" s="3"/>
      <c r="T2424" s="3"/>
      <c r="U2424" s="3"/>
      <c r="V2424" s="3"/>
      <c r="W2424" s="3"/>
    </row>
    <row r="2425" spans="1:23" x14ac:dyDescent="0.15">
      <c r="A2425" s="3"/>
      <c r="B2425" s="3"/>
      <c r="C2425" s="62"/>
      <c r="D2425" s="63" t="s">
        <v>7075</v>
      </c>
      <c r="E2425" s="6"/>
      <c r="F2425" s="3"/>
      <c r="G2425" s="3"/>
      <c r="H2425" s="3"/>
      <c r="I2425" s="3"/>
      <c r="J2425" s="3"/>
      <c r="K2425" s="3"/>
      <c r="L2425" s="3"/>
      <c r="M2425" s="3"/>
      <c r="N2425" s="3"/>
      <c r="O2425" s="3"/>
      <c r="P2425" s="3"/>
      <c r="Q2425" s="3"/>
      <c r="R2425" s="3"/>
      <c r="S2425" s="3"/>
      <c r="T2425" s="3"/>
      <c r="U2425" s="3"/>
      <c r="V2425" s="3"/>
      <c r="W2425" s="3"/>
    </row>
    <row r="2426" spans="1:23" x14ac:dyDescent="0.15">
      <c r="A2426" s="3"/>
      <c r="B2426" s="3"/>
      <c r="C2426" s="62" t="s">
        <v>8299</v>
      </c>
      <c r="D2426" s="64" t="s">
        <v>7075</v>
      </c>
      <c r="E2426" s="6"/>
      <c r="F2426" s="3"/>
      <c r="G2426" s="3"/>
      <c r="H2426" s="3"/>
      <c r="I2426" s="3"/>
      <c r="J2426" s="3"/>
      <c r="K2426" s="3"/>
      <c r="L2426" s="3"/>
      <c r="M2426" s="3"/>
      <c r="N2426" s="3"/>
      <c r="O2426" s="3"/>
      <c r="P2426" s="3"/>
      <c r="Q2426" s="3"/>
      <c r="R2426" s="3"/>
      <c r="S2426" s="3"/>
      <c r="T2426" s="3"/>
      <c r="U2426" s="3"/>
      <c r="V2426" s="3"/>
      <c r="W2426" s="3"/>
    </row>
    <row r="2427" spans="1:23" x14ac:dyDescent="0.15">
      <c r="A2427" s="3"/>
      <c r="B2427" s="3"/>
      <c r="C2427" s="62"/>
      <c r="D2427" s="63" t="s">
        <v>8857</v>
      </c>
      <c r="E2427" s="6"/>
      <c r="F2427" s="3"/>
      <c r="G2427" s="3"/>
      <c r="H2427" s="3"/>
      <c r="I2427" s="3"/>
      <c r="J2427" s="3"/>
      <c r="K2427" s="3"/>
      <c r="L2427" s="3"/>
      <c r="M2427" s="3"/>
      <c r="N2427" s="3"/>
      <c r="O2427" s="3"/>
      <c r="P2427" s="3"/>
      <c r="Q2427" s="3"/>
      <c r="R2427" s="3"/>
      <c r="S2427" s="3"/>
      <c r="T2427" s="3"/>
      <c r="U2427" s="3"/>
      <c r="V2427" s="3"/>
      <c r="W2427" s="3"/>
    </row>
    <row r="2428" spans="1:23" x14ac:dyDescent="0.15">
      <c r="A2428" s="3"/>
      <c r="B2428" s="3"/>
      <c r="C2428" s="62" t="s">
        <v>8300</v>
      </c>
      <c r="D2428" s="64" t="s">
        <v>8675</v>
      </c>
      <c r="E2428" s="6"/>
      <c r="F2428" s="3"/>
      <c r="G2428" s="3"/>
      <c r="H2428" s="3"/>
      <c r="I2428" s="3"/>
      <c r="J2428" s="3"/>
      <c r="K2428" s="3"/>
      <c r="L2428" s="3"/>
      <c r="M2428" s="3"/>
      <c r="N2428" s="3"/>
      <c r="O2428" s="3"/>
      <c r="P2428" s="3"/>
      <c r="Q2428" s="3"/>
      <c r="R2428" s="3"/>
      <c r="S2428" s="3"/>
      <c r="T2428" s="3"/>
      <c r="U2428" s="3"/>
      <c r="V2428" s="3"/>
      <c r="W2428" s="3"/>
    </row>
    <row r="2429" spans="1:23" x14ac:dyDescent="0.15">
      <c r="A2429" s="3"/>
      <c r="B2429" s="3"/>
      <c r="C2429" s="62" t="s">
        <v>8301</v>
      </c>
      <c r="D2429" s="64" t="s">
        <v>8676</v>
      </c>
      <c r="E2429" s="6"/>
      <c r="F2429" s="3"/>
      <c r="G2429" s="3"/>
      <c r="H2429" s="3"/>
      <c r="I2429" s="3"/>
      <c r="J2429" s="3"/>
      <c r="K2429" s="3"/>
      <c r="L2429" s="3"/>
      <c r="M2429" s="3"/>
      <c r="N2429" s="3"/>
      <c r="O2429" s="3"/>
      <c r="P2429" s="3"/>
      <c r="Q2429" s="3"/>
      <c r="R2429" s="3"/>
      <c r="S2429" s="3"/>
      <c r="T2429" s="3"/>
      <c r="U2429" s="3"/>
      <c r="V2429" s="3"/>
      <c r="W2429" s="3"/>
    </row>
    <row r="2430" spans="1:23" x14ac:dyDescent="0.15">
      <c r="A2430" s="3"/>
      <c r="B2430" s="3"/>
      <c r="C2430" s="62" t="s">
        <v>8302</v>
      </c>
      <c r="D2430" s="64" t="s">
        <v>8677</v>
      </c>
      <c r="E2430" s="6"/>
      <c r="F2430" s="3"/>
      <c r="G2430" s="3"/>
      <c r="H2430" s="3"/>
      <c r="I2430" s="3"/>
      <c r="J2430" s="3"/>
      <c r="K2430" s="3"/>
      <c r="L2430" s="3"/>
      <c r="M2430" s="3"/>
      <c r="N2430" s="3"/>
      <c r="O2430" s="3"/>
      <c r="P2430" s="3"/>
      <c r="Q2430" s="3"/>
      <c r="R2430" s="3"/>
      <c r="S2430" s="3"/>
      <c r="T2430" s="3"/>
      <c r="U2430" s="3"/>
      <c r="V2430" s="3"/>
      <c r="W2430" s="3"/>
    </row>
    <row r="2431" spans="1:23" x14ac:dyDescent="0.15">
      <c r="A2431" s="3"/>
      <c r="B2431" s="3"/>
      <c r="C2431" s="62" t="s">
        <v>8303</v>
      </c>
      <c r="D2431" s="64" t="s">
        <v>8678</v>
      </c>
      <c r="E2431" s="6"/>
      <c r="F2431" s="3"/>
      <c r="G2431" s="3"/>
      <c r="H2431" s="3"/>
      <c r="I2431" s="3"/>
      <c r="J2431" s="3"/>
      <c r="K2431" s="3"/>
      <c r="L2431" s="3"/>
      <c r="M2431" s="3"/>
      <c r="N2431" s="3"/>
      <c r="O2431" s="3"/>
      <c r="P2431" s="3"/>
      <c r="Q2431" s="3"/>
      <c r="R2431" s="3"/>
      <c r="S2431" s="3"/>
      <c r="T2431" s="3"/>
      <c r="U2431" s="3"/>
      <c r="V2431" s="3"/>
      <c r="W2431" s="3"/>
    </row>
    <row r="2432" spans="1:23" x14ac:dyDescent="0.15">
      <c r="A2432" s="3"/>
      <c r="B2432" s="3"/>
      <c r="C2432" s="62"/>
      <c r="D2432" s="63" t="s">
        <v>8858</v>
      </c>
      <c r="E2432" s="6"/>
      <c r="F2432" s="3"/>
      <c r="G2432" s="3"/>
      <c r="H2432" s="3"/>
      <c r="I2432" s="3"/>
      <c r="J2432" s="3"/>
      <c r="K2432" s="3"/>
      <c r="L2432" s="3"/>
      <c r="M2432" s="3"/>
      <c r="N2432" s="3"/>
      <c r="O2432" s="3"/>
      <c r="P2432" s="3"/>
      <c r="Q2432" s="3"/>
      <c r="R2432" s="3"/>
      <c r="S2432" s="3"/>
      <c r="T2432" s="3"/>
      <c r="U2432" s="3"/>
      <c r="V2432" s="3"/>
      <c r="W2432" s="3"/>
    </row>
    <row r="2433" spans="1:23" x14ac:dyDescent="0.15">
      <c r="A2433" s="3"/>
      <c r="B2433" s="3"/>
      <c r="C2433" s="62" t="s">
        <v>8304</v>
      </c>
      <c r="D2433" s="64" t="s">
        <v>8679</v>
      </c>
      <c r="E2433" s="6"/>
      <c r="F2433" s="3"/>
      <c r="G2433" s="3"/>
      <c r="H2433" s="3"/>
      <c r="I2433" s="3"/>
      <c r="J2433" s="3"/>
      <c r="K2433" s="3"/>
      <c r="L2433" s="3"/>
      <c r="M2433" s="3"/>
      <c r="N2433" s="3"/>
      <c r="O2433" s="3"/>
      <c r="P2433" s="3"/>
      <c r="Q2433" s="3"/>
      <c r="R2433" s="3"/>
      <c r="S2433" s="3"/>
      <c r="T2433" s="3"/>
      <c r="U2433" s="3"/>
      <c r="V2433" s="3"/>
      <c r="W2433" s="3"/>
    </row>
    <row r="2434" spans="1:23" x14ac:dyDescent="0.15">
      <c r="A2434" s="3"/>
      <c r="B2434" s="3"/>
      <c r="C2434" s="62" t="s">
        <v>8305</v>
      </c>
      <c r="D2434" s="64" t="s">
        <v>8680</v>
      </c>
      <c r="E2434" s="6"/>
      <c r="F2434" s="3"/>
      <c r="G2434" s="3"/>
      <c r="H2434" s="3"/>
      <c r="I2434" s="3"/>
      <c r="J2434" s="3"/>
      <c r="K2434" s="3"/>
      <c r="L2434" s="3"/>
      <c r="M2434" s="3"/>
      <c r="N2434" s="3"/>
      <c r="O2434" s="3"/>
      <c r="P2434" s="3"/>
      <c r="Q2434" s="3"/>
      <c r="R2434" s="3"/>
      <c r="S2434" s="3"/>
      <c r="T2434" s="3"/>
      <c r="U2434" s="3"/>
      <c r="V2434" s="3"/>
      <c r="W2434" s="3"/>
    </row>
    <row r="2435" spans="1:23" x14ac:dyDescent="0.15">
      <c r="A2435" s="3"/>
      <c r="B2435" s="3"/>
      <c r="C2435" s="62" t="s">
        <v>8306</v>
      </c>
      <c r="D2435" s="64" t="s">
        <v>8681</v>
      </c>
      <c r="E2435" s="6"/>
      <c r="F2435" s="3"/>
      <c r="G2435" s="3"/>
      <c r="H2435" s="3"/>
      <c r="I2435" s="3"/>
      <c r="J2435" s="3"/>
      <c r="K2435" s="3"/>
      <c r="L2435" s="3"/>
      <c r="M2435" s="3"/>
      <c r="N2435" s="3"/>
      <c r="O2435" s="3"/>
      <c r="P2435" s="3"/>
      <c r="Q2435" s="3"/>
      <c r="R2435" s="3"/>
      <c r="S2435" s="3"/>
      <c r="T2435" s="3"/>
      <c r="U2435" s="3"/>
      <c r="V2435" s="3"/>
      <c r="W2435" s="3"/>
    </row>
    <row r="2436" spans="1:23" x14ac:dyDescent="0.15">
      <c r="A2436" s="3"/>
      <c r="B2436" s="3"/>
      <c r="C2436" s="62" t="s">
        <v>8307</v>
      </c>
      <c r="D2436" s="64" t="s">
        <v>7063</v>
      </c>
      <c r="E2436" s="6"/>
      <c r="F2436" s="3"/>
      <c r="G2436" s="3"/>
      <c r="H2436" s="3"/>
      <c r="I2436" s="3"/>
      <c r="J2436" s="3"/>
      <c r="K2436" s="3"/>
      <c r="L2436" s="3"/>
      <c r="M2436" s="3"/>
      <c r="N2436" s="3"/>
      <c r="O2436" s="3"/>
      <c r="P2436" s="3"/>
      <c r="Q2436" s="3"/>
      <c r="R2436" s="3"/>
      <c r="S2436" s="3"/>
      <c r="T2436" s="3"/>
      <c r="U2436" s="3"/>
      <c r="V2436" s="3"/>
      <c r="W2436" s="3"/>
    </row>
    <row r="2437" spans="1:23" x14ac:dyDescent="0.15">
      <c r="A2437" s="3"/>
      <c r="B2437" s="3"/>
      <c r="C2437" s="62" t="s">
        <v>8308</v>
      </c>
      <c r="D2437" s="64" t="s">
        <v>8682</v>
      </c>
      <c r="E2437" s="6"/>
      <c r="F2437" s="3"/>
      <c r="G2437" s="3"/>
      <c r="H2437" s="3"/>
      <c r="I2437" s="3"/>
      <c r="J2437" s="3"/>
      <c r="K2437" s="3"/>
      <c r="L2437" s="3"/>
      <c r="M2437" s="3"/>
      <c r="N2437" s="3"/>
      <c r="O2437" s="3"/>
      <c r="P2437" s="3"/>
      <c r="Q2437" s="3"/>
      <c r="R2437" s="3"/>
      <c r="S2437" s="3"/>
      <c r="T2437" s="3"/>
      <c r="U2437" s="3"/>
      <c r="V2437" s="3"/>
      <c r="W2437" s="3"/>
    </row>
    <row r="2438" spans="1:23" x14ac:dyDescent="0.15">
      <c r="A2438" s="3"/>
      <c r="B2438" s="3"/>
      <c r="C2438" s="62" t="s">
        <v>8309</v>
      </c>
      <c r="D2438" s="64" t="s">
        <v>8683</v>
      </c>
      <c r="E2438" s="6"/>
      <c r="F2438" s="3"/>
      <c r="G2438" s="3"/>
      <c r="H2438" s="3"/>
      <c r="I2438" s="3"/>
      <c r="J2438" s="3"/>
      <c r="K2438" s="3"/>
      <c r="L2438" s="3"/>
      <c r="M2438" s="3"/>
      <c r="N2438" s="3"/>
      <c r="O2438" s="3"/>
      <c r="P2438" s="3"/>
      <c r="Q2438" s="3"/>
      <c r="R2438" s="3"/>
      <c r="S2438" s="3"/>
      <c r="T2438" s="3"/>
      <c r="U2438" s="3"/>
      <c r="V2438" s="3"/>
      <c r="W2438" s="3"/>
    </row>
    <row r="2439" spans="1:23" x14ac:dyDescent="0.15">
      <c r="A2439" s="3"/>
      <c r="B2439" s="3"/>
      <c r="C2439" s="62" t="s">
        <v>8310</v>
      </c>
      <c r="D2439" s="64" t="s">
        <v>8684</v>
      </c>
      <c r="E2439" s="6"/>
      <c r="F2439" s="3"/>
      <c r="G2439" s="3"/>
      <c r="H2439" s="3"/>
      <c r="I2439" s="3"/>
      <c r="J2439" s="3"/>
      <c r="K2439" s="3"/>
      <c r="L2439" s="3"/>
      <c r="M2439" s="3"/>
      <c r="N2439" s="3"/>
      <c r="O2439" s="3"/>
      <c r="P2439" s="3"/>
      <c r="Q2439" s="3"/>
      <c r="R2439" s="3"/>
      <c r="S2439" s="3"/>
      <c r="T2439" s="3"/>
      <c r="U2439" s="3"/>
      <c r="V2439" s="3"/>
      <c r="W2439" s="3"/>
    </row>
    <row r="2440" spans="1:23" x14ac:dyDescent="0.15">
      <c r="A2440" s="3"/>
      <c r="B2440" s="3"/>
      <c r="C2440" s="62" t="s">
        <v>8311</v>
      </c>
      <c r="D2440" s="64" t="s">
        <v>8685</v>
      </c>
      <c r="E2440" s="6"/>
      <c r="F2440" s="3"/>
      <c r="G2440" s="3"/>
      <c r="H2440" s="3"/>
      <c r="I2440" s="3"/>
      <c r="J2440" s="3"/>
      <c r="K2440" s="3"/>
      <c r="L2440" s="3"/>
      <c r="M2440" s="3"/>
      <c r="N2440" s="3"/>
      <c r="O2440" s="3"/>
      <c r="P2440" s="3"/>
      <c r="Q2440" s="3"/>
      <c r="R2440" s="3"/>
      <c r="S2440" s="3"/>
      <c r="T2440" s="3"/>
      <c r="U2440" s="3"/>
      <c r="V2440" s="3"/>
      <c r="W2440" s="3"/>
    </row>
    <row r="2441" spans="1:23" x14ac:dyDescent="0.15">
      <c r="A2441" s="3"/>
      <c r="B2441" s="3"/>
      <c r="C2441" s="62" t="s">
        <v>8312</v>
      </c>
      <c r="D2441" s="64" t="s">
        <v>8686</v>
      </c>
      <c r="E2441" s="6"/>
      <c r="F2441" s="3"/>
      <c r="G2441" s="3"/>
      <c r="H2441" s="3"/>
      <c r="I2441" s="3"/>
      <c r="J2441" s="3"/>
      <c r="K2441" s="3"/>
      <c r="L2441" s="3"/>
      <c r="M2441" s="3"/>
      <c r="N2441" s="3"/>
      <c r="O2441" s="3"/>
      <c r="P2441" s="3"/>
      <c r="Q2441" s="3"/>
      <c r="R2441" s="3"/>
      <c r="S2441" s="3"/>
      <c r="T2441" s="3"/>
      <c r="U2441" s="3"/>
      <c r="V2441" s="3"/>
      <c r="W2441" s="3"/>
    </row>
    <row r="2442" spans="1:23" x14ac:dyDescent="0.15">
      <c r="A2442" s="3"/>
      <c r="B2442" s="3"/>
      <c r="C2442" s="62" t="s">
        <v>8313</v>
      </c>
      <c r="D2442" s="64" t="s">
        <v>8687</v>
      </c>
      <c r="E2442" s="6"/>
      <c r="F2442" s="3"/>
      <c r="G2442" s="3"/>
      <c r="H2442" s="3"/>
      <c r="I2442" s="3"/>
      <c r="J2442" s="3"/>
      <c r="K2442" s="3"/>
      <c r="L2442" s="3"/>
      <c r="M2442" s="3"/>
      <c r="N2442" s="3"/>
      <c r="O2442" s="3"/>
      <c r="P2442" s="3"/>
      <c r="Q2442" s="3"/>
      <c r="R2442" s="3"/>
      <c r="S2442" s="3"/>
      <c r="T2442" s="3"/>
      <c r="U2442" s="3"/>
      <c r="V2442" s="3"/>
      <c r="W2442" s="3"/>
    </row>
    <row r="2443" spans="1:23" x14ac:dyDescent="0.15">
      <c r="A2443" s="3"/>
      <c r="B2443" s="3"/>
      <c r="C2443" s="62"/>
      <c r="D2443" s="14" t="s">
        <v>8074</v>
      </c>
      <c r="E2443" s="6"/>
      <c r="F2443" s="3"/>
      <c r="G2443" s="3"/>
      <c r="H2443" s="3"/>
      <c r="I2443" s="3"/>
      <c r="J2443" s="3"/>
      <c r="K2443" s="3"/>
      <c r="L2443" s="3"/>
      <c r="M2443" s="3"/>
      <c r="N2443" s="3"/>
      <c r="O2443" s="3"/>
      <c r="P2443" s="3"/>
      <c r="Q2443" s="3"/>
      <c r="R2443" s="3"/>
      <c r="S2443" s="3"/>
      <c r="T2443" s="3"/>
      <c r="U2443" s="3"/>
      <c r="V2443" s="3"/>
      <c r="W2443" s="3"/>
    </row>
    <row r="2444" spans="1:23" x14ac:dyDescent="0.15">
      <c r="A2444" s="3"/>
      <c r="B2444" s="3"/>
      <c r="C2444" s="62"/>
      <c r="D2444" s="47" t="s">
        <v>8688</v>
      </c>
      <c r="E2444" s="6"/>
      <c r="F2444" s="3"/>
      <c r="G2444" s="3"/>
      <c r="H2444" s="3"/>
      <c r="I2444" s="3"/>
      <c r="J2444" s="3"/>
      <c r="K2444" s="3"/>
      <c r="L2444" s="3"/>
      <c r="M2444" s="3"/>
      <c r="N2444" s="3"/>
      <c r="O2444" s="3"/>
      <c r="P2444" s="3"/>
      <c r="Q2444" s="3"/>
      <c r="R2444" s="3"/>
      <c r="S2444" s="3"/>
      <c r="T2444" s="3"/>
      <c r="U2444" s="3"/>
      <c r="V2444" s="3"/>
      <c r="W2444" s="3"/>
    </row>
    <row r="2445" spans="1:23" x14ac:dyDescent="0.15">
      <c r="A2445" s="3"/>
      <c r="B2445" s="3"/>
      <c r="C2445" s="62" t="s">
        <v>8314</v>
      </c>
      <c r="D2445" s="64" t="s">
        <v>8688</v>
      </c>
      <c r="E2445" s="6"/>
      <c r="F2445" s="3"/>
      <c r="G2445" s="3"/>
      <c r="H2445" s="3"/>
      <c r="I2445" s="3"/>
      <c r="J2445" s="3"/>
      <c r="K2445" s="3"/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3"/>
      <c r="W2445" s="3"/>
    </row>
    <row r="2446" spans="1:23" x14ac:dyDescent="0.15">
      <c r="A2446" s="3"/>
      <c r="B2446" s="3"/>
      <c r="C2446" s="62"/>
      <c r="D2446" s="59" t="s">
        <v>8906</v>
      </c>
      <c r="E2446" s="6"/>
      <c r="F2446" s="3"/>
      <c r="G2446" s="3"/>
      <c r="H2446" s="3"/>
      <c r="I2446" s="3"/>
      <c r="J2446" s="3"/>
      <c r="K2446" s="3"/>
      <c r="L2446" s="3"/>
      <c r="M2446" s="3"/>
      <c r="N2446" s="3"/>
      <c r="O2446" s="3"/>
      <c r="P2446" s="3"/>
      <c r="Q2446" s="3"/>
      <c r="R2446" s="3"/>
      <c r="S2446" s="3"/>
      <c r="T2446" s="3"/>
      <c r="U2446" s="3"/>
      <c r="V2446" s="3"/>
      <c r="W2446" s="3"/>
    </row>
    <row r="2447" spans="1:23" x14ac:dyDescent="0.15">
      <c r="A2447" s="3"/>
      <c r="B2447" s="3"/>
      <c r="C2447" s="62" t="s">
        <v>8315</v>
      </c>
      <c r="D2447" s="64" t="s">
        <v>8689</v>
      </c>
      <c r="E2447" s="6"/>
      <c r="F2447" s="3"/>
      <c r="G2447" s="3"/>
      <c r="H2447" s="3"/>
      <c r="I2447" s="3"/>
      <c r="J2447" s="3"/>
      <c r="K2447" s="3"/>
      <c r="L2447" s="3"/>
      <c r="M2447" s="3"/>
      <c r="N2447" s="3"/>
      <c r="O2447" s="3"/>
      <c r="P2447" s="3"/>
      <c r="Q2447" s="3"/>
      <c r="R2447" s="3"/>
      <c r="S2447" s="3"/>
      <c r="T2447" s="3"/>
      <c r="U2447" s="3"/>
      <c r="V2447" s="3"/>
      <c r="W2447" s="3"/>
    </row>
    <row r="2448" spans="1:23" x14ac:dyDescent="0.15">
      <c r="A2448" s="3"/>
      <c r="B2448" s="3"/>
      <c r="C2448" s="62"/>
      <c r="D2448" s="63" t="s">
        <v>8859</v>
      </c>
      <c r="E2448" s="6"/>
      <c r="F2448" s="3"/>
      <c r="G2448" s="3"/>
      <c r="H2448" s="3"/>
      <c r="I2448" s="3"/>
      <c r="J2448" s="3"/>
      <c r="K2448" s="3"/>
      <c r="L2448" s="3"/>
      <c r="M2448" s="3"/>
      <c r="N2448" s="3"/>
      <c r="O2448" s="3"/>
      <c r="P2448" s="3"/>
      <c r="Q2448" s="3"/>
      <c r="R2448" s="3"/>
      <c r="S2448" s="3"/>
      <c r="T2448" s="3"/>
      <c r="U2448" s="3"/>
      <c r="V2448" s="3"/>
      <c r="W2448" s="3"/>
    </row>
    <row r="2449" spans="1:23" x14ac:dyDescent="0.15">
      <c r="A2449" s="3"/>
      <c r="B2449" s="3"/>
      <c r="C2449" s="62" t="s">
        <v>8316</v>
      </c>
      <c r="D2449" s="64" t="s">
        <v>7334</v>
      </c>
      <c r="E2449" s="6"/>
      <c r="F2449" s="3"/>
      <c r="G2449" s="3"/>
      <c r="H2449" s="3"/>
      <c r="I2449" s="3"/>
      <c r="J2449" s="3"/>
      <c r="K2449" s="3"/>
      <c r="L2449" s="3"/>
      <c r="M2449" s="3"/>
      <c r="N2449" s="3"/>
      <c r="O2449" s="3"/>
      <c r="P2449" s="3"/>
      <c r="Q2449" s="3"/>
      <c r="R2449" s="3"/>
      <c r="S2449" s="3"/>
      <c r="T2449" s="3"/>
      <c r="U2449" s="3"/>
      <c r="V2449" s="3"/>
      <c r="W2449" s="3"/>
    </row>
    <row r="2450" spans="1:23" x14ac:dyDescent="0.15">
      <c r="A2450" s="3"/>
      <c r="B2450" s="3"/>
      <c r="C2450" s="62" t="s">
        <v>8317</v>
      </c>
      <c r="D2450" s="64" t="s">
        <v>8690</v>
      </c>
      <c r="E2450" s="6"/>
      <c r="F2450" s="3"/>
      <c r="G2450" s="3"/>
      <c r="H2450" s="3"/>
      <c r="I2450" s="3"/>
      <c r="J2450" s="3"/>
      <c r="K2450" s="3"/>
      <c r="L2450" s="3"/>
      <c r="M2450" s="3"/>
      <c r="N2450" s="3"/>
      <c r="O2450" s="3"/>
      <c r="P2450" s="3"/>
      <c r="Q2450" s="3"/>
      <c r="R2450" s="3"/>
      <c r="S2450" s="3"/>
      <c r="T2450" s="3"/>
      <c r="U2450" s="3"/>
      <c r="V2450" s="3"/>
      <c r="W2450" s="3"/>
    </row>
    <row r="2451" spans="1:23" x14ac:dyDescent="0.15">
      <c r="A2451" s="3"/>
      <c r="B2451" s="3"/>
      <c r="C2451" s="62"/>
      <c r="D2451" s="63" t="s">
        <v>8843</v>
      </c>
      <c r="E2451" s="6"/>
      <c r="F2451" s="3"/>
      <c r="G2451" s="3"/>
      <c r="H2451" s="3"/>
      <c r="I2451" s="3"/>
      <c r="J2451" s="3"/>
      <c r="K2451" s="3"/>
      <c r="L2451" s="3"/>
      <c r="M2451" s="3"/>
      <c r="N2451" s="3"/>
      <c r="O2451" s="3"/>
      <c r="P2451" s="3"/>
      <c r="Q2451" s="3"/>
      <c r="R2451" s="3"/>
      <c r="S2451" s="3"/>
      <c r="T2451" s="3"/>
      <c r="U2451" s="3"/>
      <c r="V2451" s="3"/>
      <c r="W2451" s="3"/>
    </row>
    <row r="2452" spans="1:23" x14ac:dyDescent="0.15">
      <c r="A2452" s="3"/>
      <c r="B2452" s="3"/>
      <c r="C2452" s="62" t="s">
        <v>8318</v>
      </c>
      <c r="D2452" s="64" t="s">
        <v>8691</v>
      </c>
      <c r="E2452" s="6"/>
      <c r="F2452" s="3"/>
      <c r="G2452" s="3"/>
      <c r="H2452" s="3"/>
      <c r="I2452" s="3"/>
      <c r="J2452" s="3"/>
      <c r="K2452" s="3"/>
      <c r="L2452" s="3"/>
      <c r="M2452" s="3"/>
      <c r="N2452" s="3"/>
      <c r="O2452" s="3"/>
      <c r="P2452" s="3"/>
      <c r="Q2452" s="3"/>
      <c r="R2452" s="3"/>
      <c r="S2452" s="3"/>
      <c r="T2452" s="3"/>
      <c r="U2452" s="3"/>
      <c r="V2452" s="3"/>
      <c r="W2452" s="3"/>
    </row>
    <row r="2453" spans="1:23" x14ac:dyDescent="0.15">
      <c r="A2453" s="3"/>
      <c r="B2453" s="3"/>
      <c r="C2453" s="62" t="s">
        <v>8319</v>
      </c>
      <c r="D2453" s="64" t="s">
        <v>8692</v>
      </c>
      <c r="E2453" s="6"/>
      <c r="F2453" s="3"/>
      <c r="G2453" s="3"/>
      <c r="H2453" s="3"/>
      <c r="I2453" s="3"/>
      <c r="J2453" s="3"/>
      <c r="K2453" s="3"/>
      <c r="L2453" s="3"/>
      <c r="M2453" s="3"/>
      <c r="N2453" s="3"/>
      <c r="O2453" s="3"/>
      <c r="P2453" s="3"/>
      <c r="Q2453" s="3"/>
      <c r="R2453" s="3"/>
      <c r="S2453" s="3"/>
      <c r="T2453" s="3"/>
      <c r="U2453" s="3"/>
      <c r="V2453" s="3"/>
      <c r="W2453" s="3"/>
    </row>
    <row r="2454" spans="1:23" x14ac:dyDescent="0.15">
      <c r="A2454" s="3"/>
      <c r="B2454" s="3"/>
      <c r="C2454" s="62" t="s">
        <v>8320</v>
      </c>
      <c r="D2454" s="64" t="s">
        <v>8693</v>
      </c>
      <c r="E2454" s="6"/>
      <c r="F2454" s="3"/>
      <c r="G2454" s="3"/>
      <c r="H2454" s="3"/>
      <c r="I2454" s="3"/>
      <c r="J2454" s="3"/>
      <c r="K2454" s="3"/>
      <c r="L2454" s="3"/>
      <c r="M2454" s="3"/>
      <c r="N2454" s="3"/>
      <c r="O2454" s="3"/>
      <c r="P2454" s="3"/>
      <c r="Q2454" s="3"/>
      <c r="R2454" s="3"/>
      <c r="S2454" s="3"/>
      <c r="T2454" s="3"/>
      <c r="U2454" s="3"/>
      <c r="V2454" s="3"/>
      <c r="W2454" s="3"/>
    </row>
    <row r="2455" spans="1:23" x14ac:dyDescent="0.15">
      <c r="A2455" s="3"/>
      <c r="B2455" s="3"/>
      <c r="C2455" s="62" t="s">
        <v>8321</v>
      </c>
      <c r="D2455" s="64" t="s">
        <v>8694</v>
      </c>
      <c r="E2455" s="6"/>
      <c r="F2455" s="3"/>
      <c r="G2455" s="3"/>
      <c r="H2455" s="3"/>
      <c r="I2455" s="3"/>
      <c r="J2455" s="3"/>
      <c r="K2455" s="3"/>
      <c r="L2455" s="3"/>
      <c r="M2455" s="3"/>
      <c r="N2455" s="3"/>
      <c r="O2455" s="3"/>
      <c r="P2455" s="3"/>
      <c r="Q2455" s="3"/>
      <c r="R2455" s="3"/>
      <c r="S2455" s="3"/>
      <c r="T2455" s="3"/>
      <c r="U2455" s="3"/>
      <c r="V2455" s="3"/>
      <c r="W2455" s="3"/>
    </row>
    <row r="2456" spans="1:23" x14ac:dyDescent="0.15">
      <c r="A2456" s="3"/>
      <c r="B2456" s="3"/>
      <c r="C2456" s="62" t="s">
        <v>8322</v>
      </c>
      <c r="D2456" s="64" t="s">
        <v>8695</v>
      </c>
      <c r="E2456" s="6"/>
      <c r="F2456" s="3"/>
      <c r="G2456" s="3"/>
      <c r="H2456" s="3"/>
      <c r="I2456" s="3"/>
      <c r="J2456" s="3"/>
      <c r="K2456" s="3"/>
      <c r="L2456" s="3"/>
      <c r="M2456" s="3"/>
      <c r="N2456" s="3"/>
      <c r="O2456" s="3"/>
      <c r="P2456" s="3"/>
      <c r="Q2456" s="3"/>
      <c r="R2456" s="3"/>
      <c r="S2456" s="3"/>
      <c r="T2456" s="3"/>
      <c r="U2456" s="3"/>
      <c r="V2456" s="3"/>
      <c r="W2456" s="3"/>
    </row>
    <row r="2457" spans="1:23" x14ac:dyDescent="0.15">
      <c r="A2457" s="3"/>
      <c r="B2457" s="3"/>
      <c r="C2457" s="62" t="s">
        <v>8323</v>
      </c>
      <c r="D2457" s="64" t="s">
        <v>8696</v>
      </c>
      <c r="E2457" s="6"/>
      <c r="F2457" s="3"/>
      <c r="G2457" s="3"/>
      <c r="H2457" s="3"/>
      <c r="I2457" s="3"/>
      <c r="J2457" s="3"/>
      <c r="K2457" s="3"/>
      <c r="L2457" s="3"/>
      <c r="M2457" s="3"/>
      <c r="N2457" s="3"/>
      <c r="O2457" s="3"/>
      <c r="P2457" s="3"/>
      <c r="Q2457" s="3"/>
      <c r="R2457" s="3"/>
      <c r="S2457" s="3"/>
      <c r="T2457" s="3"/>
      <c r="U2457" s="3"/>
      <c r="V2457" s="3"/>
      <c r="W2457" s="3"/>
    </row>
    <row r="2458" spans="1:23" x14ac:dyDescent="0.15">
      <c r="A2458" s="3"/>
      <c r="B2458" s="3"/>
      <c r="C2458" s="62" t="s">
        <v>8324</v>
      </c>
      <c r="D2458" s="64" t="s">
        <v>8697</v>
      </c>
      <c r="E2458" s="6"/>
      <c r="F2458" s="3"/>
      <c r="G2458" s="3"/>
      <c r="H2458" s="3"/>
      <c r="I2458" s="3"/>
      <c r="J2458" s="3"/>
      <c r="K2458" s="3"/>
      <c r="L2458" s="3"/>
      <c r="M2458" s="3"/>
      <c r="N2458" s="3"/>
      <c r="O2458" s="3"/>
      <c r="P2458" s="3"/>
      <c r="Q2458" s="3"/>
      <c r="R2458" s="3"/>
      <c r="S2458" s="3"/>
      <c r="T2458" s="3"/>
      <c r="U2458" s="3"/>
      <c r="V2458" s="3"/>
      <c r="W2458" s="3"/>
    </row>
    <row r="2459" spans="1:23" x14ac:dyDescent="0.15">
      <c r="A2459" s="3"/>
      <c r="B2459" s="3"/>
      <c r="C2459" s="62"/>
      <c r="D2459" s="61" t="s">
        <v>8907</v>
      </c>
      <c r="E2459" s="6"/>
      <c r="F2459" s="3"/>
      <c r="G2459" s="3"/>
      <c r="H2459" s="3"/>
      <c r="I2459" s="3"/>
      <c r="J2459" s="3"/>
      <c r="K2459" s="3"/>
      <c r="L2459" s="3"/>
      <c r="M2459" s="3"/>
      <c r="N2459" s="3"/>
      <c r="O2459" s="3"/>
      <c r="P2459" s="3"/>
      <c r="Q2459" s="3"/>
      <c r="R2459" s="3"/>
      <c r="S2459" s="3"/>
      <c r="T2459" s="3"/>
      <c r="U2459" s="3"/>
      <c r="V2459" s="3"/>
      <c r="W2459" s="3"/>
    </row>
    <row r="2460" spans="1:23" x14ac:dyDescent="0.15">
      <c r="A2460" s="3"/>
      <c r="B2460" s="3"/>
      <c r="C2460" s="62" t="s">
        <v>884</v>
      </c>
      <c r="D2460" s="64" t="s">
        <v>8698</v>
      </c>
      <c r="E2460" s="6"/>
      <c r="F2460" s="3"/>
      <c r="G2460" s="3"/>
      <c r="H2460" s="3"/>
      <c r="I2460" s="3"/>
      <c r="J2460" s="3"/>
      <c r="K2460" s="3"/>
      <c r="L2460" s="3"/>
      <c r="M2460" s="3"/>
      <c r="N2460" s="3"/>
      <c r="O2460" s="3"/>
      <c r="P2460" s="3"/>
      <c r="Q2460" s="3"/>
      <c r="R2460" s="3"/>
      <c r="S2460" s="3"/>
      <c r="T2460" s="3"/>
      <c r="U2460" s="3"/>
      <c r="V2460" s="3"/>
      <c r="W2460" s="3"/>
    </row>
    <row r="2461" spans="1:23" x14ac:dyDescent="0.15">
      <c r="A2461" s="3"/>
      <c r="B2461" s="3"/>
      <c r="C2461" s="62"/>
      <c r="D2461" s="59" t="s">
        <v>8908</v>
      </c>
      <c r="E2461" s="6"/>
      <c r="F2461" s="3"/>
      <c r="G2461" s="3"/>
      <c r="H2461" s="3"/>
      <c r="I2461" s="3"/>
      <c r="J2461" s="3"/>
      <c r="K2461" s="3"/>
      <c r="L2461" s="3"/>
      <c r="M2461" s="3"/>
      <c r="N2461" s="3"/>
      <c r="O2461" s="3"/>
      <c r="P2461" s="3"/>
      <c r="Q2461" s="3"/>
      <c r="R2461" s="3"/>
      <c r="S2461" s="3"/>
      <c r="T2461" s="3"/>
      <c r="U2461" s="3"/>
      <c r="V2461" s="3"/>
      <c r="W2461" s="3"/>
    </row>
    <row r="2462" spans="1:23" x14ac:dyDescent="0.15">
      <c r="A2462" s="3"/>
      <c r="B2462" s="3"/>
      <c r="C2462" s="62" t="s">
        <v>1058</v>
      </c>
      <c r="D2462" s="64" t="s">
        <v>8699</v>
      </c>
      <c r="E2462" s="6"/>
      <c r="F2462" s="3"/>
      <c r="G2462" s="3"/>
      <c r="H2462" s="3"/>
      <c r="I2462" s="3"/>
      <c r="J2462" s="3"/>
      <c r="K2462" s="3"/>
      <c r="L2462" s="3"/>
      <c r="M2462" s="3"/>
      <c r="N2462" s="3"/>
      <c r="O2462" s="3"/>
      <c r="P2462" s="3"/>
      <c r="Q2462" s="3"/>
      <c r="R2462" s="3"/>
      <c r="S2462" s="3"/>
      <c r="T2462" s="3"/>
      <c r="U2462" s="3"/>
      <c r="V2462" s="3"/>
      <c r="W2462" s="3"/>
    </row>
    <row r="2463" spans="1:23" x14ac:dyDescent="0.15">
      <c r="A2463" s="3"/>
      <c r="B2463" s="3"/>
      <c r="C2463" s="62"/>
      <c r="D2463" s="63" t="s">
        <v>8700</v>
      </c>
      <c r="E2463" s="6"/>
      <c r="F2463" s="3"/>
      <c r="G2463" s="3"/>
      <c r="H2463" s="3"/>
      <c r="I2463" s="3"/>
      <c r="J2463" s="3"/>
      <c r="K2463" s="3"/>
      <c r="L2463" s="3"/>
      <c r="M2463" s="3"/>
      <c r="N2463" s="3"/>
      <c r="O2463" s="3"/>
      <c r="P2463" s="3"/>
      <c r="Q2463" s="3"/>
      <c r="R2463" s="3"/>
      <c r="S2463" s="3"/>
      <c r="T2463" s="3"/>
      <c r="U2463" s="3"/>
      <c r="V2463" s="3"/>
      <c r="W2463" s="3"/>
    </row>
    <row r="2464" spans="1:23" x14ac:dyDescent="0.15">
      <c r="A2464" s="3"/>
      <c r="B2464" s="3"/>
      <c r="C2464" s="62" t="s">
        <v>8325</v>
      </c>
      <c r="D2464" s="64" t="s">
        <v>8700</v>
      </c>
      <c r="E2464" s="6"/>
      <c r="F2464" s="3"/>
      <c r="G2464" s="3"/>
      <c r="H2464" s="3"/>
      <c r="I2464" s="3"/>
      <c r="J2464" s="3"/>
      <c r="K2464" s="3"/>
      <c r="L2464" s="3"/>
      <c r="M2464" s="3"/>
      <c r="N2464" s="3"/>
      <c r="O2464" s="3"/>
      <c r="P2464" s="3"/>
      <c r="Q2464" s="3"/>
      <c r="R2464" s="3"/>
      <c r="S2464" s="3"/>
      <c r="T2464" s="3"/>
      <c r="U2464" s="3"/>
      <c r="V2464" s="3"/>
      <c r="W2464" s="3"/>
    </row>
    <row r="2465" spans="1:23" x14ac:dyDescent="0.15">
      <c r="A2465" s="3"/>
      <c r="B2465" s="3"/>
      <c r="C2465" s="62"/>
      <c r="D2465" s="63" t="s">
        <v>8701</v>
      </c>
      <c r="E2465" s="6"/>
      <c r="F2465" s="3"/>
      <c r="G2465" s="3"/>
      <c r="H2465" s="3"/>
      <c r="I2465" s="3"/>
      <c r="J2465" s="3"/>
      <c r="K2465" s="3"/>
      <c r="L2465" s="3"/>
      <c r="M2465" s="3"/>
      <c r="N2465" s="3"/>
      <c r="O2465" s="3"/>
      <c r="P2465" s="3"/>
      <c r="Q2465" s="3"/>
      <c r="R2465" s="3"/>
      <c r="S2465" s="3"/>
      <c r="T2465" s="3"/>
      <c r="U2465" s="3"/>
      <c r="V2465" s="3"/>
      <c r="W2465" s="3"/>
    </row>
    <row r="2466" spans="1:23" x14ac:dyDescent="0.15">
      <c r="A2466" s="3"/>
      <c r="B2466" s="3"/>
      <c r="C2466" s="62" t="s">
        <v>8326</v>
      </c>
      <c r="D2466" s="64" t="s">
        <v>8701</v>
      </c>
      <c r="E2466" s="6"/>
      <c r="F2466" s="3"/>
      <c r="G2466" s="3"/>
      <c r="H2466" s="3"/>
      <c r="I2466" s="3"/>
      <c r="J2466" s="3"/>
      <c r="K2466" s="3"/>
      <c r="L2466" s="3"/>
      <c r="M2466" s="3"/>
      <c r="N2466" s="3"/>
      <c r="O2466" s="3"/>
      <c r="P2466" s="3"/>
      <c r="Q2466" s="3"/>
      <c r="R2466" s="3"/>
      <c r="S2466" s="3"/>
      <c r="T2466" s="3"/>
      <c r="U2466" s="3"/>
      <c r="V2466" s="3"/>
      <c r="W2466" s="3"/>
    </row>
    <row r="2467" spans="1:23" x14ac:dyDescent="0.15">
      <c r="A2467" s="3"/>
      <c r="B2467" s="3"/>
      <c r="C2467" s="62"/>
      <c r="D2467" s="63" t="s">
        <v>7988</v>
      </c>
      <c r="E2467" s="6"/>
      <c r="F2467" s="3"/>
      <c r="G2467" s="3"/>
      <c r="H2467" s="3"/>
      <c r="I2467" s="3"/>
      <c r="J2467" s="3"/>
      <c r="K2467" s="3"/>
      <c r="L2467" s="3"/>
      <c r="M2467" s="3"/>
      <c r="N2467" s="3"/>
      <c r="O2467" s="3"/>
      <c r="P2467" s="3"/>
      <c r="Q2467" s="3"/>
      <c r="R2467" s="3"/>
      <c r="S2467" s="3"/>
      <c r="T2467" s="3"/>
      <c r="U2467" s="3"/>
      <c r="V2467" s="3"/>
      <c r="W2467" s="3"/>
    </row>
    <row r="2468" spans="1:23" x14ac:dyDescent="0.15">
      <c r="A2468" s="3"/>
      <c r="B2468" s="3"/>
      <c r="C2468" s="62" t="s">
        <v>8327</v>
      </c>
      <c r="D2468" s="64" t="s">
        <v>7988</v>
      </c>
      <c r="E2468" s="6"/>
      <c r="F2468" s="3"/>
      <c r="G2468" s="3"/>
      <c r="H2468" s="3"/>
      <c r="I2468" s="3"/>
      <c r="J2468" s="3"/>
      <c r="K2468" s="3"/>
      <c r="L2468" s="3"/>
      <c r="M2468" s="3"/>
      <c r="N2468" s="3"/>
      <c r="O2468" s="3"/>
      <c r="P2468" s="3"/>
      <c r="Q2468" s="3"/>
      <c r="R2468" s="3"/>
      <c r="S2468" s="3"/>
      <c r="T2468" s="3"/>
      <c r="U2468" s="3"/>
      <c r="V2468" s="3"/>
      <c r="W2468" s="3"/>
    </row>
    <row r="2469" spans="1:23" x14ac:dyDescent="0.15">
      <c r="A2469" s="3"/>
      <c r="B2469" s="3"/>
      <c r="C2469" s="62"/>
      <c r="D2469" s="63" t="s">
        <v>8909</v>
      </c>
      <c r="E2469" s="6"/>
      <c r="F2469" s="3"/>
      <c r="G2469" s="3"/>
      <c r="H2469" s="3"/>
      <c r="I2469" s="3"/>
      <c r="J2469" s="3"/>
      <c r="K2469" s="3"/>
      <c r="L2469" s="3"/>
      <c r="M2469" s="3"/>
      <c r="N2469" s="3"/>
      <c r="O2469" s="3"/>
      <c r="P2469" s="3"/>
      <c r="Q2469" s="3"/>
      <c r="R2469" s="3"/>
      <c r="S2469" s="3"/>
      <c r="T2469" s="3"/>
      <c r="U2469" s="3"/>
      <c r="V2469" s="3"/>
      <c r="W2469" s="3"/>
    </row>
    <row r="2470" spans="1:23" x14ac:dyDescent="0.15">
      <c r="A2470" s="3"/>
      <c r="B2470" s="3"/>
      <c r="C2470" s="62" t="s">
        <v>8328</v>
      </c>
      <c r="D2470" s="64" t="s">
        <v>8702</v>
      </c>
      <c r="E2470" s="6"/>
      <c r="F2470" s="3"/>
      <c r="G2470" s="3"/>
      <c r="H2470" s="3"/>
      <c r="I2470" s="3"/>
      <c r="J2470" s="3"/>
      <c r="K2470" s="3"/>
      <c r="L2470" s="3"/>
      <c r="M2470" s="3"/>
      <c r="N2470" s="3"/>
      <c r="O2470" s="3"/>
      <c r="P2470" s="3"/>
      <c r="Q2470" s="3"/>
      <c r="R2470" s="3"/>
      <c r="S2470" s="3"/>
      <c r="T2470" s="3"/>
      <c r="U2470" s="3"/>
      <c r="V2470" s="3"/>
      <c r="W2470" s="3"/>
    </row>
    <row r="2471" spans="1:23" x14ac:dyDescent="0.15">
      <c r="A2471" s="3"/>
      <c r="B2471" s="3"/>
      <c r="C2471" s="62" t="s">
        <v>8329</v>
      </c>
      <c r="D2471" s="64" t="s">
        <v>8703</v>
      </c>
      <c r="E2471" s="6"/>
      <c r="F2471" s="3"/>
      <c r="G2471" s="3"/>
      <c r="H2471" s="3"/>
      <c r="I2471" s="3"/>
      <c r="J2471" s="3"/>
      <c r="K2471" s="3"/>
      <c r="L2471" s="3"/>
      <c r="M2471" s="3"/>
      <c r="N2471" s="3"/>
      <c r="O2471" s="3"/>
      <c r="P2471" s="3"/>
      <c r="Q2471" s="3"/>
      <c r="R2471" s="3"/>
      <c r="S2471" s="3"/>
      <c r="T2471" s="3"/>
      <c r="U2471" s="3"/>
      <c r="V2471" s="3"/>
      <c r="W2471" s="3"/>
    </row>
    <row r="2472" spans="1:23" x14ac:dyDescent="0.15">
      <c r="A2472" s="3"/>
      <c r="B2472" s="3"/>
      <c r="C2472" s="62" t="s">
        <v>8330</v>
      </c>
      <c r="D2472" s="64" t="s">
        <v>8704</v>
      </c>
      <c r="E2472" s="6"/>
      <c r="F2472" s="3"/>
      <c r="G2472" s="3"/>
      <c r="H2472" s="3"/>
      <c r="I2472" s="3"/>
      <c r="J2472" s="3"/>
      <c r="K2472" s="3"/>
      <c r="L2472" s="3"/>
      <c r="M2472" s="3"/>
      <c r="N2472" s="3"/>
      <c r="O2472" s="3"/>
      <c r="P2472" s="3"/>
      <c r="Q2472" s="3"/>
      <c r="R2472" s="3"/>
      <c r="S2472" s="3"/>
      <c r="T2472" s="3"/>
      <c r="U2472" s="3"/>
      <c r="V2472" s="3"/>
      <c r="W2472" s="3"/>
    </row>
    <row r="2473" spans="1:23" x14ac:dyDescent="0.15">
      <c r="A2473" s="3"/>
      <c r="B2473" s="3"/>
      <c r="C2473" s="62" t="s">
        <v>8331</v>
      </c>
      <c r="D2473" s="64" t="s">
        <v>8705</v>
      </c>
      <c r="E2473" s="6"/>
      <c r="F2473" s="3"/>
      <c r="G2473" s="3"/>
      <c r="H2473" s="3"/>
      <c r="I2473" s="3"/>
      <c r="J2473" s="3"/>
      <c r="K2473" s="3"/>
      <c r="L2473" s="3"/>
      <c r="M2473" s="3"/>
      <c r="N2473" s="3"/>
      <c r="O2473" s="3"/>
      <c r="P2473" s="3"/>
      <c r="Q2473" s="3"/>
      <c r="R2473" s="3"/>
      <c r="S2473" s="3"/>
      <c r="T2473" s="3"/>
      <c r="U2473" s="3"/>
      <c r="V2473" s="3"/>
      <c r="W2473" s="3"/>
    </row>
    <row r="2474" spans="1:23" x14ac:dyDescent="0.15">
      <c r="A2474" s="3"/>
      <c r="B2474" s="3"/>
      <c r="C2474" s="62" t="s">
        <v>8332</v>
      </c>
      <c r="D2474" s="64" t="s">
        <v>8706</v>
      </c>
      <c r="E2474" s="6"/>
      <c r="F2474" s="3"/>
      <c r="G2474" s="3"/>
      <c r="H2474" s="3"/>
      <c r="I2474" s="3"/>
      <c r="J2474" s="3"/>
      <c r="K2474" s="3"/>
      <c r="L2474" s="3"/>
      <c r="M2474" s="3"/>
      <c r="N2474" s="3"/>
      <c r="O2474" s="3"/>
      <c r="P2474" s="3"/>
      <c r="Q2474" s="3"/>
      <c r="R2474" s="3"/>
      <c r="S2474" s="3"/>
      <c r="T2474" s="3"/>
      <c r="U2474" s="3"/>
      <c r="V2474" s="3"/>
      <c r="W2474" s="3"/>
    </row>
    <row r="2475" spans="1:23" x14ac:dyDescent="0.15">
      <c r="A2475" s="3"/>
      <c r="B2475" s="3"/>
      <c r="C2475" s="62" t="s">
        <v>8333</v>
      </c>
      <c r="D2475" s="64" t="s">
        <v>8707</v>
      </c>
      <c r="E2475" s="6"/>
      <c r="F2475" s="3"/>
      <c r="G2475" s="3"/>
      <c r="H2475" s="3"/>
      <c r="I2475" s="3"/>
      <c r="J2475" s="3"/>
      <c r="K2475" s="3"/>
      <c r="L2475" s="3"/>
      <c r="M2475" s="3"/>
      <c r="N2475" s="3"/>
      <c r="O2475" s="3"/>
      <c r="P2475" s="3"/>
      <c r="Q2475" s="3"/>
      <c r="R2475" s="3"/>
      <c r="S2475" s="3"/>
      <c r="T2475" s="3"/>
      <c r="U2475" s="3"/>
      <c r="V2475" s="3"/>
      <c r="W2475" s="3"/>
    </row>
    <row r="2476" spans="1:23" x14ac:dyDescent="0.15">
      <c r="A2476" s="3"/>
      <c r="B2476" s="3"/>
      <c r="C2476" s="62"/>
      <c r="D2476" s="63" t="s">
        <v>8910</v>
      </c>
      <c r="E2476" s="6"/>
      <c r="F2476" s="3"/>
      <c r="G2476" s="3"/>
      <c r="H2476" s="3"/>
      <c r="I2476" s="3"/>
      <c r="J2476" s="3"/>
      <c r="K2476" s="3"/>
      <c r="L2476" s="3"/>
      <c r="M2476" s="3"/>
      <c r="N2476" s="3"/>
      <c r="O2476" s="3"/>
      <c r="P2476" s="3"/>
      <c r="Q2476" s="3"/>
      <c r="R2476" s="3"/>
      <c r="S2476" s="3"/>
      <c r="T2476" s="3"/>
      <c r="U2476" s="3"/>
      <c r="V2476" s="3"/>
      <c r="W2476" s="3"/>
    </row>
    <row r="2477" spans="1:23" x14ac:dyDescent="0.15">
      <c r="A2477" s="3"/>
      <c r="B2477" s="3"/>
      <c r="C2477" s="62" t="s">
        <v>8334</v>
      </c>
      <c r="D2477" s="64" t="s">
        <v>8708</v>
      </c>
      <c r="E2477" s="6"/>
      <c r="F2477" s="3"/>
      <c r="G2477" s="3"/>
      <c r="H2477" s="3"/>
      <c r="I2477" s="3"/>
      <c r="J2477" s="3"/>
      <c r="K2477" s="3"/>
      <c r="L2477" s="3"/>
      <c r="M2477" s="3"/>
      <c r="N2477" s="3"/>
      <c r="O2477" s="3"/>
      <c r="P2477" s="3"/>
      <c r="Q2477" s="3"/>
      <c r="R2477" s="3"/>
      <c r="S2477" s="3"/>
      <c r="T2477" s="3"/>
      <c r="U2477" s="3"/>
      <c r="V2477" s="3"/>
      <c r="W2477" s="3"/>
    </row>
    <row r="2478" spans="1:23" x14ac:dyDescent="0.15">
      <c r="A2478" s="3"/>
      <c r="B2478" s="3"/>
      <c r="C2478" s="62" t="s">
        <v>8335</v>
      </c>
      <c r="D2478" s="64" t="s">
        <v>8709</v>
      </c>
      <c r="E2478" s="6"/>
      <c r="F2478" s="3"/>
      <c r="G2478" s="3"/>
      <c r="H2478" s="3"/>
      <c r="I2478" s="3"/>
      <c r="J2478" s="3"/>
      <c r="K2478" s="3"/>
      <c r="L2478" s="3"/>
      <c r="M2478" s="3"/>
      <c r="N2478" s="3"/>
      <c r="O2478" s="3"/>
      <c r="P2478" s="3"/>
      <c r="Q2478" s="3"/>
      <c r="R2478" s="3"/>
      <c r="S2478" s="3"/>
      <c r="T2478" s="3"/>
      <c r="U2478" s="3"/>
      <c r="V2478" s="3"/>
      <c r="W2478" s="3"/>
    </row>
    <row r="2479" spans="1:23" x14ac:dyDescent="0.15">
      <c r="A2479" s="3"/>
      <c r="B2479" s="3"/>
      <c r="C2479" s="62" t="s">
        <v>8336</v>
      </c>
      <c r="D2479" s="64" t="s">
        <v>8710</v>
      </c>
      <c r="E2479" s="6"/>
      <c r="F2479" s="3"/>
      <c r="G2479" s="3"/>
      <c r="H2479" s="3"/>
      <c r="I2479" s="3"/>
      <c r="J2479" s="3"/>
      <c r="K2479" s="3"/>
      <c r="L2479" s="3"/>
      <c r="M2479" s="3"/>
      <c r="N2479" s="3"/>
      <c r="O2479" s="3"/>
      <c r="P2479" s="3"/>
      <c r="Q2479" s="3"/>
      <c r="R2479" s="3"/>
      <c r="S2479" s="3"/>
      <c r="T2479" s="3"/>
      <c r="U2479" s="3"/>
      <c r="V2479" s="3"/>
      <c r="W2479" s="3"/>
    </row>
    <row r="2480" spans="1:23" x14ac:dyDescent="0.15">
      <c r="A2480" s="3"/>
      <c r="B2480" s="3"/>
      <c r="C2480" s="62" t="s">
        <v>8337</v>
      </c>
      <c r="D2480" s="64" t="s">
        <v>8711</v>
      </c>
      <c r="E2480" s="6"/>
      <c r="F2480" s="3"/>
      <c r="G2480" s="3"/>
      <c r="H2480" s="3"/>
      <c r="I2480" s="3"/>
      <c r="J2480" s="3"/>
      <c r="K2480" s="3"/>
      <c r="L2480" s="3"/>
      <c r="M2480" s="3"/>
      <c r="N2480" s="3"/>
      <c r="O2480" s="3"/>
      <c r="P2480" s="3"/>
      <c r="Q2480" s="3"/>
      <c r="R2480" s="3"/>
      <c r="S2480" s="3"/>
      <c r="T2480" s="3"/>
      <c r="U2480" s="3"/>
      <c r="V2480" s="3"/>
      <c r="W2480" s="3"/>
    </row>
    <row r="2481" spans="1:23" x14ac:dyDescent="0.15">
      <c r="A2481" s="3"/>
      <c r="B2481" s="3"/>
      <c r="C2481" s="62"/>
      <c r="D2481" s="63" t="s">
        <v>8911</v>
      </c>
      <c r="E2481" s="6"/>
      <c r="F2481" s="3"/>
      <c r="G2481" s="3"/>
      <c r="H2481" s="3"/>
      <c r="I2481" s="3"/>
      <c r="J2481" s="3"/>
      <c r="K2481" s="3"/>
      <c r="L2481" s="3"/>
      <c r="M2481" s="3"/>
      <c r="N2481" s="3"/>
      <c r="O2481" s="3"/>
      <c r="P2481" s="3"/>
      <c r="Q2481" s="3"/>
      <c r="R2481" s="3"/>
      <c r="S2481" s="3"/>
      <c r="T2481" s="3"/>
      <c r="U2481" s="3"/>
      <c r="V2481" s="3"/>
      <c r="W2481" s="3"/>
    </row>
    <row r="2482" spans="1:23" x14ac:dyDescent="0.15">
      <c r="A2482" s="3"/>
      <c r="B2482" s="3"/>
      <c r="C2482" s="62" t="s">
        <v>8338</v>
      </c>
      <c r="D2482" s="64" t="s">
        <v>8712</v>
      </c>
      <c r="E2482" s="6"/>
      <c r="F2482" s="3"/>
      <c r="G2482" s="3"/>
      <c r="H2482" s="3"/>
      <c r="I2482" s="3"/>
      <c r="J2482" s="3"/>
      <c r="K2482" s="3"/>
      <c r="L2482" s="3"/>
      <c r="M2482" s="3"/>
      <c r="N2482" s="3"/>
      <c r="O2482" s="3"/>
      <c r="P2482" s="3"/>
      <c r="Q2482" s="3"/>
      <c r="R2482" s="3"/>
      <c r="S2482" s="3"/>
      <c r="T2482" s="3"/>
      <c r="U2482" s="3"/>
      <c r="V2482" s="3"/>
      <c r="W2482" s="3"/>
    </row>
    <row r="2483" spans="1:23" x14ac:dyDescent="0.15">
      <c r="A2483" s="3"/>
      <c r="B2483" s="3"/>
      <c r="C2483" s="62" t="s">
        <v>8339</v>
      </c>
      <c r="D2483" s="64" t="s">
        <v>8713</v>
      </c>
      <c r="E2483" s="6"/>
      <c r="F2483" s="3"/>
      <c r="G2483" s="3"/>
      <c r="H2483" s="3"/>
      <c r="I2483" s="3"/>
      <c r="J2483" s="3"/>
      <c r="K2483" s="3"/>
      <c r="L2483" s="3"/>
      <c r="M2483" s="3"/>
      <c r="N2483" s="3"/>
      <c r="O2483" s="3"/>
      <c r="P2483" s="3"/>
      <c r="Q2483" s="3"/>
      <c r="R2483" s="3"/>
      <c r="S2483" s="3"/>
      <c r="T2483" s="3"/>
      <c r="U2483" s="3"/>
      <c r="V2483" s="3"/>
      <c r="W2483" s="3"/>
    </row>
    <row r="2484" spans="1:23" x14ac:dyDescent="0.15">
      <c r="A2484" s="3"/>
      <c r="B2484" s="3"/>
      <c r="C2484" s="62" t="s">
        <v>8340</v>
      </c>
      <c r="D2484" s="64" t="s">
        <v>8714</v>
      </c>
      <c r="E2484" s="6"/>
      <c r="F2484" s="3"/>
      <c r="G2484" s="3"/>
      <c r="H2484" s="3"/>
      <c r="I2484" s="3"/>
      <c r="J2484" s="3"/>
      <c r="K2484" s="3"/>
      <c r="L2484" s="3"/>
      <c r="M2484" s="3"/>
      <c r="N2484" s="3"/>
      <c r="O2484" s="3"/>
      <c r="P2484" s="3"/>
      <c r="Q2484" s="3"/>
      <c r="R2484" s="3"/>
      <c r="S2484" s="3"/>
      <c r="T2484" s="3"/>
      <c r="U2484" s="3"/>
      <c r="V2484" s="3"/>
      <c r="W2484" s="3"/>
    </row>
    <row r="2485" spans="1:23" x14ac:dyDescent="0.15">
      <c r="A2485" s="3"/>
      <c r="B2485" s="3"/>
      <c r="C2485" s="62" t="s">
        <v>8341</v>
      </c>
      <c r="D2485" s="64" t="s">
        <v>8715</v>
      </c>
      <c r="E2485" s="6"/>
      <c r="F2485" s="3"/>
      <c r="G2485" s="3"/>
      <c r="H2485" s="3"/>
      <c r="I2485" s="3"/>
      <c r="J2485" s="3"/>
      <c r="K2485" s="3"/>
      <c r="L2485" s="3"/>
      <c r="M2485" s="3"/>
      <c r="N2485" s="3"/>
      <c r="O2485" s="3"/>
      <c r="P2485" s="3"/>
      <c r="Q2485" s="3"/>
      <c r="R2485" s="3"/>
      <c r="S2485" s="3"/>
      <c r="T2485" s="3"/>
      <c r="U2485" s="3"/>
      <c r="V2485" s="3"/>
      <c r="W2485" s="3"/>
    </row>
    <row r="2486" spans="1:23" x14ac:dyDescent="0.15">
      <c r="A2486" s="3"/>
      <c r="B2486" s="3"/>
      <c r="C2486" s="62" t="s">
        <v>8342</v>
      </c>
      <c r="D2486" s="64" t="s">
        <v>8716</v>
      </c>
      <c r="E2486" s="6"/>
      <c r="F2486" s="3"/>
      <c r="G2486" s="3"/>
      <c r="H2486" s="3"/>
      <c r="I2486" s="3"/>
      <c r="J2486" s="3"/>
      <c r="K2486" s="3"/>
      <c r="L2486" s="3"/>
      <c r="M2486" s="3"/>
      <c r="N2486" s="3"/>
      <c r="O2486" s="3"/>
      <c r="P2486" s="3"/>
      <c r="Q2486" s="3"/>
      <c r="R2486" s="3"/>
      <c r="S2486" s="3"/>
      <c r="T2486" s="3"/>
      <c r="U2486" s="3"/>
      <c r="V2486" s="3"/>
      <c r="W2486" s="3"/>
    </row>
    <row r="2487" spans="1:23" x14ac:dyDescent="0.15">
      <c r="A2487" s="3"/>
      <c r="B2487" s="3"/>
      <c r="C2487" s="62" t="s">
        <v>1064</v>
      </c>
      <c r="D2487" s="64" t="s">
        <v>8717</v>
      </c>
      <c r="E2487" s="6"/>
      <c r="F2487" s="3"/>
      <c r="G2487" s="3"/>
      <c r="H2487" s="3"/>
      <c r="I2487" s="3"/>
      <c r="J2487" s="3"/>
      <c r="K2487" s="3"/>
      <c r="L2487" s="3"/>
      <c r="M2487" s="3"/>
      <c r="N2487" s="3"/>
      <c r="O2487" s="3"/>
      <c r="P2487" s="3"/>
      <c r="Q2487" s="3"/>
      <c r="R2487" s="3"/>
      <c r="S2487" s="3"/>
      <c r="T2487" s="3"/>
      <c r="U2487" s="3"/>
      <c r="V2487" s="3"/>
      <c r="W2487" s="3"/>
    </row>
    <row r="2488" spans="1:23" x14ac:dyDescent="0.15">
      <c r="A2488" s="3"/>
      <c r="B2488" s="3"/>
      <c r="C2488" s="62"/>
      <c r="D2488" s="59" t="s">
        <v>8912</v>
      </c>
      <c r="E2488" s="6"/>
      <c r="F2488" s="3"/>
      <c r="G2488" s="3"/>
      <c r="H2488" s="3"/>
      <c r="I2488" s="3"/>
      <c r="J2488" s="3"/>
      <c r="K2488" s="3"/>
      <c r="L2488" s="3"/>
      <c r="M2488" s="3"/>
      <c r="N2488" s="3"/>
      <c r="O2488" s="3"/>
      <c r="P2488" s="3"/>
      <c r="Q2488" s="3"/>
      <c r="R2488" s="3"/>
      <c r="S2488" s="3"/>
      <c r="T2488" s="3"/>
      <c r="U2488" s="3"/>
      <c r="V2488" s="3"/>
      <c r="W2488" s="3"/>
    </row>
    <row r="2489" spans="1:23" x14ac:dyDescent="0.15">
      <c r="A2489" s="3"/>
      <c r="B2489" s="3"/>
      <c r="C2489" s="62" t="s">
        <v>8343</v>
      </c>
      <c r="D2489" s="64" t="s">
        <v>8718</v>
      </c>
      <c r="E2489" s="6"/>
      <c r="F2489" s="3"/>
      <c r="G2489" s="3"/>
      <c r="H2489" s="3"/>
      <c r="I2489" s="3"/>
      <c r="J2489" s="3"/>
      <c r="K2489" s="3"/>
      <c r="L2489" s="3"/>
      <c r="M2489" s="3"/>
      <c r="N2489" s="3"/>
      <c r="O2489" s="3"/>
      <c r="P2489" s="3"/>
      <c r="Q2489" s="3"/>
      <c r="R2489" s="3"/>
      <c r="S2489" s="3"/>
      <c r="T2489" s="3"/>
      <c r="U2489" s="3"/>
      <c r="V2489" s="3"/>
      <c r="W2489" s="3"/>
    </row>
    <row r="2490" spans="1:23" x14ac:dyDescent="0.15">
      <c r="A2490" s="3"/>
      <c r="B2490" s="3"/>
      <c r="C2490" s="62" t="s">
        <v>8344</v>
      </c>
      <c r="D2490" s="64" t="s">
        <v>8719</v>
      </c>
      <c r="E2490" s="6"/>
      <c r="F2490" s="3"/>
      <c r="G2490" s="3"/>
      <c r="H2490" s="3"/>
      <c r="I2490" s="3"/>
      <c r="J2490" s="3"/>
      <c r="K2490" s="3"/>
      <c r="L2490" s="3"/>
      <c r="M2490" s="3"/>
      <c r="N2490" s="3"/>
      <c r="O2490" s="3"/>
      <c r="P2490" s="3"/>
      <c r="Q2490" s="3"/>
      <c r="R2490" s="3"/>
      <c r="S2490" s="3"/>
      <c r="T2490" s="3"/>
      <c r="U2490" s="3"/>
      <c r="V2490" s="3"/>
      <c r="W2490" s="3"/>
    </row>
    <row r="2491" spans="1:23" x14ac:dyDescent="0.15">
      <c r="A2491" s="3"/>
      <c r="B2491" s="3"/>
      <c r="C2491" s="62" t="s">
        <v>8345</v>
      </c>
      <c r="D2491" s="64" t="s">
        <v>8720</v>
      </c>
      <c r="E2491" s="6"/>
      <c r="F2491" s="3"/>
      <c r="G2491" s="3"/>
      <c r="H2491" s="3"/>
      <c r="I2491" s="3"/>
      <c r="J2491" s="3"/>
      <c r="K2491" s="3"/>
      <c r="L2491" s="3"/>
      <c r="M2491" s="3"/>
      <c r="N2491" s="3"/>
      <c r="O2491" s="3"/>
      <c r="P2491" s="3"/>
      <c r="Q2491" s="3"/>
      <c r="R2491" s="3"/>
      <c r="S2491" s="3"/>
      <c r="T2491" s="3"/>
      <c r="U2491" s="3"/>
      <c r="V2491" s="3"/>
      <c r="W2491" s="3"/>
    </row>
    <row r="2492" spans="1:23" x14ac:dyDescent="0.15">
      <c r="A2492" s="3"/>
      <c r="B2492" s="3"/>
      <c r="C2492" s="62" t="s">
        <v>8346</v>
      </c>
      <c r="D2492" s="64" t="s">
        <v>8721</v>
      </c>
      <c r="E2492" s="6"/>
      <c r="F2492" s="3"/>
      <c r="G2492" s="3"/>
      <c r="H2492" s="3"/>
      <c r="I2492" s="3"/>
      <c r="J2492" s="3"/>
      <c r="K2492" s="3"/>
      <c r="L2492" s="3"/>
      <c r="M2492" s="3"/>
      <c r="N2492" s="3"/>
      <c r="O2492" s="3"/>
      <c r="P2492" s="3"/>
      <c r="Q2492" s="3"/>
      <c r="R2492" s="3"/>
      <c r="S2492" s="3"/>
      <c r="T2492" s="3"/>
      <c r="U2492" s="3"/>
      <c r="V2492" s="3"/>
      <c r="W2492" s="3"/>
    </row>
    <row r="2493" spans="1:23" x14ac:dyDescent="0.15">
      <c r="A2493" s="3"/>
      <c r="B2493" s="3"/>
      <c r="C2493" s="62"/>
      <c r="D2493" s="59" t="s">
        <v>8913</v>
      </c>
      <c r="E2493" s="6"/>
      <c r="F2493" s="3"/>
      <c r="G2493" s="3"/>
      <c r="H2493" s="3"/>
      <c r="I2493" s="3"/>
      <c r="J2493" s="3"/>
      <c r="K2493" s="3"/>
      <c r="L2493" s="3"/>
      <c r="M2493" s="3"/>
      <c r="N2493" s="3"/>
      <c r="O2493" s="3"/>
      <c r="P2493" s="3"/>
      <c r="Q2493" s="3"/>
      <c r="R2493" s="3"/>
      <c r="S2493" s="3"/>
      <c r="T2493" s="3"/>
      <c r="U2493" s="3"/>
      <c r="V2493" s="3"/>
      <c r="W2493" s="3"/>
    </row>
    <row r="2494" spans="1:23" x14ac:dyDescent="0.15">
      <c r="A2494" s="3"/>
      <c r="B2494" s="3"/>
      <c r="C2494" s="62" t="s">
        <v>8347</v>
      </c>
      <c r="D2494" s="64" t="s">
        <v>8722</v>
      </c>
      <c r="E2494" s="6"/>
      <c r="F2494" s="3"/>
      <c r="G2494" s="3"/>
      <c r="H2494" s="3"/>
      <c r="I2494" s="3"/>
      <c r="J2494" s="3"/>
      <c r="K2494" s="3"/>
      <c r="L2494" s="3"/>
      <c r="M2494" s="3"/>
      <c r="N2494" s="3"/>
      <c r="O2494" s="3"/>
      <c r="P2494" s="3"/>
      <c r="Q2494" s="3"/>
      <c r="R2494" s="3"/>
      <c r="S2494" s="3"/>
      <c r="T2494" s="3"/>
      <c r="U2494" s="3"/>
      <c r="V2494" s="3"/>
      <c r="W2494" s="3"/>
    </row>
    <row r="2495" spans="1:23" x14ac:dyDescent="0.15">
      <c r="A2495" s="3"/>
      <c r="B2495" s="3"/>
      <c r="C2495" s="62"/>
      <c r="D2495" s="63" t="s">
        <v>8914</v>
      </c>
      <c r="E2495" s="6"/>
      <c r="F2495" s="3"/>
      <c r="G2495" s="3"/>
      <c r="H2495" s="3"/>
      <c r="I2495" s="3"/>
      <c r="J2495" s="3"/>
      <c r="K2495" s="3"/>
      <c r="L2495" s="3"/>
      <c r="M2495" s="3"/>
      <c r="N2495" s="3"/>
      <c r="O2495" s="3"/>
      <c r="P2495" s="3"/>
      <c r="Q2495" s="3"/>
      <c r="R2495" s="3"/>
      <c r="S2495" s="3"/>
      <c r="T2495" s="3"/>
      <c r="U2495" s="3"/>
      <c r="V2495" s="3"/>
      <c r="W2495" s="3"/>
    </row>
    <row r="2496" spans="1:23" x14ac:dyDescent="0.15">
      <c r="A2496" s="3"/>
      <c r="B2496" s="3"/>
      <c r="C2496" s="62" t="s">
        <v>8348</v>
      </c>
      <c r="D2496" s="64" t="s">
        <v>8723</v>
      </c>
      <c r="E2496" s="6"/>
      <c r="F2496" s="3"/>
      <c r="G2496" s="3"/>
      <c r="H2496" s="3"/>
      <c r="I2496" s="3"/>
      <c r="J2496" s="3"/>
      <c r="K2496" s="3"/>
      <c r="L2496" s="3"/>
      <c r="M2496" s="3"/>
      <c r="N2496" s="3"/>
      <c r="O2496" s="3"/>
      <c r="P2496" s="3"/>
      <c r="Q2496" s="3"/>
      <c r="R2496" s="3"/>
      <c r="S2496" s="3"/>
      <c r="T2496" s="3"/>
      <c r="U2496" s="3"/>
      <c r="V2496" s="3"/>
      <c r="W2496" s="3"/>
    </row>
    <row r="2497" spans="1:23" x14ac:dyDescent="0.15">
      <c r="A2497" s="3"/>
      <c r="B2497" s="3"/>
      <c r="C2497" s="62" t="s">
        <v>8349</v>
      </c>
      <c r="D2497" s="64" t="s">
        <v>8724</v>
      </c>
      <c r="E2497" s="6"/>
      <c r="F2497" s="3"/>
      <c r="G2497" s="3"/>
      <c r="H2497" s="3"/>
      <c r="I2497" s="3"/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 s="3"/>
      <c r="U2497" s="3"/>
      <c r="V2497" s="3"/>
      <c r="W2497" s="3"/>
    </row>
    <row r="2498" spans="1:23" x14ac:dyDescent="0.15">
      <c r="A2498" s="3"/>
      <c r="B2498" s="3"/>
      <c r="C2498" s="62" t="s">
        <v>8350</v>
      </c>
      <c r="D2498" s="64" t="s">
        <v>8725</v>
      </c>
      <c r="E2498" s="6"/>
      <c r="F2498" s="3"/>
      <c r="G2498" s="3"/>
      <c r="H2498" s="3"/>
      <c r="I2498" s="3"/>
      <c r="J2498" s="3"/>
      <c r="K2498" s="3"/>
      <c r="L2498" s="3"/>
      <c r="M2498" s="3"/>
      <c r="N2498" s="3"/>
      <c r="O2498" s="3"/>
      <c r="P2498" s="3"/>
      <c r="Q2498" s="3"/>
      <c r="R2498" s="3"/>
      <c r="S2498" s="3"/>
      <c r="T2498" s="3"/>
      <c r="U2498" s="3"/>
      <c r="V2498" s="3"/>
      <c r="W2498" s="3"/>
    </row>
    <row r="2499" spans="1:23" x14ac:dyDescent="0.15">
      <c r="A2499" s="3"/>
      <c r="B2499" s="3"/>
      <c r="C2499" s="62" t="s">
        <v>8351</v>
      </c>
      <c r="D2499" s="64" t="s">
        <v>8726</v>
      </c>
      <c r="E2499" s="6"/>
      <c r="F2499" s="3"/>
      <c r="G2499" s="3"/>
      <c r="H2499" s="3"/>
      <c r="I2499" s="3"/>
      <c r="J2499" s="3"/>
      <c r="K2499" s="3"/>
      <c r="L2499" s="3"/>
      <c r="M2499" s="3"/>
      <c r="N2499" s="3"/>
      <c r="O2499" s="3"/>
      <c r="P2499" s="3"/>
      <c r="Q2499" s="3"/>
      <c r="R2499" s="3"/>
      <c r="S2499" s="3"/>
      <c r="T2499" s="3"/>
      <c r="U2499" s="3"/>
      <c r="V2499" s="3"/>
      <c r="W2499" s="3"/>
    </row>
    <row r="2500" spans="1:23" x14ac:dyDescent="0.15">
      <c r="A2500" s="3"/>
      <c r="B2500" s="3"/>
      <c r="C2500" s="62" t="s">
        <v>8352</v>
      </c>
      <c r="D2500" s="64" t="s">
        <v>8727</v>
      </c>
      <c r="E2500" s="6"/>
      <c r="F2500" s="3"/>
      <c r="G2500" s="3"/>
      <c r="H2500" s="3"/>
      <c r="I2500" s="3"/>
      <c r="J2500" s="3"/>
      <c r="K2500" s="3"/>
      <c r="L2500" s="3"/>
      <c r="M2500" s="3"/>
      <c r="N2500" s="3"/>
      <c r="O2500" s="3"/>
      <c r="P2500" s="3"/>
      <c r="Q2500" s="3"/>
      <c r="R2500" s="3"/>
      <c r="S2500" s="3"/>
      <c r="T2500" s="3"/>
      <c r="U2500" s="3"/>
      <c r="V2500" s="3"/>
      <c r="W2500" s="3"/>
    </row>
    <row r="2501" spans="1:23" x14ac:dyDescent="0.15">
      <c r="A2501" s="3"/>
      <c r="B2501" s="3"/>
      <c r="C2501" s="62"/>
      <c r="D2501" s="63" t="s">
        <v>8915</v>
      </c>
      <c r="E2501" s="6"/>
      <c r="F2501" s="3"/>
      <c r="G2501" s="3"/>
      <c r="H2501" s="3"/>
      <c r="I2501" s="3"/>
      <c r="J2501" s="3"/>
      <c r="K2501" s="3"/>
      <c r="L2501" s="3"/>
      <c r="M2501" s="3"/>
      <c r="N2501" s="3"/>
      <c r="O2501" s="3"/>
      <c r="P2501" s="3"/>
      <c r="Q2501" s="3"/>
      <c r="R2501" s="3"/>
      <c r="S2501" s="3"/>
      <c r="T2501" s="3"/>
      <c r="U2501" s="3"/>
      <c r="V2501" s="3"/>
      <c r="W2501" s="3"/>
    </row>
    <row r="2502" spans="1:23" x14ac:dyDescent="0.15">
      <c r="A2502" s="3"/>
      <c r="B2502" s="3"/>
      <c r="C2502" s="62" t="s">
        <v>8353</v>
      </c>
      <c r="D2502" s="64" t="s">
        <v>8728</v>
      </c>
      <c r="E2502" s="6"/>
      <c r="F2502" s="3"/>
      <c r="G2502" s="3"/>
      <c r="H2502" s="3"/>
      <c r="I2502" s="3"/>
      <c r="J2502" s="3"/>
      <c r="K2502" s="3"/>
      <c r="L2502" s="3"/>
      <c r="M2502" s="3"/>
      <c r="N2502" s="3"/>
      <c r="O2502" s="3"/>
      <c r="P2502" s="3"/>
      <c r="Q2502" s="3"/>
      <c r="R2502" s="3"/>
      <c r="S2502" s="3"/>
      <c r="T2502" s="3"/>
      <c r="U2502" s="3"/>
      <c r="V2502" s="3"/>
      <c r="W2502" s="3"/>
    </row>
    <row r="2503" spans="1:23" x14ac:dyDescent="0.15">
      <c r="A2503" s="3"/>
      <c r="B2503" s="3"/>
      <c r="C2503" s="62" t="s">
        <v>8354</v>
      </c>
      <c r="D2503" s="64" t="s">
        <v>8729</v>
      </c>
      <c r="E2503" s="6"/>
      <c r="F2503" s="3"/>
      <c r="G2503" s="3"/>
      <c r="H2503" s="3"/>
      <c r="I2503" s="3"/>
      <c r="J2503" s="3"/>
      <c r="K2503" s="3"/>
      <c r="L2503" s="3"/>
      <c r="M2503" s="3"/>
      <c r="N2503" s="3"/>
      <c r="O2503" s="3"/>
      <c r="P2503" s="3"/>
      <c r="Q2503" s="3"/>
      <c r="R2503" s="3"/>
      <c r="S2503" s="3"/>
      <c r="T2503" s="3"/>
      <c r="U2503" s="3"/>
      <c r="V2503" s="3"/>
      <c r="W2503" s="3"/>
    </row>
    <row r="2504" spans="1:23" x14ac:dyDescent="0.15">
      <c r="A2504" s="3"/>
      <c r="B2504" s="3"/>
      <c r="C2504" s="62" t="s">
        <v>8355</v>
      </c>
      <c r="D2504" s="64" t="s">
        <v>8730</v>
      </c>
      <c r="E2504" s="6"/>
      <c r="F2504" s="3"/>
      <c r="G2504" s="3"/>
      <c r="H2504" s="3"/>
      <c r="I2504" s="3"/>
      <c r="J2504" s="3"/>
      <c r="K2504" s="3"/>
      <c r="L2504" s="3"/>
      <c r="M2504" s="3"/>
      <c r="N2504" s="3"/>
      <c r="O2504" s="3"/>
      <c r="P2504" s="3"/>
      <c r="Q2504" s="3"/>
      <c r="R2504" s="3"/>
      <c r="S2504" s="3"/>
      <c r="T2504" s="3"/>
      <c r="U2504" s="3"/>
      <c r="V2504" s="3"/>
      <c r="W2504" s="3"/>
    </row>
    <row r="2505" spans="1:23" x14ac:dyDescent="0.15">
      <c r="A2505" s="3"/>
      <c r="B2505" s="3"/>
      <c r="C2505" s="62" t="s">
        <v>8356</v>
      </c>
      <c r="D2505" s="64" t="s">
        <v>7205</v>
      </c>
      <c r="E2505" s="6"/>
      <c r="F2505" s="3"/>
      <c r="G2505" s="3"/>
      <c r="H2505" s="3"/>
      <c r="I2505" s="3"/>
      <c r="J2505" s="3"/>
      <c r="K2505" s="3"/>
      <c r="L2505" s="3"/>
      <c r="M2505" s="3"/>
      <c r="N2505" s="3"/>
      <c r="O2505" s="3"/>
      <c r="P2505" s="3"/>
      <c r="Q2505" s="3"/>
      <c r="R2505" s="3"/>
      <c r="S2505" s="3"/>
      <c r="T2505" s="3"/>
      <c r="U2505" s="3"/>
      <c r="V2505" s="3"/>
      <c r="W2505" s="3"/>
    </row>
    <row r="2506" spans="1:23" x14ac:dyDescent="0.15">
      <c r="A2506" s="3"/>
      <c r="B2506" s="3"/>
      <c r="C2506" s="62" t="s">
        <v>8357</v>
      </c>
      <c r="D2506" s="64" t="s">
        <v>8731</v>
      </c>
      <c r="E2506" s="6"/>
      <c r="F2506" s="3"/>
      <c r="G2506" s="3"/>
      <c r="H2506" s="3"/>
      <c r="I2506" s="3"/>
      <c r="J2506" s="3"/>
      <c r="K2506" s="3"/>
      <c r="L2506" s="3"/>
      <c r="M2506" s="3"/>
      <c r="N2506" s="3"/>
      <c r="O2506" s="3"/>
      <c r="P2506" s="3"/>
      <c r="Q2506" s="3"/>
      <c r="R2506" s="3"/>
      <c r="S2506" s="3"/>
      <c r="T2506" s="3"/>
      <c r="U2506" s="3"/>
      <c r="V2506" s="3"/>
      <c r="W2506" s="3"/>
    </row>
    <row r="2507" spans="1:23" x14ac:dyDescent="0.15">
      <c r="A2507" s="3"/>
      <c r="B2507" s="3"/>
      <c r="C2507" s="62"/>
      <c r="D2507" s="63" t="s">
        <v>8916</v>
      </c>
      <c r="E2507" s="6"/>
      <c r="F2507" s="3"/>
      <c r="G2507" s="3"/>
      <c r="H2507" s="3"/>
      <c r="I2507" s="3"/>
      <c r="J2507" s="3"/>
      <c r="K2507" s="3"/>
      <c r="L2507" s="3"/>
      <c r="M2507" s="3"/>
      <c r="N2507" s="3"/>
      <c r="O2507" s="3"/>
      <c r="P2507" s="3"/>
      <c r="Q2507" s="3"/>
      <c r="R2507" s="3"/>
      <c r="S2507" s="3"/>
      <c r="T2507" s="3"/>
      <c r="U2507" s="3"/>
      <c r="V2507" s="3"/>
      <c r="W2507" s="3"/>
    </row>
    <row r="2508" spans="1:23" x14ac:dyDescent="0.15">
      <c r="A2508" s="3"/>
      <c r="B2508" s="3"/>
      <c r="C2508" s="62" t="s">
        <v>8358</v>
      </c>
      <c r="D2508" s="64" t="s">
        <v>8732</v>
      </c>
      <c r="E2508" s="6"/>
      <c r="F2508" s="3"/>
      <c r="G2508" s="3"/>
      <c r="H2508" s="3"/>
      <c r="I2508" s="3"/>
      <c r="J2508" s="3"/>
      <c r="K2508" s="3"/>
      <c r="L2508" s="3"/>
      <c r="M2508" s="3"/>
      <c r="N2508" s="3"/>
      <c r="O2508" s="3"/>
      <c r="P2508" s="3"/>
      <c r="Q2508" s="3"/>
      <c r="R2508" s="3"/>
      <c r="S2508" s="3"/>
      <c r="T2508" s="3"/>
      <c r="U2508" s="3"/>
      <c r="V2508" s="3"/>
      <c r="W2508" s="3"/>
    </row>
    <row r="2509" spans="1:23" x14ac:dyDescent="0.15">
      <c r="A2509" s="3"/>
      <c r="B2509" s="3"/>
      <c r="C2509" s="62" t="s">
        <v>8359</v>
      </c>
      <c r="D2509" s="64" t="s">
        <v>8733</v>
      </c>
      <c r="E2509" s="6"/>
      <c r="F2509" s="3"/>
      <c r="G2509" s="3"/>
      <c r="H2509" s="3"/>
      <c r="I2509" s="3"/>
      <c r="J2509" s="3"/>
      <c r="K2509" s="3"/>
      <c r="L2509" s="3"/>
      <c r="M2509" s="3"/>
      <c r="N2509" s="3"/>
      <c r="O2509" s="3"/>
      <c r="P2509" s="3"/>
      <c r="Q2509" s="3"/>
      <c r="R2509" s="3"/>
      <c r="S2509" s="3"/>
      <c r="T2509" s="3"/>
      <c r="U2509" s="3"/>
      <c r="V2509" s="3"/>
      <c r="W2509" s="3"/>
    </row>
    <row r="2510" spans="1:23" x14ac:dyDescent="0.15">
      <c r="A2510" s="3"/>
      <c r="B2510" s="3"/>
      <c r="C2510" s="62" t="s">
        <v>8360</v>
      </c>
      <c r="D2510" s="64" t="s">
        <v>8734</v>
      </c>
      <c r="E2510" s="6"/>
      <c r="F2510" s="3"/>
      <c r="G2510" s="3"/>
      <c r="H2510" s="3"/>
      <c r="I2510" s="3"/>
      <c r="J2510" s="3"/>
      <c r="K2510" s="3"/>
      <c r="L2510" s="3"/>
      <c r="M2510" s="3"/>
      <c r="N2510" s="3"/>
      <c r="O2510" s="3"/>
      <c r="P2510" s="3"/>
      <c r="Q2510" s="3"/>
      <c r="R2510" s="3"/>
      <c r="S2510" s="3"/>
      <c r="T2510" s="3"/>
      <c r="U2510" s="3"/>
      <c r="V2510" s="3"/>
      <c r="W2510" s="3"/>
    </row>
    <row r="2511" spans="1:23" x14ac:dyDescent="0.15">
      <c r="A2511" s="3"/>
      <c r="B2511" s="3"/>
      <c r="C2511" s="62" t="s">
        <v>8361</v>
      </c>
      <c r="D2511" s="64" t="s">
        <v>8735</v>
      </c>
      <c r="E2511" s="6"/>
      <c r="F2511" s="3"/>
      <c r="G2511" s="3"/>
      <c r="H2511" s="3"/>
      <c r="I2511" s="3"/>
      <c r="J2511" s="3"/>
      <c r="K2511" s="3"/>
      <c r="L2511" s="3"/>
      <c r="M2511" s="3"/>
      <c r="N2511" s="3"/>
      <c r="O2511" s="3"/>
      <c r="P2511" s="3"/>
      <c r="Q2511" s="3"/>
      <c r="R2511" s="3"/>
      <c r="S2511" s="3"/>
      <c r="T2511" s="3"/>
      <c r="U2511" s="3"/>
      <c r="V2511" s="3"/>
      <c r="W2511" s="3"/>
    </row>
    <row r="2512" spans="1:23" x14ac:dyDescent="0.15">
      <c r="A2512" s="3"/>
      <c r="B2512" s="3"/>
      <c r="C2512" s="62" t="s">
        <v>8362</v>
      </c>
      <c r="D2512" s="64" t="s">
        <v>8736</v>
      </c>
      <c r="E2512" s="6"/>
      <c r="F2512" s="3"/>
      <c r="G2512" s="3"/>
      <c r="H2512" s="3"/>
      <c r="I2512" s="3"/>
      <c r="J2512" s="3"/>
      <c r="K2512" s="3"/>
      <c r="L2512" s="3"/>
      <c r="M2512" s="3"/>
      <c r="N2512" s="3"/>
      <c r="O2512" s="3"/>
      <c r="P2512" s="3"/>
      <c r="Q2512" s="3"/>
      <c r="R2512" s="3"/>
      <c r="S2512" s="3"/>
      <c r="T2512" s="3"/>
      <c r="U2512" s="3"/>
      <c r="V2512" s="3"/>
      <c r="W2512" s="3"/>
    </row>
    <row r="2513" spans="1:23" x14ac:dyDescent="0.15">
      <c r="A2513" s="3"/>
      <c r="B2513" s="3"/>
      <c r="C2513" s="62" t="s">
        <v>8363</v>
      </c>
      <c r="D2513" s="64" t="s">
        <v>8737</v>
      </c>
      <c r="E2513" s="6"/>
      <c r="F2513" s="3"/>
      <c r="G2513" s="3"/>
      <c r="H2513" s="3"/>
      <c r="I2513" s="3"/>
      <c r="J2513" s="3"/>
      <c r="K2513" s="3"/>
      <c r="L2513" s="3"/>
      <c r="M2513" s="3"/>
      <c r="N2513" s="3"/>
      <c r="O2513" s="3"/>
      <c r="P2513" s="3"/>
      <c r="Q2513" s="3"/>
      <c r="R2513" s="3"/>
      <c r="S2513" s="3"/>
      <c r="T2513" s="3"/>
      <c r="U2513" s="3"/>
      <c r="V2513" s="3"/>
      <c r="W2513" s="3"/>
    </row>
    <row r="2514" spans="1:23" x14ac:dyDescent="0.15">
      <c r="A2514" s="3"/>
      <c r="B2514" s="3"/>
      <c r="C2514" s="62" t="s">
        <v>8364</v>
      </c>
      <c r="D2514" s="64" t="s">
        <v>8738</v>
      </c>
      <c r="E2514" s="6"/>
      <c r="F2514" s="3"/>
      <c r="G2514" s="3"/>
      <c r="H2514" s="3"/>
      <c r="I2514" s="3"/>
      <c r="J2514" s="3"/>
      <c r="K2514" s="3"/>
      <c r="L2514" s="3"/>
      <c r="M2514" s="3"/>
      <c r="N2514" s="3"/>
      <c r="O2514" s="3"/>
      <c r="P2514" s="3"/>
      <c r="Q2514" s="3"/>
      <c r="R2514" s="3"/>
      <c r="S2514" s="3"/>
      <c r="T2514" s="3"/>
      <c r="U2514" s="3"/>
      <c r="V2514" s="3"/>
      <c r="W2514" s="3"/>
    </row>
    <row r="2515" spans="1:23" x14ac:dyDescent="0.15">
      <c r="A2515" s="3"/>
      <c r="B2515" s="3"/>
      <c r="C2515" s="62" t="s">
        <v>8365</v>
      </c>
      <c r="D2515" s="64" t="s">
        <v>8739</v>
      </c>
      <c r="E2515" s="6"/>
      <c r="F2515" s="3"/>
      <c r="G2515" s="3"/>
      <c r="H2515" s="3"/>
      <c r="I2515" s="3"/>
      <c r="J2515" s="3"/>
      <c r="K2515" s="3"/>
      <c r="L2515" s="3"/>
      <c r="M2515" s="3"/>
      <c r="N2515" s="3"/>
      <c r="O2515" s="3"/>
      <c r="P2515" s="3"/>
      <c r="Q2515" s="3"/>
      <c r="R2515" s="3"/>
      <c r="S2515" s="3"/>
      <c r="T2515" s="3"/>
      <c r="U2515" s="3"/>
      <c r="V2515" s="3"/>
      <c r="W2515" s="3"/>
    </row>
    <row r="2516" spans="1:23" x14ac:dyDescent="0.15">
      <c r="A2516" s="3"/>
      <c r="B2516" s="3"/>
      <c r="C2516" s="62" t="s">
        <v>8366</v>
      </c>
      <c r="D2516" s="64" t="s">
        <v>8740</v>
      </c>
      <c r="E2516" s="6"/>
      <c r="F2516" s="3"/>
      <c r="G2516" s="3"/>
      <c r="H2516" s="3"/>
      <c r="I2516" s="3"/>
      <c r="J2516" s="3"/>
      <c r="K2516" s="3"/>
      <c r="L2516" s="3"/>
      <c r="M2516" s="3"/>
      <c r="N2516" s="3"/>
      <c r="O2516" s="3"/>
      <c r="P2516" s="3"/>
      <c r="Q2516" s="3"/>
      <c r="R2516" s="3"/>
      <c r="S2516" s="3"/>
      <c r="T2516" s="3"/>
      <c r="U2516" s="3"/>
      <c r="V2516" s="3"/>
      <c r="W2516" s="3"/>
    </row>
    <row r="2517" spans="1:23" x14ac:dyDescent="0.15">
      <c r="A2517" s="3"/>
      <c r="B2517" s="3"/>
      <c r="C2517" s="62"/>
      <c r="D2517" s="61" t="s">
        <v>8917</v>
      </c>
      <c r="E2517" s="6"/>
      <c r="F2517" s="3"/>
      <c r="G2517" s="3"/>
      <c r="H2517" s="3"/>
      <c r="I2517" s="3"/>
      <c r="J2517" s="3"/>
      <c r="K2517" s="3"/>
      <c r="L2517" s="3"/>
      <c r="M2517" s="3"/>
      <c r="N2517" s="3"/>
      <c r="O2517" s="3"/>
      <c r="P2517" s="3"/>
      <c r="Q2517" s="3"/>
      <c r="R2517" s="3"/>
      <c r="S2517" s="3"/>
      <c r="T2517" s="3"/>
      <c r="U2517" s="3"/>
      <c r="V2517" s="3"/>
      <c r="W2517" s="3"/>
    </row>
    <row r="2518" spans="1:23" x14ac:dyDescent="0.15">
      <c r="A2518" s="3"/>
      <c r="B2518" s="3"/>
      <c r="C2518" s="62" t="s">
        <v>885</v>
      </c>
      <c r="D2518" s="64" t="s">
        <v>8741</v>
      </c>
      <c r="E2518" s="6"/>
      <c r="F2518" s="3"/>
      <c r="G2518" s="3"/>
      <c r="H2518" s="3"/>
      <c r="I2518" s="3"/>
      <c r="J2518" s="3"/>
      <c r="K2518" s="3"/>
      <c r="L2518" s="3"/>
      <c r="M2518" s="3"/>
      <c r="N2518" s="3"/>
      <c r="O2518" s="3"/>
      <c r="P2518" s="3"/>
      <c r="Q2518" s="3"/>
      <c r="R2518" s="3"/>
      <c r="S2518" s="3"/>
      <c r="T2518" s="3"/>
      <c r="U2518" s="3"/>
      <c r="V2518" s="3"/>
      <c r="W2518" s="3"/>
    </row>
    <row r="2519" spans="1:23" x14ac:dyDescent="0.15">
      <c r="A2519" s="3"/>
      <c r="B2519" s="3"/>
      <c r="C2519" s="62"/>
      <c r="D2519" s="59" t="s">
        <v>8918</v>
      </c>
      <c r="E2519" s="6"/>
      <c r="F2519" s="3"/>
      <c r="G2519" s="3"/>
      <c r="H2519" s="3"/>
      <c r="I2519" s="3"/>
      <c r="J2519" s="3"/>
      <c r="K2519" s="3"/>
      <c r="L2519" s="3"/>
      <c r="M2519" s="3"/>
      <c r="N2519" s="3"/>
      <c r="O2519" s="3"/>
      <c r="P2519" s="3"/>
      <c r="Q2519" s="3"/>
      <c r="R2519" s="3"/>
      <c r="S2519" s="3"/>
      <c r="T2519" s="3"/>
      <c r="U2519" s="3"/>
      <c r="V2519" s="3"/>
      <c r="W2519" s="3"/>
    </row>
    <row r="2520" spans="1:23" x14ac:dyDescent="0.15">
      <c r="A2520" s="3"/>
      <c r="B2520" s="3"/>
      <c r="C2520" s="62" t="s">
        <v>1070</v>
      </c>
      <c r="D2520" s="64" t="s">
        <v>8742</v>
      </c>
      <c r="E2520" s="6"/>
      <c r="F2520" s="3"/>
      <c r="G2520" s="3"/>
      <c r="H2520" s="3"/>
      <c r="I2520" s="3"/>
      <c r="J2520" s="3"/>
      <c r="K2520" s="3"/>
      <c r="L2520" s="3"/>
      <c r="M2520" s="3"/>
      <c r="N2520" s="3"/>
      <c r="O2520" s="3"/>
      <c r="P2520" s="3"/>
      <c r="Q2520" s="3"/>
      <c r="R2520" s="3"/>
      <c r="S2520" s="3"/>
      <c r="T2520" s="3"/>
      <c r="U2520" s="3"/>
      <c r="V2520" s="3"/>
      <c r="W2520" s="3"/>
    </row>
    <row r="2521" spans="1:23" x14ac:dyDescent="0.15">
      <c r="A2521" s="3"/>
      <c r="B2521" s="3"/>
      <c r="C2521" s="62"/>
      <c r="D2521" s="63" t="s">
        <v>8919</v>
      </c>
      <c r="E2521" s="6"/>
      <c r="F2521" s="3"/>
      <c r="G2521" s="3"/>
      <c r="H2521" s="3"/>
      <c r="I2521" s="3"/>
      <c r="J2521" s="3"/>
      <c r="K2521" s="3"/>
      <c r="L2521" s="3"/>
      <c r="M2521" s="3"/>
      <c r="N2521" s="3"/>
      <c r="O2521" s="3"/>
      <c r="P2521" s="3"/>
      <c r="Q2521" s="3"/>
      <c r="R2521" s="3"/>
      <c r="S2521" s="3"/>
      <c r="T2521" s="3"/>
      <c r="U2521" s="3"/>
      <c r="V2521" s="3"/>
      <c r="W2521" s="3"/>
    </row>
    <row r="2522" spans="1:23" x14ac:dyDescent="0.15">
      <c r="A2522" s="3"/>
      <c r="B2522" s="3"/>
      <c r="C2522" s="62" t="s">
        <v>8367</v>
      </c>
      <c r="D2522" s="64" t="s">
        <v>8743</v>
      </c>
      <c r="E2522" s="6"/>
      <c r="F2522" s="3"/>
      <c r="G2522" s="3"/>
      <c r="H2522" s="3"/>
      <c r="I2522" s="3"/>
      <c r="J2522" s="3"/>
      <c r="K2522" s="3"/>
      <c r="L2522" s="3"/>
      <c r="M2522" s="3"/>
      <c r="N2522" s="3"/>
      <c r="O2522" s="3"/>
      <c r="P2522" s="3"/>
      <c r="Q2522" s="3"/>
      <c r="R2522" s="3"/>
      <c r="S2522" s="3"/>
      <c r="T2522" s="3"/>
      <c r="U2522" s="3"/>
      <c r="V2522" s="3"/>
      <c r="W2522" s="3"/>
    </row>
    <row r="2523" spans="1:23" x14ac:dyDescent="0.15">
      <c r="A2523" s="3"/>
      <c r="B2523" s="3"/>
      <c r="C2523" s="62" t="s">
        <v>8368</v>
      </c>
      <c r="D2523" s="64" t="s">
        <v>8744</v>
      </c>
      <c r="E2523" s="6"/>
      <c r="F2523" s="3"/>
      <c r="G2523" s="3"/>
      <c r="H2523" s="3"/>
      <c r="I2523" s="3"/>
      <c r="J2523" s="3"/>
      <c r="K2523" s="3"/>
      <c r="L2523" s="3"/>
      <c r="M2523" s="3"/>
      <c r="N2523" s="3"/>
      <c r="O2523" s="3"/>
      <c r="P2523" s="3"/>
      <c r="Q2523" s="3"/>
      <c r="R2523" s="3"/>
      <c r="S2523" s="3"/>
      <c r="T2523" s="3"/>
      <c r="U2523" s="3"/>
      <c r="V2523" s="3"/>
      <c r="W2523" s="3"/>
    </row>
    <row r="2524" spans="1:23" x14ac:dyDescent="0.15">
      <c r="A2524" s="3"/>
      <c r="B2524" s="3"/>
      <c r="C2524" s="62" t="s">
        <v>8369</v>
      </c>
      <c r="D2524" s="64" t="s">
        <v>8745</v>
      </c>
      <c r="E2524" s="6"/>
      <c r="F2524" s="3"/>
      <c r="G2524" s="3"/>
      <c r="H2524" s="3"/>
      <c r="I2524" s="3"/>
      <c r="J2524" s="3"/>
      <c r="K2524" s="3"/>
      <c r="L2524" s="3"/>
      <c r="M2524" s="3"/>
      <c r="N2524" s="3"/>
      <c r="O2524" s="3"/>
      <c r="P2524" s="3"/>
      <c r="Q2524" s="3"/>
      <c r="R2524" s="3"/>
      <c r="S2524" s="3"/>
      <c r="T2524" s="3"/>
      <c r="U2524" s="3"/>
      <c r="V2524" s="3"/>
      <c r="W2524" s="3"/>
    </row>
    <row r="2525" spans="1:23" x14ac:dyDescent="0.15">
      <c r="A2525" s="3"/>
      <c r="B2525" s="3"/>
      <c r="C2525" s="62" t="s">
        <v>8370</v>
      </c>
      <c r="D2525" s="64" t="s">
        <v>8746</v>
      </c>
      <c r="E2525" s="6"/>
      <c r="F2525" s="3"/>
      <c r="G2525" s="3"/>
      <c r="H2525" s="3"/>
      <c r="I2525" s="3"/>
      <c r="J2525" s="3"/>
      <c r="K2525" s="3"/>
      <c r="L2525" s="3"/>
      <c r="M2525" s="3"/>
      <c r="N2525" s="3"/>
      <c r="O2525" s="3"/>
      <c r="P2525" s="3"/>
      <c r="Q2525" s="3"/>
      <c r="R2525" s="3"/>
      <c r="S2525" s="3"/>
      <c r="T2525" s="3"/>
      <c r="U2525" s="3"/>
      <c r="V2525" s="3"/>
      <c r="W2525" s="3"/>
    </row>
    <row r="2526" spans="1:23" x14ac:dyDescent="0.15">
      <c r="A2526" s="3"/>
      <c r="B2526" s="3"/>
      <c r="C2526" s="62"/>
      <c r="D2526" s="63" t="s">
        <v>8920</v>
      </c>
      <c r="E2526" s="6"/>
      <c r="F2526" s="3"/>
      <c r="G2526" s="3"/>
      <c r="H2526" s="3"/>
      <c r="I2526" s="3"/>
      <c r="J2526" s="3"/>
      <c r="K2526" s="3"/>
      <c r="L2526" s="3"/>
      <c r="M2526" s="3"/>
      <c r="N2526" s="3"/>
      <c r="O2526" s="3"/>
      <c r="P2526" s="3"/>
      <c r="Q2526" s="3"/>
      <c r="R2526" s="3"/>
      <c r="S2526" s="3"/>
      <c r="T2526" s="3"/>
      <c r="U2526" s="3"/>
      <c r="V2526" s="3"/>
      <c r="W2526" s="3"/>
    </row>
    <row r="2527" spans="1:23" x14ac:dyDescent="0.15">
      <c r="A2527" s="3"/>
      <c r="B2527" s="3"/>
      <c r="C2527" s="62" t="s">
        <v>8371</v>
      </c>
      <c r="D2527" s="64" t="s">
        <v>8747</v>
      </c>
      <c r="E2527" s="6"/>
      <c r="F2527" s="3"/>
      <c r="G2527" s="3"/>
      <c r="H2527" s="3"/>
      <c r="I2527" s="3"/>
      <c r="J2527" s="3"/>
      <c r="K2527" s="3"/>
      <c r="L2527" s="3"/>
      <c r="M2527" s="3"/>
      <c r="N2527" s="3"/>
      <c r="O2527" s="3"/>
      <c r="P2527" s="3"/>
      <c r="Q2527" s="3"/>
      <c r="R2527" s="3"/>
      <c r="S2527" s="3"/>
      <c r="T2527" s="3"/>
      <c r="U2527" s="3"/>
      <c r="V2527" s="3"/>
      <c r="W2527" s="3"/>
    </row>
    <row r="2528" spans="1:23" x14ac:dyDescent="0.15">
      <c r="A2528" s="3"/>
      <c r="B2528" s="3"/>
      <c r="C2528" s="62" t="s">
        <v>8372</v>
      </c>
      <c r="D2528" s="64" t="s">
        <v>8748</v>
      </c>
      <c r="E2528" s="6"/>
      <c r="F2528" s="3"/>
      <c r="G2528" s="3"/>
      <c r="H2528" s="3"/>
      <c r="I2528" s="3"/>
      <c r="J2528" s="3"/>
      <c r="K2528" s="3"/>
      <c r="L2528" s="3"/>
      <c r="M2528" s="3"/>
      <c r="N2528" s="3"/>
      <c r="O2528" s="3"/>
      <c r="P2528" s="3"/>
      <c r="Q2528" s="3"/>
      <c r="R2528" s="3"/>
      <c r="S2528" s="3"/>
      <c r="T2528" s="3"/>
      <c r="U2528" s="3"/>
      <c r="V2528" s="3"/>
      <c r="W2528" s="3"/>
    </row>
    <row r="2529" spans="1:23" x14ac:dyDescent="0.15">
      <c r="A2529" s="3"/>
      <c r="B2529" s="3"/>
      <c r="C2529" s="62" t="s">
        <v>8373</v>
      </c>
      <c r="D2529" s="64" t="s">
        <v>8749</v>
      </c>
      <c r="E2529" s="6"/>
      <c r="F2529" s="3"/>
      <c r="G2529" s="3"/>
      <c r="H2529" s="3"/>
      <c r="I2529" s="3"/>
      <c r="J2529" s="3"/>
      <c r="K2529" s="3"/>
      <c r="L2529" s="3"/>
      <c r="M2529" s="3"/>
      <c r="N2529" s="3"/>
      <c r="O2529" s="3"/>
      <c r="P2529" s="3"/>
      <c r="Q2529" s="3"/>
      <c r="R2529" s="3"/>
      <c r="S2529" s="3"/>
      <c r="T2529" s="3"/>
      <c r="U2529" s="3"/>
      <c r="V2529" s="3"/>
      <c r="W2529" s="3"/>
    </row>
    <row r="2530" spans="1:23" x14ac:dyDescent="0.15">
      <c r="A2530" s="3"/>
      <c r="B2530" s="3"/>
      <c r="C2530" s="62" t="s">
        <v>8374</v>
      </c>
      <c r="D2530" s="64" t="s">
        <v>8750</v>
      </c>
      <c r="E2530" s="6"/>
      <c r="F2530" s="3"/>
      <c r="G2530" s="3"/>
      <c r="H2530" s="3"/>
      <c r="I2530" s="3"/>
      <c r="J2530" s="3"/>
      <c r="K2530" s="3"/>
      <c r="L2530" s="3"/>
      <c r="M2530" s="3"/>
      <c r="N2530" s="3"/>
      <c r="O2530" s="3"/>
      <c r="P2530" s="3"/>
      <c r="Q2530" s="3"/>
      <c r="R2530" s="3"/>
      <c r="S2530" s="3"/>
      <c r="T2530" s="3"/>
      <c r="U2530" s="3"/>
      <c r="V2530" s="3"/>
      <c r="W2530" s="3"/>
    </row>
    <row r="2531" spans="1:23" x14ac:dyDescent="0.15">
      <c r="A2531" s="3"/>
      <c r="B2531" s="3"/>
      <c r="C2531" s="62" t="s">
        <v>8375</v>
      </c>
      <c r="D2531" s="64" t="s">
        <v>8751</v>
      </c>
      <c r="E2531" s="6"/>
      <c r="F2531" s="3"/>
      <c r="G2531" s="3"/>
      <c r="H2531" s="3"/>
      <c r="I2531" s="3"/>
      <c r="J2531" s="3"/>
      <c r="K2531" s="3"/>
      <c r="L2531" s="3"/>
      <c r="M2531" s="3"/>
      <c r="N2531" s="3"/>
      <c r="O2531" s="3"/>
      <c r="P2531" s="3"/>
      <c r="Q2531" s="3"/>
      <c r="R2531" s="3"/>
      <c r="S2531" s="3"/>
      <c r="T2531" s="3"/>
      <c r="U2531" s="3"/>
      <c r="V2531" s="3"/>
      <c r="W2531" s="3"/>
    </row>
    <row r="2532" spans="1:23" x14ac:dyDescent="0.15">
      <c r="A2532" s="3"/>
      <c r="B2532" s="3"/>
      <c r="C2532" s="62" t="s">
        <v>8376</v>
      </c>
      <c r="D2532" s="64" t="s">
        <v>8752</v>
      </c>
      <c r="E2532" s="6"/>
      <c r="F2532" s="3"/>
      <c r="G2532" s="3"/>
      <c r="H2532" s="3"/>
      <c r="I2532" s="3"/>
      <c r="J2532" s="3"/>
      <c r="K2532" s="3"/>
      <c r="L2532" s="3"/>
      <c r="M2532" s="3"/>
      <c r="N2532" s="3"/>
      <c r="O2532" s="3"/>
      <c r="P2532" s="3"/>
      <c r="Q2532" s="3"/>
      <c r="R2532" s="3"/>
      <c r="S2532" s="3"/>
      <c r="T2532" s="3"/>
      <c r="U2532" s="3"/>
      <c r="V2532" s="3"/>
      <c r="W2532" s="3"/>
    </row>
    <row r="2533" spans="1:23" x14ac:dyDescent="0.15">
      <c r="A2533" s="3"/>
      <c r="B2533" s="3"/>
      <c r="C2533" s="62"/>
      <c r="D2533" s="59" t="s">
        <v>8921</v>
      </c>
      <c r="E2533" s="6"/>
      <c r="F2533" s="3"/>
      <c r="G2533" s="3"/>
      <c r="H2533" s="3"/>
      <c r="I2533" s="3"/>
      <c r="J2533" s="3"/>
      <c r="K2533" s="3"/>
      <c r="L2533" s="3"/>
      <c r="M2533" s="3"/>
      <c r="N2533" s="3"/>
      <c r="O2533" s="3"/>
      <c r="P2533" s="3"/>
      <c r="Q2533" s="3"/>
      <c r="R2533" s="3"/>
      <c r="S2533" s="3"/>
      <c r="T2533" s="3"/>
      <c r="U2533" s="3"/>
      <c r="V2533" s="3"/>
      <c r="W2533" s="3"/>
    </row>
    <row r="2534" spans="1:23" x14ac:dyDescent="0.15">
      <c r="A2534" s="3"/>
      <c r="B2534" s="3"/>
      <c r="C2534" s="62" t="s">
        <v>1079</v>
      </c>
      <c r="D2534" s="64" t="s">
        <v>8753</v>
      </c>
      <c r="E2534" s="6"/>
      <c r="F2534" s="3"/>
      <c r="G2534" s="3"/>
      <c r="H2534" s="3"/>
      <c r="I2534" s="3"/>
      <c r="J2534" s="3"/>
      <c r="K2534" s="3"/>
      <c r="L2534" s="3"/>
      <c r="M2534" s="3"/>
      <c r="N2534" s="3"/>
      <c r="O2534" s="3"/>
      <c r="P2534" s="3"/>
      <c r="Q2534" s="3"/>
      <c r="R2534" s="3"/>
      <c r="S2534" s="3"/>
      <c r="T2534" s="3"/>
      <c r="U2534" s="3"/>
      <c r="V2534" s="3"/>
      <c r="W2534" s="3"/>
    </row>
    <row r="2535" spans="1:23" x14ac:dyDescent="0.15">
      <c r="A2535" s="3"/>
      <c r="B2535" s="3"/>
      <c r="C2535" s="62"/>
      <c r="D2535" s="63" t="s">
        <v>8922</v>
      </c>
      <c r="E2535" s="6"/>
      <c r="F2535" s="3"/>
      <c r="G2535" s="3"/>
      <c r="H2535" s="3"/>
      <c r="I2535" s="3"/>
      <c r="J2535" s="3"/>
      <c r="K2535" s="3"/>
      <c r="L2535" s="3"/>
      <c r="M2535" s="3"/>
      <c r="N2535" s="3"/>
      <c r="O2535" s="3"/>
      <c r="P2535" s="3"/>
      <c r="Q2535" s="3"/>
      <c r="R2535" s="3"/>
      <c r="S2535" s="3"/>
      <c r="T2535" s="3"/>
      <c r="U2535" s="3"/>
      <c r="V2535" s="3"/>
      <c r="W2535" s="3"/>
    </row>
    <row r="2536" spans="1:23" x14ac:dyDescent="0.15">
      <c r="A2536" s="3"/>
      <c r="B2536" s="3"/>
      <c r="C2536" s="62" t="s">
        <v>8377</v>
      </c>
      <c r="D2536" s="64" t="s">
        <v>8754</v>
      </c>
      <c r="E2536" s="6"/>
      <c r="F2536" s="3"/>
      <c r="G2536" s="3"/>
      <c r="H2536" s="3"/>
      <c r="I2536" s="3"/>
      <c r="J2536" s="3"/>
      <c r="K2536" s="3"/>
      <c r="L2536" s="3"/>
      <c r="M2536" s="3"/>
      <c r="N2536" s="3"/>
      <c r="O2536" s="3"/>
      <c r="P2536" s="3"/>
      <c r="Q2536" s="3"/>
      <c r="R2536" s="3"/>
      <c r="S2536" s="3"/>
      <c r="T2536" s="3"/>
      <c r="U2536" s="3"/>
      <c r="V2536" s="3"/>
      <c r="W2536" s="3"/>
    </row>
    <row r="2537" spans="1:23" x14ac:dyDescent="0.15">
      <c r="A2537" s="3"/>
      <c r="B2537" s="3"/>
      <c r="C2537" s="62" t="s">
        <v>1088</v>
      </c>
      <c r="D2537" s="64" t="s">
        <v>8755</v>
      </c>
      <c r="E2537" s="6"/>
      <c r="F2537" s="3"/>
      <c r="G2537" s="3"/>
      <c r="H2537" s="3"/>
      <c r="I2537" s="3"/>
      <c r="J2537" s="3"/>
      <c r="K2537" s="3"/>
      <c r="L2537" s="3"/>
      <c r="M2537" s="3"/>
      <c r="N2537" s="3"/>
      <c r="O2537" s="3"/>
      <c r="P2537" s="3"/>
      <c r="Q2537" s="3"/>
      <c r="R2537" s="3"/>
      <c r="S2537" s="3"/>
      <c r="T2537" s="3"/>
      <c r="U2537" s="3"/>
      <c r="V2537" s="3"/>
      <c r="W2537" s="3"/>
    </row>
    <row r="2538" spans="1:23" x14ac:dyDescent="0.15">
      <c r="A2538" s="3"/>
      <c r="B2538" s="3"/>
      <c r="C2538" s="62" t="s">
        <v>8378</v>
      </c>
      <c r="D2538" s="64" t="s">
        <v>8756</v>
      </c>
      <c r="E2538" s="6"/>
      <c r="F2538" s="3"/>
      <c r="G2538" s="3"/>
      <c r="H2538" s="3"/>
      <c r="I2538" s="3"/>
      <c r="J2538" s="3"/>
      <c r="K2538" s="3"/>
      <c r="L2538" s="3"/>
      <c r="M2538" s="3"/>
      <c r="N2538" s="3"/>
      <c r="O2538" s="3"/>
      <c r="P2538" s="3"/>
      <c r="Q2538" s="3"/>
      <c r="R2538" s="3"/>
      <c r="S2538" s="3"/>
      <c r="T2538" s="3"/>
      <c r="U2538" s="3"/>
      <c r="V2538" s="3"/>
      <c r="W2538" s="3"/>
    </row>
    <row r="2539" spans="1:23" x14ac:dyDescent="0.15">
      <c r="A2539" s="3"/>
      <c r="B2539" s="3"/>
      <c r="C2539" s="62"/>
      <c r="D2539" s="63" t="s">
        <v>8923</v>
      </c>
      <c r="E2539" s="6"/>
      <c r="F2539" s="3"/>
      <c r="G2539" s="3"/>
      <c r="H2539" s="3"/>
      <c r="I2539" s="3"/>
      <c r="J2539" s="3"/>
      <c r="K2539" s="3"/>
      <c r="L2539" s="3"/>
      <c r="M2539" s="3"/>
      <c r="N2539" s="3"/>
      <c r="O2539" s="3"/>
      <c r="P2539" s="3"/>
      <c r="Q2539" s="3"/>
      <c r="R2539" s="3"/>
      <c r="S2539" s="3"/>
      <c r="T2539" s="3"/>
      <c r="U2539" s="3"/>
      <c r="V2539" s="3"/>
      <c r="W2539" s="3"/>
    </row>
    <row r="2540" spans="1:23" x14ac:dyDescent="0.15">
      <c r="A2540" s="3"/>
      <c r="B2540" s="3"/>
      <c r="C2540" s="62" t="s">
        <v>8379</v>
      </c>
      <c r="D2540" s="64" t="s">
        <v>8757</v>
      </c>
      <c r="E2540" s="6"/>
      <c r="F2540" s="3"/>
      <c r="G2540" s="3"/>
      <c r="H2540" s="3"/>
      <c r="I2540" s="3"/>
      <c r="J2540" s="3"/>
      <c r="K2540" s="3"/>
      <c r="L2540" s="3"/>
      <c r="M2540" s="3"/>
      <c r="N2540" s="3"/>
      <c r="O2540" s="3"/>
      <c r="P2540" s="3"/>
      <c r="Q2540" s="3"/>
      <c r="R2540" s="3"/>
      <c r="S2540" s="3"/>
      <c r="T2540" s="3"/>
      <c r="U2540" s="3"/>
      <c r="V2540" s="3"/>
      <c r="W2540" s="3"/>
    </row>
    <row r="2541" spans="1:23" x14ac:dyDescent="0.15">
      <c r="A2541" s="3"/>
      <c r="B2541" s="3"/>
      <c r="C2541" s="62" t="s">
        <v>8380</v>
      </c>
      <c r="D2541" s="64" t="s">
        <v>8758</v>
      </c>
      <c r="E2541" s="6"/>
      <c r="F2541" s="3"/>
      <c r="G2541" s="3"/>
      <c r="H2541" s="3"/>
      <c r="I2541" s="3"/>
      <c r="J2541" s="3"/>
      <c r="K2541" s="3"/>
      <c r="L2541" s="3"/>
      <c r="M2541" s="3"/>
      <c r="N2541" s="3"/>
      <c r="O2541" s="3"/>
      <c r="P2541" s="3"/>
      <c r="Q2541" s="3"/>
      <c r="R2541" s="3"/>
      <c r="S2541" s="3"/>
      <c r="T2541" s="3"/>
      <c r="U2541" s="3"/>
      <c r="V2541" s="3"/>
      <c r="W2541" s="3"/>
    </row>
    <row r="2542" spans="1:23" x14ac:dyDescent="0.15">
      <c r="A2542" s="3"/>
      <c r="B2542" s="3"/>
      <c r="C2542" s="62" t="s">
        <v>8381</v>
      </c>
      <c r="D2542" s="64" t="s">
        <v>8759</v>
      </c>
      <c r="E2542" s="6"/>
      <c r="F2542" s="3"/>
      <c r="G2542" s="3"/>
      <c r="H2542" s="3"/>
      <c r="I2542" s="3"/>
      <c r="J2542" s="3"/>
      <c r="K2542" s="3"/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  <c r="W2542" s="3"/>
    </row>
    <row r="2543" spans="1:23" x14ac:dyDescent="0.15">
      <c r="A2543" s="3"/>
      <c r="B2543" s="3"/>
      <c r="C2543" s="62" t="s">
        <v>8382</v>
      </c>
      <c r="D2543" s="64" t="s">
        <v>8760</v>
      </c>
      <c r="E2543" s="6"/>
      <c r="F2543" s="3"/>
      <c r="G2543" s="3"/>
      <c r="H2543" s="3"/>
      <c r="I2543" s="3"/>
      <c r="J2543" s="3"/>
      <c r="K2543" s="3"/>
      <c r="L2543" s="3"/>
      <c r="M2543" s="3"/>
      <c r="N2543" s="3"/>
      <c r="O2543" s="3"/>
      <c r="P2543" s="3"/>
      <c r="Q2543" s="3"/>
      <c r="R2543" s="3"/>
      <c r="S2543" s="3"/>
      <c r="T2543" s="3"/>
      <c r="U2543" s="3"/>
      <c r="V2543" s="3"/>
      <c r="W2543" s="3"/>
    </row>
    <row r="2544" spans="1:23" x14ac:dyDescent="0.15">
      <c r="A2544" s="3"/>
      <c r="B2544" s="3"/>
      <c r="C2544" s="62" t="s">
        <v>8383</v>
      </c>
      <c r="D2544" s="64" t="s">
        <v>8761</v>
      </c>
      <c r="E2544" s="6"/>
      <c r="F2544" s="3"/>
      <c r="G2544" s="3"/>
      <c r="H2544" s="3"/>
      <c r="I2544" s="3"/>
      <c r="J2544" s="3"/>
      <c r="K2544" s="3"/>
      <c r="L2544" s="3"/>
      <c r="M2544" s="3"/>
      <c r="N2544" s="3"/>
      <c r="O2544" s="3"/>
      <c r="P2544" s="3"/>
      <c r="Q2544" s="3"/>
      <c r="R2544" s="3"/>
      <c r="S2544" s="3"/>
      <c r="T2544" s="3"/>
      <c r="U2544" s="3"/>
      <c r="V2544" s="3"/>
      <c r="W2544" s="3"/>
    </row>
    <row r="2545" spans="1:23" x14ac:dyDescent="0.15">
      <c r="A2545" s="3"/>
      <c r="B2545" s="3"/>
      <c r="C2545" s="62" t="s">
        <v>8384</v>
      </c>
      <c r="D2545" s="64" t="s">
        <v>8762</v>
      </c>
      <c r="E2545" s="6"/>
      <c r="F2545" s="3"/>
      <c r="G2545" s="3"/>
      <c r="H2545" s="3"/>
      <c r="I2545" s="3"/>
      <c r="J2545" s="3"/>
      <c r="K2545" s="3"/>
      <c r="L2545" s="3"/>
      <c r="M2545" s="3"/>
      <c r="N2545" s="3"/>
      <c r="O2545" s="3"/>
      <c r="P2545" s="3"/>
      <c r="Q2545" s="3"/>
      <c r="R2545" s="3"/>
      <c r="S2545" s="3"/>
      <c r="T2545" s="3"/>
      <c r="U2545" s="3"/>
      <c r="V2545" s="3"/>
      <c r="W2545" s="3"/>
    </row>
    <row r="2546" spans="1:23" x14ac:dyDescent="0.15">
      <c r="A2546" s="3"/>
      <c r="B2546" s="3"/>
      <c r="C2546" s="62" t="s">
        <v>8385</v>
      </c>
      <c r="D2546" s="64" t="s">
        <v>8763</v>
      </c>
      <c r="E2546" s="6"/>
      <c r="F2546" s="3"/>
      <c r="G2546" s="3"/>
      <c r="H2546" s="3"/>
      <c r="I2546" s="3"/>
      <c r="J2546" s="3"/>
      <c r="K2546" s="3"/>
      <c r="L2546" s="3"/>
      <c r="M2546" s="3"/>
      <c r="N2546" s="3"/>
      <c r="O2546" s="3"/>
      <c r="P2546" s="3"/>
      <c r="Q2546" s="3"/>
      <c r="R2546" s="3"/>
      <c r="S2546" s="3"/>
      <c r="T2546" s="3"/>
      <c r="U2546" s="3"/>
      <c r="V2546" s="3"/>
      <c r="W2546" s="3"/>
    </row>
    <row r="2547" spans="1:23" x14ac:dyDescent="0.15">
      <c r="A2547" s="3"/>
      <c r="B2547" s="3"/>
      <c r="C2547" s="62" t="s">
        <v>8386</v>
      </c>
      <c r="D2547" s="64" t="s">
        <v>8764</v>
      </c>
      <c r="E2547" s="6"/>
      <c r="F2547" s="3"/>
      <c r="G2547" s="3"/>
      <c r="H2547" s="3"/>
      <c r="I2547" s="3"/>
      <c r="J2547" s="3"/>
      <c r="K2547" s="3"/>
      <c r="L2547" s="3"/>
      <c r="M2547" s="3"/>
      <c r="N2547" s="3"/>
      <c r="O2547" s="3"/>
      <c r="P2547" s="3"/>
      <c r="Q2547" s="3"/>
      <c r="R2547" s="3"/>
      <c r="S2547" s="3"/>
      <c r="T2547" s="3"/>
      <c r="U2547" s="3"/>
      <c r="V2547" s="3"/>
      <c r="W2547" s="3"/>
    </row>
    <row r="2548" spans="1:23" x14ac:dyDescent="0.15">
      <c r="A2548" s="3"/>
      <c r="B2548" s="3"/>
      <c r="C2548" s="62" t="s">
        <v>8387</v>
      </c>
      <c r="D2548" s="64" t="s">
        <v>8765</v>
      </c>
      <c r="E2548" s="6"/>
      <c r="F2548" s="3"/>
      <c r="G2548" s="3"/>
      <c r="H2548" s="3"/>
      <c r="I2548" s="3"/>
      <c r="J2548" s="3"/>
      <c r="K2548" s="3"/>
      <c r="L2548" s="3"/>
      <c r="M2548" s="3"/>
      <c r="N2548" s="3"/>
      <c r="O2548" s="3"/>
      <c r="P2548" s="3"/>
      <c r="Q2548" s="3"/>
      <c r="R2548" s="3"/>
      <c r="S2548" s="3"/>
      <c r="T2548" s="3"/>
      <c r="U2548" s="3"/>
      <c r="V2548" s="3"/>
      <c r="W2548" s="3"/>
    </row>
    <row r="2549" spans="1:23" x14ac:dyDescent="0.15">
      <c r="A2549" s="3"/>
      <c r="B2549" s="3"/>
      <c r="C2549" s="62" t="s">
        <v>1089</v>
      </c>
      <c r="D2549" s="64" t="s">
        <v>8766</v>
      </c>
      <c r="E2549" s="6"/>
      <c r="F2549" s="3"/>
      <c r="G2549" s="3"/>
      <c r="H2549" s="3"/>
      <c r="I2549" s="3"/>
      <c r="J2549" s="3"/>
      <c r="K2549" s="3"/>
      <c r="L2549" s="3"/>
      <c r="M2549" s="3"/>
      <c r="N2549" s="3"/>
      <c r="O2549" s="3"/>
      <c r="P2549" s="3"/>
      <c r="Q2549" s="3"/>
      <c r="R2549" s="3"/>
      <c r="S2549" s="3"/>
      <c r="T2549" s="3"/>
      <c r="U2549" s="3"/>
      <c r="V2549" s="3"/>
      <c r="W2549" s="3"/>
    </row>
    <row r="2550" spans="1:23" x14ac:dyDescent="0.15">
      <c r="A2550" s="3"/>
      <c r="B2550" s="3"/>
      <c r="C2550" s="62"/>
      <c r="D2550" s="59" t="s">
        <v>8924</v>
      </c>
      <c r="E2550" s="6"/>
      <c r="F2550" s="3"/>
      <c r="G2550" s="3"/>
      <c r="H2550" s="3"/>
      <c r="I2550" s="3"/>
      <c r="J2550" s="3"/>
      <c r="K2550" s="3"/>
      <c r="L2550" s="3"/>
      <c r="M2550" s="3"/>
      <c r="N2550" s="3"/>
      <c r="O2550" s="3"/>
      <c r="P2550" s="3"/>
      <c r="Q2550" s="3"/>
      <c r="R2550" s="3"/>
      <c r="S2550" s="3"/>
      <c r="T2550" s="3"/>
      <c r="U2550" s="3"/>
      <c r="V2550" s="3"/>
      <c r="W2550" s="3"/>
    </row>
    <row r="2551" spans="1:23" x14ac:dyDescent="0.15">
      <c r="A2551" s="3"/>
      <c r="B2551" s="3"/>
      <c r="C2551" s="62" t="s">
        <v>8388</v>
      </c>
      <c r="D2551" s="64" t="s">
        <v>8767</v>
      </c>
      <c r="E2551" s="6"/>
      <c r="F2551" s="3"/>
      <c r="G2551" s="3"/>
      <c r="H2551" s="3"/>
      <c r="I2551" s="3"/>
      <c r="J2551" s="3"/>
      <c r="K2551" s="3"/>
      <c r="L2551" s="3"/>
      <c r="M2551" s="3"/>
      <c r="N2551" s="3"/>
      <c r="O2551" s="3"/>
      <c r="P2551" s="3"/>
      <c r="Q2551" s="3"/>
      <c r="R2551" s="3"/>
      <c r="S2551" s="3"/>
      <c r="T2551" s="3"/>
      <c r="U2551" s="3"/>
      <c r="V2551" s="3"/>
      <c r="W2551" s="3"/>
    </row>
    <row r="2552" spans="1:23" x14ac:dyDescent="0.15">
      <c r="A2552" s="3"/>
      <c r="B2552" s="3"/>
      <c r="C2552" s="62" t="s">
        <v>8389</v>
      </c>
      <c r="D2552" s="64" t="s">
        <v>8768</v>
      </c>
      <c r="E2552" s="6"/>
      <c r="F2552" s="3"/>
      <c r="G2552" s="3"/>
      <c r="H2552" s="3"/>
      <c r="I2552" s="3"/>
      <c r="J2552" s="3"/>
      <c r="K2552" s="3"/>
      <c r="L2552" s="3"/>
      <c r="M2552" s="3"/>
      <c r="N2552" s="3"/>
      <c r="O2552" s="3"/>
      <c r="P2552" s="3"/>
      <c r="Q2552" s="3"/>
      <c r="R2552" s="3"/>
      <c r="S2552" s="3"/>
      <c r="T2552" s="3"/>
      <c r="U2552" s="3"/>
      <c r="V2552" s="3"/>
      <c r="W2552" s="3"/>
    </row>
    <row r="2553" spans="1:23" x14ac:dyDescent="0.15">
      <c r="A2553" s="3"/>
      <c r="B2553" s="3"/>
      <c r="C2553" s="62" t="s">
        <v>8390</v>
      </c>
      <c r="D2553" s="64" t="s">
        <v>8769</v>
      </c>
      <c r="E2553" s="6"/>
      <c r="F2553" s="3"/>
      <c r="G2553" s="3"/>
      <c r="H2553" s="3"/>
      <c r="I2553" s="3"/>
      <c r="J2553" s="3"/>
      <c r="K2553" s="3"/>
      <c r="L2553" s="3"/>
      <c r="M2553" s="3"/>
      <c r="N2553" s="3"/>
      <c r="O2553" s="3"/>
      <c r="P2553" s="3"/>
      <c r="Q2553" s="3"/>
      <c r="R2553" s="3"/>
      <c r="S2553" s="3"/>
      <c r="T2553" s="3"/>
      <c r="U2553" s="3"/>
      <c r="V2553" s="3"/>
      <c r="W2553" s="3"/>
    </row>
    <row r="2554" spans="1:23" x14ac:dyDescent="0.15">
      <c r="A2554" s="3"/>
      <c r="B2554" s="3"/>
      <c r="C2554" s="62" t="s">
        <v>8391</v>
      </c>
      <c r="D2554" s="64" t="s">
        <v>8770</v>
      </c>
      <c r="E2554" s="6"/>
      <c r="F2554" s="3"/>
      <c r="G2554" s="3"/>
      <c r="H2554" s="3"/>
      <c r="I2554" s="3"/>
      <c r="J2554" s="3"/>
      <c r="K2554" s="3"/>
      <c r="L2554" s="3"/>
      <c r="M2554" s="3"/>
      <c r="N2554" s="3"/>
      <c r="O2554" s="3"/>
      <c r="P2554" s="3"/>
      <c r="Q2554" s="3"/>
      <c r="R2554" s="3"/>
      <c r="S2554" s="3"/>
      <c r="T2554" s="3"/>
      <c r="U2554" s="3"/>
      <c r="V2554" s="3"/>
      <c r="W2554" s="3"/>
    </row>
    <row r="2555" spans="1:23" x14ac:dyDescent="0.15">
      <c r="A2555" s="3"/>
      <c r="B2555" s="3"/>
      <c r="C2555" s="62" t="s">
        <v>8392</v>
      </c>
      <c r="D2555" s="64" t="s">
        <v>8771</v>
      </c>
      <c r="E2555" s="6"/>
      <c r="F2555" s="3"/>
      <c r="G2555" s="3"/>
      <c r="H2555" s="3"/>
      <c r="I2555" s="3"/>
      <c r="J2555" s="3"/>
      <c r="K2555" s="3"/>
      <c r="L2555" s="3"/>
      <c r="M2555" s="3"/>
      <c r="N2555" s="3"/>
      <c r="O2555" s="3"/>
      <c r="P2555" s="3"/>
      <c r="Q2555" s="3"/>
      <c r="R2555" s="3"/>
      <c r="S2555" s="3"/>
      <c r="T2555" s="3"/>
      <c r="U2555" s="3"/>
      <c r="V2555" s="3"/>
      <c r="W2555" s="3"/>
    </row>
    <row r="2556" spans="1:23" x14ac:dyDescent="0.15">
      <c r="A2556" s="3"/>
      <c r="B2556" s="3"/>
      <c r="C2556" s="62" t="s">
        <v>8393</v>
      </c>
      <c r="D2556" s="64" t="s">
        <v>8772</v>
      </c>
      <c r="E2556" s="6"/>
      <c r="F2556" s="3"/>
      <c r="G2556" s="3"/>
      <c r="H2556" s="3"/>
      <c r="I2556" s="3"/>
      <c r="J2556" s="3"/>
      <c r="K2556" s="3"/>
      <c r="L2556" s="3"/>
      <c r="M2556" s="3"/>
      <c r="N2556" s="3"/>
      <c r="O2556" s="3"/>
      <c r="P2556" s="3"/>
      <c r="Q2556" s="3"/>
      <c r="R2556" s="3"/>
      <c r="S2556" s="3"/>
      <c r="T2556" s="3"/>
      <c r="U2556" s="3"/>
      <c r="V2556" s="3"/>
      <c r="W2556" s="3"/>
    </row>
    <row r="2557" spans="1:23" x14ac:dyDescent="0.15">
      <c r="A2557" s="3"/>
      <c r="B2557" s="3"/>
      <c r="C2557" s="62"/>
      <c r="D2557" s="59" t="s">
        <v>8860</v>
      </c>
      <c r="E2557" s="6"/>
      <c r="F2557" s="3"/>
      <c r="G2557" s="3"/>
      <c r="H2557" s="3"/>
      <c r="I2557" s="3"/>
      <c r="J2557" s="3"/>
      <c r="K2557" s="3"/>
      <c r="L2557" s="3"/>
      <c r="M2557" s="3"/>
      <c r="N2557" s="3"/>
      <c r="O2557" s="3"/>
      <c r="P2557" s="3"/>
      <c r="Q2557" s="3"/>
      <c r="R2557" s="3"/>
      <c r="S2557" s="3"/>
      <c r="T2557" s="3"/>
      <c r="U2557" s="3"/>
      <c r="V2557" s="3"/>
      <c r="W2557" s="3"/>
    </row>
    <row r="2558" spans="1:23" x14ac:dyDescent="0.15">
      <c r="A2558" s="3"/>
      <c r="B2558" s="3"/>
      <c r="C2558" s="62"/>
      <c r="D2558" s="63" t="s">
        <v>8925</v>
      </c>
      <c r="E2558" s="6"/>
      <c r="F2558" s="3"/>
      <c r="G2558" s="3"/>
      <c r="H2558" s="3"/>
      <c r="I2558" s="3"/>
      <c r="J2558" s="3"/>
      <c r="K2558" s="3"/>
      <c r="L2558" s="3"/>
      <c r="M2558" s="3"/>
      <c r="N2558" s="3"/>
      <c r="O2558" s="3"/>
      <c r="P2558" s="3"/>
      <c r="Q2558" s="3"/>
      <c r="R2558" s="3"/>
      <c r="S2558" s="3"/>
      <c r="T2558" s="3"/>
      <c r="U2558" s="3"/>
      <c r="V2558" s="3"/>
      <c r="W2558" s="3"/>
    </row>
    <row r="2559" spans="1:23" x14ac:dyDescent="0.15">
      <c r="A2559" s="3"/>
      <c r="B2559" s="3"/>
      <c r="C2559" s="62" t="s">
        <v>8394</v>
      </c>
      <c r="D2559" s="64" t="s">
        <v>8773</v>
      </c>
      <c r="E2559" s="6"/>
      <c r="F2559" s="3"/>
      <c r="G2559" s="3"/>
      <c r="H2559" s="3"/>
      <c r="I2559" s="3"/>
      <c r="J2559" s="3"/>
      <c r="K2559" s="3"/>
      <c r="L2559" s="3"/>
      <c r="M2559" s="3"/>
      <c r="N2559" s="3"/>
      <c r="O2559" s="3"/>
      <c r="P2559" s="3"/>
      <c r="Q2559" s="3"/>
      <c r="R2559" s="3"/>
      <c r="S2559" s="3"/>
      <c r="T2559" s="3"/>
      <c r="U2559" s="3"/>
      <c r="V2559" s="3"/>
      <c r="W2559" s="3"/>
    </row>
    <row r="2560" spans="1:23" x14ac:dyDescent="0.15">
      <c r="A2560" s="3"/>
      <c r="B2560" s="3"/>
      <c r="C2560" s="62" t="s">
        <v>8395</v>
      </c>
      <c r="D2560" s="64" t="s">
        <v>8774</v>
      </c>
      <c r="E2560" s="6"/>
      <c r="F2560" s="3"/>
      <c r="G2560" s="3"/>
      <c r="H2560" s="3"/>
      <c r="I2560" s="3"/>
      <c r="J2560" s="3"/>
      <c r="K2560" s="3"/>
      <c r="L2560" s="3"/>
      <c r="M2560" s="3"/>
      <c r="N2560" s="3"/>
      <c r="O2560" s="3"/>
      <c r="P2560" s="3"/>
      <c r="Q2560" s="3"/>
      <c r="R2560" s="3"/>
      <c r="S2560" s="3"/>
      <c r="T2560" s="3"/>
      <c r="U2560" s="3"/>
      <c r="V2560" s="3"/>
      <c r="W2560" s="3"/>
    </row>
    <row r="2561" spans="1:23" x14ac:dyDescent="0.15">
      <c r="A2561" s="3"/>
      <c r="B2561" s="3"/>
      <c r="C2561" s="62" t="s">
        <v>8396</v>
      </c>
      <c r="D2561" s="64" t="s">
        <v>8775</v>
      </c>
      <c r="E2561" s="6"/>
      <c r="F2561" s="3"/>
      <c r="G2561" s="3"/>
      <c r="H2561" s="3"/>
      <c r="I2561" s="3"/>
      <c r="J2561" s="3"/>
      <c r="K2561" s="3"/>
      <c r="L2561" s="3"/>
      <c r="M2561" s="3"/>
      <c r="N2561" s="3"/>
      <c r="O2561" s="3"/>
      <c r="P2561" s="3"/>
      <c r="Q2561" s="3"/>
      <c r="R2561" s="3"/>
      <c r="S2561" s="3"/>
      <c r="T2561" s="3"/>
      <c r="U2561" s="3"/>
      <c r="V2561" s="3"/>
      <c r="W2561" s="3"/>
    </row>
    <row r="2562" spans="1:23" x14ac:dyDescent="0.15">
      <c r="A2562" s="3"/>
      <c r="B2562" s="3"/>
      <c r="C2562" s="62" t="s">
        <v>8397</v>
      </c>
      <c r="D2562" s="64" t="s">
        <v>8776</v>
      </c>
      <c r="E2562" s="6"/>
      <c r="F2562" s="3"/>
      <c r="G2562" s="3"/>
      <c r="H2562" s="3"/>
      <c r="I2562" s="3"/>
      <c r="J2562" s="3"/>
      <c r="K2562" s="3"/>
      <c r="L2562" s="3"/>
      <c r="M2562" s="3"/>
      <c r="N2562" s="3"/>
      <c r="O2562" s="3"/>
      <c r="P2562" s="3"/>
      <c r="Q2562" s="3"/>
      <c r="R2562" s="3"/>
      <c r="S2562" s="3"/>
      <c r="T2562" s="3"/>
      <c r="U2562" s="3"/>
      <c r="V2562" s="3"/>
      <c r="W2562" s="3"/>
    </row>
    <row r="2563" spans="1:23" x14ac:dyDescent="0.15">
      <c r="A2563" s="3"/>
      <c r="B2563" s="3"/>
      <c r="C2563" s="62" t="s">
        <v>8398</v>
      </c>
      <c r="D2563" s="64" t="s">
        <v>8777</v>
      </c>
      <c r="E2563" s="6"/>
      <c r="F2563" s="3"/>
      <c r="G2563" s="3"/>
      <c r="H2563" s="3"/>
      <c r="I2563" s="3"/>
      <c r="J2563" s="3"/>
      <c r="K2563" s="3"/>
      <c r="L2563" s="3"/>
      <c r="M2563" s="3"/>
      <c r="N2563" s="3"/>
      <c r="O2563" s="3"/>
      <c r="P2563" s="3"/>
      <c r="Q2563" s="3"/>
      <c r="R2563" s="3"/>
      <c r="S2563" s="3"/>
      <c r="T2563" s="3"/>
      <c r="U2563" s="3"/>
      <c r="V2563" s="3"/>
      <c r="W2563" s="3"/>
    </row>
    <row r="2564" spans="1:23" x14ac:dyDescent="0.15">
      <c r="A2564" s="3"/>
      <c r="B2564" s="3"/>
      <c r="C2564" s="62"/>
      <c r="D2564" s="63" t="s">
        <v>8926</v>
      </c>
      <c r="E2564" s="6"/>
      <c r="F2564" s="3"/>
      <c r="G2564" s="3"/>
      <c r="H2564" s="3"/>
      <c r="I2564" s="3"/>
      <c r="J2564" s="3"/>
      <c r="K2564" s="3"/>
      <c r="L2564" s="3"/>
      <c r="M2564" s="3"/>
      <c r="N2564" s="3"/>
      <c r="O2564" s="3"/>
      <c r="P2564" s="3"/>
      <c r="Q2564" s="3"/>
      <c r="R2564" s="3"/>
      <c r="S2564" s="3"/>
      <c r="T2564" s="3"/>
      <c r="U2564" s="3"/>
      <c r="V2564" s="3"/>
      <c r="W2564" s="3"/>
    </row>
    <row r="2565" spans="1:23" x14ac:dyDescent="0.15">
      <c r="A2565" s="3"/>
      <c r="B2565" s="3"/>
      <c r="C2565" s="62" t="s">
        <v>8399</v>
      </c>
      <c r="D2565" s="64" t="s">
        <v>8778</v>
      </c>
      <c r="E2565" s="6"/>
      <c r="F2565" s="3"/>
      <c r="G2565" s="3"/>
      <c r="H2565" s="3"/>
      <c r="I2565" s="3"/>
      <c r="J2565" s="3"/>
      <c r="K2565" s="3"/>
      <c r="L2565" s="3"/>
      <c r="M2565" s="3"/>
      <c r="N2565" s="3"/>
      <c r="O2565" s="3"/>
      <c r="P2565" s="3"/>
      <c r="Q2565" s="3"/>
      <c r="R2565" s="3"/>
      <c r="S2565" s="3"/>
      <c r="T2565" s="3"/>
      <c r="U2565" s="3"/>
      <c r="V2565" s="3"/>
      <c r="W2565" s="3"/>
    </row>
    <row r="2566" spans="1:23" x14ac:dyDescent="0.15">
      <c r="A2566" s="3"/>
      <c r="B2566" s="3"/>
      <c r="C2566" s="62" t="s">
        <v>8400</v>
      </c>
      <c r="D2566" s="64" t="s">
        <v>8779</v>
      </c>
      <c r="E2566" s="6"/>
      <c r="F2566" s="3"/>
      <c r="G2566" s="3"/>
      <c r="H2566" s="3"/>
      <c r="I2566" s="3"/>
      <c r="J2566" s="3"/>
      <c r="K2566" s="3"/>
      <c r="L2566" s="3"/>
      <c r="M2566" s="3"/>
      <c r="N2566" s="3"/>
      <c r="O2566" s="3"/>
      <c r="P2566" s="3"/>
      <c r="Q2566" s="3"/>
      <c r="R2566" s="3"/>
      <c r="S2566" s="3"/>
      <c r="T2566" s="3"/>
      <c r="U2566" s="3"/>
      <c r="V2566" s="3"/>
      <c r="W2566" s="3"/>
    </row>
    <row r="2567" spans="1:23" x14ac:dyDescent="0.15">
      <c r="A2567" s="3"/>
      <c r="B2567" s="3"/>
      <c r="C2567" s="62" t="s">
        <v>8401</v>
      </c>
      <c r="D2567" s="64" t="s">
        <v>8780</v>
      </c>
      <c r="E2567" s="6"/>
      <c r="F2567" s="3"/>
      <c r="G2567" s="3"/>
      <c r="H2567" s="3"/>
      <c r="I2567" s="3"/>
      <c r="J2567" s="3"/>
      <c r="K2567" s="3"/>
      <c r="L2567" s="3"/>
      <c r="M2567" s="3"/>
      <c r="N2567" s="3"/>
      <c r="O2567" s="3"/>
      <c r="P2567" s="3"/>
      <c r="Q2567" s="3"/>
      <c r="R2567" s="3"/>
      <c r="S2567" s="3"/>
      <c r="T2567" s="3"/>
      <c r="U2567" s="3"/>
      <c r="V2567" s="3"/>
      <c r="W2567" s="3"/>
    </row>
    <row r="2568" spans="1:23" x14ac:dyDescent="0.15">
      <c r="A2568" s="3"/>
      <c r="B2568" s="3"/>
      <c r="C2568" s="62" t="s">
        <v>8402</v>
      </c>
      <c r="D2568" s="64" t="s">
        <v>230</v>
      </c>
      <c r="E2568" s="6"/>
      <c r="F2568" s="3"/>
      <c r="G2568" s="3"/>
      <c r="H2568" s="3"/>
      <c r="I2568" s="3"/>
      <c r="J2568" s="3"/>
      <c r="K2568" s="3"/>
      <c r="L2568" s="3"/>
      <c r="M2568" s="3"/>
      <c r="N2568" s="3"/>
      <c r="O2568" s="3"/>
      <c r="P2568" s="3"/>
      <c r="Q2568" s="3"/>
      <c r="R2568" s="3"/>
      <c r="S2568" s="3"/>
      <c r="T2568" s="3"/>
      <c r="U2568" s="3"/>
      <c r="V2568" s="3"/>
      <c r="W2568" s="3"/>
    </row>
    <row r="2569" spans="1:23" x14ac:dyDescent="0.15">
      <c r="A2569" s="3"/>
      <c r="B2569" s="3"/>
      <c r="C2569" s="62" t="s">
        <v>8403</v>
      </c>
      <c r="D2569" s="64" t="s">
        <v>8781</v>
      </c>
      <c r="E2569" s="6"/>
      <c r="F2569" s="3"/>
      <c r="G2569" s="3"/>
      <c r="H2569" s="3"/>
      <c r="I2569" s="3"/>
      <c r="J2569" s="3"/>
      <c r="K2569" s="3"/>
      <c r="L2569" s="3"/>
      <c r="M2569" s="3"/>
      <c r="N2569" s="3"/>
      <c r="O2569" s="3"/>
      <c r="P2569" s="3"/>
      <c r="Q2569" s="3"/>
      <c r="R2569" s="3"/>
      <c r="S2569" s="3"/>
      <c r="T2569" s="3"/>
      <c r="U2569" s="3"/>
      <c r="V2569" s="3"/>
      <c r="W2569" s="3"/>
    </row>
    <row r="2570" spans="1:23" x14ac:dyDescent="0.15">
      <c r="A2570" s="3"/>
      <c r="B2570" s="3"/>
      <c r="C2570" s="62" t="s">
        <v>8404</v>
      </c>
      <c r="D2570" s="64" t="s">
        <v>8782</v>
      </c>
      <c r="E2570" s="6"/>
      <c r="F2570" s="3"/>
      <c r="G2570" s="3"/>
      <c r="H2570" s="3"/>
      <c r="I2570" s="3"/>
      <c r="J2570" s="3"/>
      <c r="K2570" s="3"/>
      <c r="L2570" s="3"/>
      <c r="M2570" s="3"/>
      <c r="N2570" s="3"/>
      <c r="O2570" s="3"/>
      <c r="P2570" s="3"/>
      <c r="Q2570" s="3"/>
      <c r="R2570" s="3"/>
      <c r="S2570" s="3"/>
      <c r="T2570" s="3"/>
      <c r="U2570" s="3"/>
      <c r="V2570" s="3"/>
      <c r="W2570" s="3"/>
    </row>
    <row r="2571" spans="1:23" x14ac:dyDescent="0.15">
      <c r="A2571" s="3"/>
      <c r="B2571" s="3"/>
      <c r="C2571" s="62" t="s">
        <v>8405</v>
      </c>
      <c r="D2571" s="64" t="s">
        <v>8783</v>
      </c>
      <c r="E2571" s="6"/>
      <c r="F2571" s="3"/>
      <c r="G2571" s="3"/>
      <c r="H2571" s="3"/>
      <c r="I2571" s="3"/>
      <c r="J2571" s="3"/>
      <c r="K2571" s="3"/>
      <c r="L2571" s="3"/>
      <c r="M2571" s="3"/>
      <c r="N2571" s="3"/>
      <c r="O2571" s="3"/>
      <c r="P2571" s="3"/>
      <c r="Q2571" s="3"/>
      <c r="R2571" s="3"/>
      <c r="S2571" s="3"/>
      <c r="T2571" s="3"/>
      <c r="U2571" s="3"/>
      <c r="V2571" s="3"/>
      <c r="W2571" s="3"/>
    </row>
    <row r="2572" spans="1:23" x14ac:dyDescent="0.15">
      <c r="A2572" s="3"/>
      <c r="B2572" s="3"/>
      <c r="C2572" s="62"/>
      <c r="D2572" s="61" t="s">
        <v>8927</v>
      </c>
      <c r="E2572" s="6"/>
      <c r="F2572" s="3"/>
      <c r="G2572" s="3"/>
      <c r="H2572" s="3"/>
      <c r="I2572" s="3"/>
      <c r="J2572" s="3"/>
      <c r="K2572" s="3"/>
      <c r="L2572" s="3"/>
      <c r="M2572" s="3"/>
      <c r="N2572" s="3"/>
      <c r="O2572" s="3"/>
      <c r="P2572" s="3"/>
      <c r="Q2572" s="3"/>
      <c r="R2572" s="3"/>
      <c r="S2572" s="3"/>
      <c r="T2572" s="3"/>
      <c r="U2572" s="3"/>
      <c r="V2572" s="3"/>
      <c r="W2572" s="3"/>
    </row>
    <row r="2573" spans="1:23" x14ac:dyDescent="0.15">
      <c r="A2573" s="3"/>
      <c r="B2573" s="3"/>
      <c r="C2573" s="62" t="s">
        <v>886</v>
      </c>
      <c r="D2573" s="64" t="s">
        <v>8784</v>
      </c>
      <c r="E2573" s="6"/>
      <c r="F2573" s="3"/>
      <c r="G2573" s="3"/>
      <c r="H2573" s="3"/>
      <c r="I2573" s="3"/>
      <c r="J2573" s="3"/>
      <c r="K2573" s="3"/>
      <c r="L2573" s="3"/>
      <c r="M2573" s="3"/>
      <c r="N2573" s="3"/>
      <c r="O2573" s="3"/>
      <c r="P2573" s="3"/>
      <c r="Q2573" s="3"/>
      <c r="R2573" s="3"/>
      <c r="S2573" s="3"/>
      <c r="T2573" s="3"/>
      <c r="U2573" s="3"/>
      <c r="V2573" s="3"/>
      <c r="W2573" s="3"/>
    </row>
    <row r="2574" spans="1:23" x14ac:dyDescent="0.15">
      <c r="A2574" s="3"/>
      <c r="B2574" s="3"/>
      <c r="C2574" s="62"/>
      <c r="D2574" s="59" t="s">
        <v>8928</v>
      </c>
      <c r="E2574" s="6"/>
      <c r="F2574" s="3"/>
      <c r="G2574" s="3"/>
      <c r="H2574" s="3"/>
      <c r="I2574" s="3"/>
      <c r="J2574" s="3"/>
      <c r="K2574" s="3"/>
      <c r="L2574" s="3"/>
      <c r="M2574" s="3"/>
      <c r="N2574" s="3"/>
      <c r="O2574" s="3"/>
      <c r="P2574" s="3"/>
      <c r="Q2574" s="3"/>
      <c r="R2574" s="3"/>
      <c r="S2574" s="3"/>
      <c r="T2574" s="3"/>
      <c r="U2574" s="3"/>
      <c r="V2574" s="3"/>
      <c r="W2574" s="3"/>
    </row>
    <row r="2575" spans="1:23" x14ac:dyDescent="0.15">
      <c r="A2575" s="3"/>
      <c r="B2575" s="3"/>
      <c r="C2575" s="62" t="s">
        <v>8406</v>
      </c>
      <c r="D2575" s="64" t="s">
        <v>8785</v>
      </c>
      <c r="E2575" s="6"/>
      <c r="F2575" s="3"/>
      <c r="G2575" s="3"/>
      <c r="H2575" s="3"/>
      <c r="I2575" s="3"/>
      <c r="J2575" s="3"/>
      <c r="K2575" s="3"/>
      <c r="L2575" s="3"/>
      <c r="M2575" s="3"/>
      <c r="N2575" s="3"/>
      <c r="O2575" s="3"/>
      <c r="P2575" s="3"/>
      <c r="Q2575" s="3"/>
      <c r="R2575" s="3"/>
      <c r="S2575" s="3"/>
      <c r="T2575" s="3"/>
      <c r="U2575" s="3"/>
      <c r="V2575" s="3"/>
      <c r="W2575" s="3"/>
    </row>
    <row r="2576" spans="1:23" x14ac:dyDescent="0.15">
      <c r="A2576" s="3"/>
      <c r="B2576" s="3"/>
      <c r="C2576" s="62" t="s">
        <v>8407</v>
      </c>
      <c r="D2576" s="64" t="s">
        <v>8786</v>
      </c>
      <c r="E2576" s="6"/>
      <c r="F2576" s="3"/>
      <c r="G2576" s="3"/>
      <c r="H2576" s="3"/>
      <c r="I2576" s="3"/>
      <c r="J2576" s="3"/>
      <c r="K2576" s="3"/>
      <c r="L2576" s="3"/>
      <c r="M2576" s="3"/>
      <c r="N2576" s="3"/>
      <c r="O2576" s="3"/>
      <c r="P2576" s="3"/>
      <c r="Q2576" s="3"/>
      <c r="R2576" s="3"/>
      <c r="S2576" s="3"/>
      <c r="T2576" s="3"/>
      <c r="U2576" s="3"/>
      <c r="V2576" s="3"/>
      <c r="W2576" s="3"/>
    </row>
    <row r="2577" spans="1:23" x14ac:dyDescent="0.15">
      <c r="A2577" s="3"/>
      <c r="B2577" s="3"/>
      <c r="C2577" s="62" t="s">
        <v>8408</v>
      </c>
      <c r="D2577" s="64" t="s">
        <v>8787</v>
      </c>
      <c r="E2577" s="6"/>
      <c r="F2577" s="3"/>
      <c r="G2577" s="3"/>
      <c r="H2577" s="3"/>
      <c r="I2577" s="3"/>
      <c r="J2577" s="3"/>
      <c r="K2577" s="3"/>
      <c r="L2577" s="3"/>
      <c r="M2577" s="3"/>
      <c r="N2577" s="3"/>
      <c r="O2577" s="3"/>
      <c r="P2577" s="3"/>
      <c r="Q2577" s="3"/>
      <c r="R2577" s="3"/>
      <c r="S2577" s="3"/>
      <c r="T2577" s="3"/>
      <c r="U2577" s="3"/>
      <c r="V2577" s="3"/>
      <c r="W2577" s="3"/>
    </row>
    <row r="2578" spans="1:23" x14ac:dyDescent="0.15">
      <c r="A2578" s="3"/>
      <c r="B2578" s="3"/>
      <c r="C2578" s="62" t="s">
        <v>8409</v>
      </c>
      <c r="D2578" s="64" t="s">
        <v>8788</v>
      </c>
      <c r="E2578" s="6"/>
      <c r="F2578" s="3"/>
      <c r="G2578" s="3"/>
      <c r="H2578" s="3"/>
      <c r="I2578" s="3"/>
      <c r="J2578" s="3"/>
      <c r="K2578" s="3"/>
      <c r="L2578" s="3"/>
      <c r="M2578" s="3"/>
      <c r="N2578" s="3"/>
      <c r="O2578" s="3"/>
      <c r="P2578" s="3"/>
      <c r="Q2578" s="3"/>
      <c r="R2578" s="3"/>
      <c r="S2578" s="3"/>
      <c r="T2578" s="3"/>
      <c r="U2578" s="3"/>
      <c r="V2578" s="3"/>
      <c r="W2578" s="3"/>
    </row>
    <row r="2579" spans="1:23" x14ac:dyDescent="0.15">
      <c r="A2579" s="3"/>
      <c r="B2579" s="3"/>
      <c r="C2579" s="62" t="s">
        <v>8410</v>
      </c>
      <c r="D2579" s="64" t="s">
        <v>8789</v>
      </c>
      <c r="E2579" s="6"/>
      <c r="F2579" s="3"/>
      <c r="G2579" s="3"/>
      <c r="H2579" s="3"/>
      <c r="I2579" s="3"/>
      <c r="J2579" s="3"/>
      <c r="K2579" s="3"/>
      <c r="L2579" s="3"/>
      <c r="M2579" s="3"/>
      <c r="N2579" s="3"/>
      <c r="O2579" s="3"/>
      <c r="P2579" s="3"/>
      <c r="Q2579" s="3"/>
      <c r="R2579" s="3"/>
      <c r="S2579" s="3"/>
      <c r="T2579" s="3"/>
      <c r="U2579" s="3"/>
      <c r="V2579" s="3"/>
      <c r="W2579" s="3"/>
    </row>
    <row r="2580" spans="1:23" x14ac:dyDescent="0.15">
      <c r="A2580" s="3"/>
      <c r="B2580" s="3"/>
      <c r="C2580" s="62" t="s">
        <v>8411</v>
      </c>
      <c r="D2580" s="64" t="s">
        <v>8790</v>
      </c>
      <c r="E2580" s="6"/>
      <c r="F2580" s="3"/>
      <c r="G2580" s="3"/>
      <c r="H2580" s="3"/>
      <c r="I2580" s="3"/>
      <c r="J2580" s="3"/>
      <c r="K2580" s="3"/>
      <c r="L2580" s="3"/>
      <c r="M2580" s="3"/>
      <c r="N2580" s="3"/>
      <c r="O2580" s="3"/>
      <c r="P2580" s="3"/>
      <c r="Q2580" s="3"/>
      <c r="R2580" s="3"/>
      <c r="S2580" s="3"/>
      <c r="T2580" s="3"/>
      <c r="U2580" s="3"/>
      <c r="V2580" s="3"/>
      <c r="W2580" s="3"/>
    </row>
    <row r="2581" spans="1:23" x14ac:dyDescent="0.15">
      <c r="A2581" s="3"/>
      <c r="B2581" s="3"/>
      <c r="C2581" s="62" t="s">
        <v>8412</v>
      </c>
      <c r="D2581" s="64" t="s">
        <v>8791</v>
      </c>
      <c r="E2581" s="6"/>
      <c r="F2581" s="3"/>
      <c r="G2581" s="3"/>
      <c r="H2581" s="3"/>
      <c r="I2581" s="3"/>
      <c r="J2581" s="3"/>
      <c r="K2581" s="3"/>
      <c r="L2581" s="3"/>
      <c r="M2581" s="3"/>
      <c r="N2581" s="3"/>
      <c r="O2581" s="3"/>
      <c r="P2581" s="3"/>
      <c r="Q2581" s="3"/>
      <c r="R2581" s="3"/>
      <c r="S2581" s="3"/>
      <c r="T2581" s="3"/>
      <c r="U2581" s="3"/>
      <c r="V2581" s="3"/>
      <c r="W2581" s="3"/>
    </row>
    <row r="2582" spans="1:23" x14ac:dyDescent="0.15">
      <c r="A2582" s="3"/>
      <c r="B2582" s="3"/>
      <c r="C2582" s="62" t="s">
        <v>8413</v>
      </c>
      <c r="D2582" s="64" t="s">
        <v>8792</v>
      </c>
      <c r="E2582" s="6"/>
      <c r="F2582" s="3"/>
      <c r="G2582" s="3"/>
      <c r="H2582" s="3"/>
      <c r="I2582" s="3"/>
      <c r="J2582" s="3"/>
      <c r="K2582" s="3"/>
      <c r="L2582" s="3"/>
      <c r="M2582" s="3"/>
      <c r="N2582" s="3"/>
      <c r="O2582" s="3"/>
      <c r="P2582" s="3"/>
      <c r="Q2582" s="3"/>
      <c r="R2582" s="3"/>
      <c r="S2582" s="3"/>
      <c r="T2582" s="3"/>
      <c r="U2582" s="3"/>
      <c r="V2582" s="3"/>
      <c r="W2582" s="3"/>
    </row>
    <row r="2583" spans="1:23" x14ac:dyDescent="0.15">
      <c r="A2583" s="3"/>
      <c r="B2583" s="3"/>
      <c r="C2583" s="62"/>
      <c r="D2583" s="59" t="s">
        <v>8929</v>
      </c>
      <c r="E2583" s="6"/>
      <c r="F2583" s="3"/>
      <c r="G2583" s="3"/>
      <c r="H2583" s="3"/>
      <c r="I2583" s="3"/>
      <c r="J2583" s="3"/>
      <c r="K2583" s="3"/>
      <c r="L2583" s="3"/>
      <c r="M2583" s="3"/>
      <c r="N2583" s="3"/>
      <c r="O2583" s="3"/>
      <c r="P2583" s="3"/>
      <c r="Q2583" s="3"/>
      <c r="R2583" s="3"/>
      <c r="S2583" s="3"/>
      <c r="T2583" s="3"/>
      <c r="U2583" s="3"/>
      <c r="V2583" s="3"/>
      <c r="W2583" s="3"/>
    </row>
    <row r="2584" spans="1:23" x14ac:dyDescent="0.15">
      <c r="A2584" s="3"/>
      <c r="B2584" s="3"/>
      <c r="C2584" s="62" t="s">
        <v>1096</v>
      </c>
      <c r="D2584" s="64" t="s">
        <v>8793</v>
      </c>
      <c r="E2584" s="6"/>
      <c r="F2584" s="3"/>
      <c r="G2584" s="3"/>
      <c r="H2584" s="3"/>
      <c r="I2584" s="3"/>
      <c r="J2584" s="3"/>
      <c r="K2584" s="3"/>
      <c r="L2584" s="3"/>
      <c r="M2584" s="3"/>
      <c r="N2584" s="3"/>
      <c r="O2584" s="3"/>
      <c r="P2584" s="3"/>
      <c r="Q2584" s="3"/>
      <c r="R2584" s="3"/>
      <c r="S2584" s="3"/>
      <c r="T2584" s="3"/>
      <c r="U2584" s="3"/>
      <c r="V2584" s="3"/>
      <c r="W2584" s="3"/>
    </row>
    <row r="2585" spans="1:23" x14ac:dyDescent="0.15">
      <c r="A2585" s="3"/>
      <c r="B2585" s="3"/>
      <c r="C2585" s="62"/>
      <c r="D2585" s="63" t="s">
        <v>8794</v>
      </c>
      <c r="E2585" s="6"/>
      <c r="F2585" s="3"/>
      <c r="G2585" s="3"/>
      <c r="H2585" s="3"/>
      <c r="I2585" s="3"/>
      <c r="J2585" s="3"/>
      <c r="K2585" s="3"/>
      <c r="L2585" s="3"/>
      <c r="M2585" s="3"/>
      <c r="N2585" s="3"/>
      <c r="O2585" s="3"/>
      <c r="P2585" s="3"/>
      <c r="Q2585" s="3"/>
      <c r="R2585" s="3"/>
      <c r="S2585" s="3"/>
      <c r="T2585" s="3"/>
      <c r="U2585" s="3"/>
      <c r="V2585" s="3"/>
      <c r="W2585" s="3"/>
    </row>
    <row r="2586" spans="1:23" x14ac:dyDescent="0.15">
      <c r="A2586" s="3"/>
      <c r="B2586" s="3"/>
      <c r="C2586" s="62" t="s">
        <v>1105</v>
      </c>
      <c r="D2586" s="64" t="s">
        <v>8794</v>
      </c>
      <c r="E2586" s="6"/>
      <c r="F2586" s="3"/>
      <c r="G2586" s="3"/>
      <c r="H2586" s="3"/>
      <c r="I2586" s="3"/>
      <c r="J2586" s="3"/>
      <c r="K2586" s="3"/>
      <c r="L2586" s="3"/>
      <c r="M2586" s="3"/>
      <c r="N2586" s="3"/>
      <c r="O2586" s="3"/>
      <c r="P2586" s="3"/>
      <c r="Q2586" s="3"/>
      <c r="R2586" s="3"/>
      <c r="S2586" s="3"/>
      <c r="T2586" s="3"/>
      <c r="U2586" s="3"/>
      <c r="V2586" s="3"/>
      <c r="W2586" s="3"/>
    </row>
    <row r="2587" spans="1:23" x14ac:dyDescent="0.15">
      <c r="A2587" s="3"/>
      <c r="B2587" s="3"/>
      <c r="C2587" s="62"/>
      <c r="D2587" s="63" t="s">
        <v>8930</v>
      </c>
      <c r="E2587" s="6"/>
      <c r="F2587" s="3"/>
      <c r="G2587" s="3"/>
      <c r="H2587" s="3"/>
      <c r="I2587" s="3"/>
      <c r="J2587" s="3"/>
      <c r="K2587" s="3"/>
      <c r="L2587" s="3"/>
      <c r="M2587" s="3"/>
      <c r="N2587" s="3"/>
      <c r="O2587" s="3"/>
      <c r="P2587" s="3"/>
      <c r="Q2587" s="3"/>
      <c r="R2587" s="3"/>
      <c r="S2587" s="3"/>
      <c r="T2587" s="3"/>
      <c r="U2587" s="3"/>
      <c r="V2587" s="3"/>
      <c r="W2587" s="3"/>
    </row>
    <row r="2588" spans="1:23" x14ac:dyDescent="0.15">
      <c r="A2588" s="3"/>
      <c r="B2588" s="3"/>
      <c r="C2588" s="62" t="s">
        <v>8414</v>
      </c>
      <c r="D2588" s="64" t="s">
        <v>8795</v>
      </c>
      <c r="E2588" s="6"/>
      <c r="F2588" s="3"/>
      <c r="G2588" s="3"/>
      <c r="H2588" s="3"/>
      <c r="I2588" s="3"/>
      <c r="J2588" s="3"/>
      <c r="K2588" s="3"/>
      <c r="L2588" s="3"/>
      <c r="M2588" s="3"/>
      <c r="N2588" s="3"/>
      <c r="O2588" s="3"/>
      <c r="P2588" s="3"/>
      <c r="Q2588" s="3"/>
      <c r="R2588" s="3"/>
      <c r="S2588" s="3"/>
      <c r="T2588" s="3"/>
      <c r="U2588" s="3"/>
      <c r="V2588" s="3"/>
      <c r="W2588" s="3"/>
    </row>
    <row r="2589" spans="1:23" x14ac:dyDescent="0.15">
      <c r="A2589" s="3"/>
      <c r="B2589" s="3"/>
      <c r="C2589" s="62" t="s">
        <v>8415</v>
      </c>
      <c r="D2589" s="64" t="s">
        <v>8796</v>
      </c>
      <c r="E2589" s="6"/>
      <c r="F2589" s="3"/>
      <c r="G2589" s="3"/>
      <c r="H2589" s="3"/>
      <c r="I2589" s="3"/>
      <c r="J2589" s="3"/>
      <c r="K2589" s="3"/>
      <c r="L2589" s="3"/>
      <c r="M2589" s="3"/>
      <c r="N2589" s="3"/>
      <c r="O2589" s="3"/>
      <c r="P2589" s="3"/>
      <c r="Q2589" s="3"/>
      <c r="R2589" s="3"/>
      <c r="S2589" s="3"/>
      <c r="T2589" s="3"/>
      <c r="U2589" s="3"/>
      <c r="V2589" s="3"/>
      <c r="W2589" s="3"/>
    </row>
    <row r="2590" spans="1:23" x14ac:dyDescent="0.15">
      <c r="A2590" s="3"/>
      <c r="B2590" s="3"/>
      <c r="C2590" s="62" t="s">
        <v>8416</v>
      </c>
      <c r="D2590" s="64" t="s">
        <v>8797</v>
      </c>
      <c r="E2590" s="6"/>
      <c r="F2590" s="3"/>
      <c r="G2590" s="3"/>
      <c r="H2590" s="3"/>
      <c r="I2590" s="3"/>
      <c r="J2590" s="3"/>
      <c r="K2590" s="3"/>
      <c r="L2590" s="3"/>
      <c r="M2590" s="3"/>
      <c r="N2590" s="3"/>
      <c r="O2590" s="3"/>
      <c r="P2590" s="3"/>
      <c r="Q2590" s="3"/>
      <c r="R2590" s="3"/>
      <c r="S2590" s="3"/>
      <c r="T2590" s="3"/>
      <c r="U2590" s="3"/>
      <c r="V2590" s="3"/>
      <c r="W2590" s="3"/>
    </row>
    <row r="2591" spans="1:23" x14ac:dyDescent="0.15">
      <c r="A2591" s="3"/>
      <c r="B2591" s="3"/>
      <c r="C2591" s="62" t="s">
        <v>8417</v>
      </c>
      <c r="D2591" s="64" t="s">
        <v>8798</v>
      </c>
      <c r="E2591" s="6"/>
      <c r="F2591" s="3"/>
      <c r="G2591" s="3"/>
      <c r="H2591" s="3"/>
      <c r="I2591" s="3"/>
      <c r="J2591" s="3"/>
      <c r="K2591" s="3"/>
      <c r="L2591" s="3"/>
      <c r="M2591" s="3"/>
      <c r="N2591" s="3"/>
      <c r="O2591" s="3"/>
      <c r="P2591" s="3"/>
      <c r="Q2591" s="3"/>
      <c r="R2591" s="3"/>
      <c r="S2591" s="3"/>
      <c r="T2591" s="3"/>
      <c r="U2591" s="3"/>
      <c r="V2591" s="3"/>
      <c r="W2591" s="3"/>
    </row>
    <row r="2592" spans="1:23" x14ac:dyDescent="0.15">
      <c r="A2592" s="3"/>
      <c r="B2592" s="3"/>
      <c r="C2592" s="62" t="s">
        <v>8418</v>
      </c>
      <c r="D2592" s="64" t="s">
        <v>7475</v>
      </c>
      <c r="E2592" s="6"/>
      <c r="F2592" s="3"/>
      <c r="G2592" s="3"/>
      <c r="H2592" s="3"/>
      <c r="I2592" s="3"/>
      <c r="J2592" s="3"/>
      <c r="K2592" s="3"/>
      <c r="L2592" s="3"/>
      <c r="M2592" s="3"/>
      <c r="N2592" s="3"/>
      <c r="O2592" s="3"/>
      <c r="P2592" s="3"/>
      <c r="Q2592" s="3"/>
      <c r="R2592" s="3"/>
      <c r="S2592" s="3"/>
      <c r="T2592" s="3"/>
      <c r="U2592" s="3"/>
      <c r="V2592" s="3"/>
      <c r="W2592" s="3"/>
    </row>
    <row r="2593" spans="1:23" x14ac:dyDescent="0.15">
      <c r="A2593" s="3"/>
      <c r="B2593" s="3"/>
      <c r="C2593" s="62" t="s">
        <v>8419</v>
      </c>
      <c r="D2593" s="64" t="s">
        <v>8799</v>
      </c>
      <c r="E2593" s="6"/>
      <c r="F2593" s="3"/>
      <c r="G2593" s="3"/>
      <c r="H2593" s="3"/>
      <c r="I2593" s="3"/>
      <c r="J2593" s="3"/>
      <c r="K2593" s="3"/>
      <c r="L2593" s="3"/>
      <c r="M2593" s="3"/>
      <c r="N2593" s="3"/>
      <c r="O2593" s="3"/>
      <c r="P2593" s="3"/>
      <c r="Q2593" s="3"/>
      <c r="R2593" s="3"/>
      <c r="S2593" s="3"/>
      <c r="T2593" s="3"/>
      <c r="U2593" s="3"/>
      <c r="V2593" s="3"/>
      <c r="W2593" s="3"/>
    </row>
    <row r="2594" spans="1:23" x14ac:dyDescent="0.15">
      <c r="A2594" s="3"/>
      <c r="B2594" s="3"/>
      <c r="C2594" s="62" t="s">
        <v>8420</v>
      </c>
      <c r="D2594" s="64" t="s">
        <v>8800</v>
      </c>
      <c r="E2594" s="6"/>
      <c r="F2594" s="3"/>
      <c r="G2594" s="3"/>
      <c r="H2594" s="3"/>
      <c r="I2594" s="3"/>
      <c r="J2594" s="3"/>
      <c r="K2594" s="3"/>
      <c r="L2594" s="3"/>
      <c r="M2594" s="3"/>
      <c r="N2594" s="3"/>
      <c r="O2594" s="3"/>
      <c r="P2594" s="3"/>
      <c r="Q2594" s="3"/>
      <c r="R2594" s="3"/>
      <c r="S2594" s="3"/>
      <c r="T2594" s="3"/>
      <c r="U2594" s="3"/>
      <c r="V2594" s="3"/>
      <c r="W2594" s="3"/>
    </row>
    <row r="2595" spans="1:23" x14ac:dyDescent="0.15">
      <c r="A2595" s="3"/>
      <c r="B2595" s="3"/>
      <c r="C2595" s="62" t="s">
        <v>8421</v>
      </c>
      <c r="D2595" s="64" t="s">
        <v>8801</v>
      </c>
      <c r="E2595" s="6"/>
      <c r="F2595" s="3"/>
      <c r="G2595" s="3"/>
      <c r="H2595" s="3"/>
      <c r="I2595" s="3"/>
      <c r="J2595" s="3"/>
      <c r="K2595" s="3"/>
      <c r="L2595" s="3"/>
      <c r="M2595" s="3"/>
      <c r="N2595" s="3"/>
      <c r="O2595" s="3"/>
      <c r="P2595" s="3"/>
      <c r="Q2595" s="3"/>
      <c r="R2595" s="3"/>
      <c r="S2595" s="3"/>
      <c r="T2595" s="3"/>
      <c r="U2595" s="3"/>
      <c r="V2595" s="3"/>
      <c r="W2595" s="3"/>
    </row>
    <row r="2596" spans="1:23" x14ac:dyDescent="0.15">
      <c r="A2596" s="3"/>
      <c r="B2596" s="3"/>
      <c r="C2596" s="62" t="s">
        <v>1111</v>
      </c>
      <c r="D2596" s="64" t="s">
        <v>8802</v>
      </c>
      <c r="E2596" s="6"/>
      <c r="F2596" s="3"/>
      <c r="G2596" s="3"/>
      <c r="H2596" s="3"/>
      <c r="I2596" s="3"/>
      <c r="J2596" s="3"/>
      <c r="K2596" s="3"/>
      <c r="L2596" s="3"/>
      <c r="M2596" s="3"/>
      <c r="N2596" s="3"/>
      <c r="O2596" s="3"/>
      <c r="P2596" s="3"/>
      <c r="Q2596" s="3"/>
      <c r="R2596" s="3"/>
      <c r="S2596" s="3"/>
      <c r="T2596" s="3"/>
      <c r="U2596" s="3"/>
      <c r="V2596" s="3"/>
      <c r="W2596" s="3"/>
    </row>
    <row r="2597" spans="1:23" x14ac:dyDescent="0.15">
      <c r="A2597" s="3"/>
      <c r="B2597" s="3"/>
      <c r="C2597" s="62"/>
      <c r="D2597" s="59" t="s">
        <v>8931</v>
      </c>
      <c r="E2597" s="6"/>
      <c r="F2597" s="3"/>
      <c r="G2597" s="3"/>
      <c r="H2597" s="3"/>
      <c r="I2597" s="3"/>
      <c r="J2597" s="3"/>
      <c r="K2597" s="3"/>
      <c r="L2597" s="3"/>
      <c r="M2597" s="3"/>
      <c r="N2597" s="3"/>
      <c r="O2597" s="3"/>
      <c r="P2597" s="3"/>
      <c r="Q2597" s="3"/>
      <c r="R2597" s="3"/>
      <c r="S2597" s="3"/>
      <c r="T2597" s="3"/>
      <c r="U2597" s="3"/>
      <c r="V2597" s="3"/>
      <c r="W2597" s="3"/>
    </row>
    <row r="2598" spans="1:23" x14ac:dyDescent="0.15">
      <c r="A2598" s="3"/>
      <c r="B2598" s="3"/>
      <c r="C2598" s="62" t="s">
        <v>8422</v>
      </c>
      <c r="D2598" s="64" t="s">
        <v>8803</v>
      </c>
      <c r="E2598" s="6"/>
      <c r="F2598" s="3"/>
      <c r="G2598" s="3"/>
      <c r="H2598" s="3"/>
      <c r="I2598" s="3"/>
      <c r="J2598" s="3"/>
      <c r="K2598" s="3"/>
      <c r="L2598" s="3"/>
      <c r="M2598" s="3"/>
      <c r="N2598" s="3"/>
      <c r="O2598" s="3"/>
      <c r="P2598" s="3"/>
      <c r="Q2598" s="3"/>
      <c r="R2598" s="3"/>
      <c r="S2598" s="3"/>
      <c r="T2598" s="3"/>
      <c r="U2598" s="3"/>
      <c r="V2598" s="3"/>
      <c r="W2598" s="3"/>
    </row>
    <row r="2599" spans="1:23" x14ac:dyDescent="0.15">
      <c r="A2599" s="3"/>
      <c r="B2599" s="3"/>
      <c r="C2599" s="62" t="s">
        <v>8423</v>
      </c>
      <c r="D2599" s="64" t="s">
        <v>8804</v>
      </c>
      <c r="E2599" s="6"/>
      <c r="F2599" s="3"/>
      <c r="G2599" s="3"/>
      <c r="H2599" s="3"/>
      <c r="I2599" s="3"/>
      <c r="J2599" s="3"/>
      <c r="K2599" s="3"/>
      <c r="L2599" s="3"/>
      <c r="M2599" s="3"/>
      <c r="N2599" s="3"/>
      <c r="O2599" s="3"/>
      <c r="P2599" s="3"/>
      <c r="Q2599" s="3"/>
      <c r="R2599" s="3"/>
      <c r="S2599" s="3"/>
      <c r="T2599" s="3"/>
      <c r="U2599" s="3"/>
      <c r="V2599" s="3"/>
      <c r="W2599" s="3"/>
    </row>
    <row r="2600" spans="1:23" x14ac:dyDescent="0.15">
      <c r="A2600" s="3"/>
      <c r="B2600" s="3"/>
      <c r="C2600" s="62" t="s">
        <v>8424</v>
      </c>
      <c r="D2600" s="64" t="s">
        <v>8805</v>
      </c>
      <c r="E2600" s="6"/>
      <c r="F2600" s="3"/>
      <c r="G2600" s="3"/>
      <c r="H2600" s="3"/>
      <c r="I2600" s="3"/>
      <c r="J2600" s="3"/>
      <c r="K2600" s="3"/>
      <c r="L2600" s="3"/>
      <c r="M2600" s="3"/>
      <c r="N2600" s="3"/>
      <c r="O2600" s="3"/>
      <c r="P2600" s="3"/>
      <c r="Q2600" s="3"/>
      <c r="R2600" s="3"/>
      <c r="S2600" s="3"/>
      <c r="T2600" s="3"/>
      <c r="U2600" s="3"/>
      <c r="V2600" s="3"/>
      <c r="W2600" s="3"/>
    </row>
    <row r="2601" spans="1:23" x14ac:dyDescent="0.15">
      <c r="A2601" s="3"/>
      <c r="B2601" s="3"/>
      <c r="C2601" s="62" t="s">
        <v>8425</v>
      </c>
      <c r="D2601" s="64" t="s">
        <v>8806</v>
      </c>
      <c r="E2601" s="6"/>
      <c r="F2601" s="3"/>
      <c r="G2601" s="3"/>
      <c r="H2601" s="3"/>
      <c r="I2601" s="3"/>
      <c r="J2601" s="3"/>
      <c r="K2601" s="3"/>
      <c r="L2601" s="3"/>
      <c r="M2601" s="3"/>
      <c r="N2601" s="3"/>
      <c r="O2601" s="3"/>
      <c r="P2601" s="3"/>
      <c r="Q2601" s="3"/>
      <c r="R2601" s="3"/>
      <c r="S2601" s="3"/>
      <c r="T2601" s="3"/>
      <c r="U2601" s="3"/>
      <c r="V2601" s="3"/>
      <c r="W2601" s="3"/>
    </row>
    <row r="2602" spans="1:23" x14ac:dyDescent="0.15">
      <c r="A2602" s="3"/>
      <c r="B2602" s="3"/>
      <c r="C2602" s="62" t="s">
        <v>8426</v>
      </c>
      <c r="D2602" s="64" t="s">
        <v>7742</v>
      </c>
      <c r="E2602" s="6"/>
      <c r="F2602" s="3"/>
      <c r="G2602" s="3"/>
      <c r="H2602" s="3"/>
      <c r="I2602" s="3"/>
      <c r="J2602" s="3"/>
      <c r="K2602" s="3"/>
      <c r="L2602" s="3"/>
      <c r="M2602" s="3"/>
      <c r="N2602" s="3"/>
      <c r="O2602" s="3"/>
      <c r="P2602" s="3"/>
      <c r="Q2602" s="3"/>
      <c r="R2602" s="3"/>
      <c r="S2602" s="3"/>
      <c r="T2602" s="3"/>
      <c r="U2602" s="3"/>
      <c r="V2602" s="3"/>
      <c r="W2602" s="3"/>
    </row>
    <row r="2603" spans="1:23" x14ac:dyDescent="0.15">
      <c r="A2603" s="3"/>
      <c r="B2603" s="3"/>
      <c r="C2603" s="62" t="s">
        <v>8427</v>
      </c>
      <c r="D2603" s="64" t="s">
        <v>8807</v>
      </c>
      <c r="E2603" s="6"/>
      <c r="F2603" s="3"/>
      <c r="G2603" s="3"/>
      <c r="H2603" s="3"/>
      <c r="I2603" s="3"/>
      <c r="J2603" s="3"/>
      <c r="K2603" s="3"/>
      <c r="L2603" s="3"/>
      <c r="M2603" s="3"/>
      <c r="N2603" s="3"/>
      <c r="O2603" s="3"/>
      <c r="P2603" s="3"/>
      <c r="Q2603" s="3"/>
      <c r="R2603" s="3"/>
      <c r="S2603" s="3"/>
      <c r="T2603" s="3"/>
      <c r="U2603" s="3"/>
      <c r="V2603" s="3"/>
      <c r="W2603" s="3"/>
    </row>
    <row r="2604" spans="1:23" x14ac:dyDescent="0.15">
      <c r="A2604" s="3"/>
      <c r="B2604" s="3"/>
      <c r="C2604" s="62" t="s">
        <v>8428</v>
      </c>
      <c r="D2604" s="64" t="s">
        <v>8808</v>
      </c>
      <c r="E2604" s="6"/>
      <c r="F2604" s="3"/>
      <c r="G2604" s="3"/>
      <c r="H2604" s="3"/>
      <c r="I2604" s="3"/>
      <c r="J2604" s="3"/>
      <c r="K2604" s="3"/>
      <c r="L2604" s="3"/>
      <c r="M2604" s="3"/>
      <c r="N2604" s="3"/>
      <c r="O2604" s="3"/>
      <c r="P2604" s="3"/>
      <c r="Q2604" s="3"/>
      <c r="R2604" s="3"/>
      <c r="S2604" s="3"/>
      <c r="T2604" s="3"/>
      <c r="U2604" s="3"/>
      <c r="V2604" s="3"/>
      <c r="W2604" s="3"/>
    </row>
    <row r="2605" spans="1:23" x14ac:dyDescent="0.15">
      <c r="A2605" s="3"/>
      <c r="B2605" s="3"/>
      <c r="C2605" s="62"/>
      <c r="D2605" s="61" t="s">
        <v>8932</v>
      </c>
      <c r="E2605" s="6"/>
      <c r="F2605" s="3"/>
      <c r="G2605" s="3"/>
      <c r="H2605" s="3"/>
      <c r="I2605" s="3"/>
      <c r="J2605" s="3"/>
      <c r="K2605" s="3"/>
      <c r="L2605" s="3"/>
      <c r="M2605" s="3"/>
      <c r="N2605" s="3"/>
      <c r="O2605" s="3"/>
      <c r="P2605" s="3"/>
      <c r="Q2605" s="3"/>
      <c r="R2605" s="3"/>
      <c r="S2605" s="3"/>
      <c r="T2605" s="3"/>
      <c r="U2605" s="3"/>
      <c r="V2605" s="3"/>
      <c r="W2605" s="3"/>
    </row>
    <row r="2606" spans="1:23" x14ac:dyDescent="0.15">
      <c r="A2606" s="3"/>
      <c r="B2606" s="3"/>
      <c r="C2606" s="62" t="s">
        <v>887</v>
      </c>
      <c r="D2606" s="64" t="s">
        <v>8809</v>
      </c>
      <c r="E2606" s="6"/>
      <c r="F2606" s="3"/>
      <c r="G2606" s="3"/>
      <c r="H2606" s="3"/>
      <c r="I2606" s="3"/>
      <c r="J2606" s="3"/>
      <c r="K2606" s="3"/>
      <c r="L2606" s="3"/>
      <c r="M2606" s="3"/>
      <c r="N2606" s="3"/>
      <c r="O2606" s="3"/>
      <c r="P2606" s="3"/>
      <c r="Q2606" s="3"/>
      <c r="R2606" s="3"/>
      <c r="S2606" s="3"/>
      <c r="T2606" s="3"/>
      <c r="U2606" s="3"/>
      <c r="V2606" s="3"/>
      <c r="W2606" s="3"/>
    </row>
    <row r="2607" spans="1:23" x14ac:dyDescent="0.15">
      <c r="A2607" s="3"/>
      <c r="B2607" s="3"/>
      <c r="C2607" s="62"/>
      <c r="D2607" s="59" t="s">
        <v>8810</v>
      </c>
      <c r="E2607" s="6"/>
      <c r="F2607" s="3"/>
      <c r="G2607" s="3"/>
      <c r="H2607" s="3"/>
      <c r="I2607" s="3"/>
      <c r="J2607" s="3"/>
      <c r="K2607" s="3"/>
      <c r="L2607" s="3"/>
      <c r="M2607" s="3"/>
      <c r="N2607" s="3"/>
      <c r="O2607" s="3"/>
      <c r="P2607" s="3"/>
      <c r="Q2607" s="3"/>
      <c r="R2607" s="3"/>
      <c r="S2607" s="3"/>
      <c r="T2607" s="3"/>
      <c r="U2607" s="3"/>
      <c r="V2607" s="3"/>
      <c r="W2607" s="3"/>
    </row>
    <row r="2608" spans="1:23" x14ac:dyDescent="0.15">
      <c r="A2608" s="3"/>
      <c r="B2608" s="3"/>
      <c r="C2608" s="62" t="s">
        <v>1162</v>
      </c>
      <c r="D2608" s="64" t="s">
        <v>8810</v>
      </c>
      <c r="E2608" s="6"/>
      <c r="F2608" s="3"/>
      <c r="G2608" s="3"/>
      <c r="H2608" s="3"/>
      <c r="I2608" s="3"/>
      <c r="J2608" s="3"/>
      <c r="K2608" s="3"/>
      <c r="L2608" s="3"/>
      <c r="M2608" s="3"/>
      <c r="N2608" s="3"/>
      <c r="O2608" s="3"/>
      <c r="P2608" s="3"/>
      <c r="Q2608" s="3"/>
      <c r="R2608" s="3"/>
      <c r="S2608" s="3"/>
      <c r="T2608" s="3"/>
      <c r="U2608" s="3"/>
      <c r="V2608" s="3"/>
      <c r="W2608" s="3"/>
    </row>
    <row r="2609" spans="1:23" x14ac:dyDescent="0.15">
      <c r="A2609" s="3"/>
      <c r="B2609" s="3"/>
      <c r="C2609" s="62"/>
      <c r="D2609" s="59" t="s">
        <v>8933</v>
      </c>
      <c r="E2609" s="6"/>
      <c r="F2609" s="3"/>
      <c r="G2609" s="3"/>
      <c r="H2609" s="3"/>
      <c r="I2609" s="3"/>
      <c r="J2609" s="3"/>
      <c r="K2609" s="3"/>
      <c r="L2609" s="3"/>
      <c r="M2609" s="3"/>
      <c r="N2609" s="3"/>
      <c r="O2609" s="3"/>
      <c r="P2609" s="3"/>
      <c r="Q2609" s="3"/>
      <c r="R2609" s="3"/>
      <c r="S2609" s="3"/>
      <c r="T2609" s="3"/>
      <c r="U2609" s="3"/>
      <c r="V2609" s="3"/>
      <c r="W2609" s="3"/>
    </row>
    <row r="2610" spans="1:23" x14ac:dyDescent="0.15">
      <c r="A2610" s="3"/>
      <c r="B2610" s="3"/>
      <c r="C2610" s="62" t="s">
        <v>1179</v>
      </c>
      <c r="D2610" s="64" t="s">
        <v>8811</v>
      </c>
      <c r="E2610" s="6"/>
      <c r="F2610" s="3"/>
      <c r="G2610" s="3"/>
      <c r="H2610" s="3"/>
      <c r="I2610" s="3"/>
      <c r="J2610" s="3"/>
      <c r="K2610" s="3"/>
      <c r="L2610" s="3"/>
      <c r="M2610" s="3"/>
      <c r="N2610" s="3"/>
      <c r="O2610" s="3"/>
      <c r="P2610" s="3"/>
      <c r="Q2610" s="3"/>
      <c r="R2610" s="3"/>
      <c r="S2610" s="3"/>
      <c r="T2610" s="3"/>
      <c r="U2610" s="3"/>
      <c r="V2610" s="3"/>
      <c r="W2610" s="3"/>
    </row>
    <row r="2611" spans="1:23" x14ac:dyDescent="0.15">
      <c r="A2611" s="3"/>
      <c r="B2611" s="3"/>
      <c r="C2611" s="62"/>
      <c r="D2611" s="63" t="s">
        <v>8934</v>
      </c>
      <c r="E2611" s="6"/>
      <c r="F2611" s="3"/>
      <c r="G2611" s="3"/>
      <c r="H2611" s="3"/>
      <c r="I2611" s="3"/>
      <c r="J2611" s="3"/>
      <c r="K2611" s="3"/>
      <c r="L2611" s="3"/>
      <c r="M2611" s="3"/>
      <c r="N2611" s="3"/>
      <c r="O2611" s="3"/>
      <c r="P2611" s="3"/>
      <c r="Q2611" s="3"/>
      <c r="R2611" s="3"/>
      <c r="S2611" s="3"/>
      <c r="T2611" s="3"/>
      <c r="U2611" s="3"/>
      <c r="V2611" s="3"/>
      <c r="W2611" s="3"/>
    </row>
    <row r="2612" spans="1:23" x14ac:dyDescent="0.15">
      <c r="A2612" s="3"/>
      <c r="B2612" s="3"/>
      <c r="C2612" s="62" t="s">
        <v>8429</v>
      </c>
      <c r="D2612" s="64" t="s">
        <v>8812</v>
      </c>
      <c r="E2612" s="6"/>
      <c r="F2612" s="3"/>
      <c r="G2612" s="3"/>
      <c r="H2612" s="3"/>
      <c r="I2612" s="3"/>
      <c r="J2612" s="3"/>
      <c r="K2612" s="3"/>
      <c r="L2612" s="3"/>
      <c r="M2612" s="3"/>
      <c r="N2612" s="3"/>
      <c r="O2612" s="3"/>
      <c r="P2612" s="3"/>
      <c r="Q2612" s="3"/>
      <c r="R2612" s="3"/>
      <c r="S2612" s="3"/>
      <c r="T2612" s="3"/>
      <c r="U2612" s="3"/>
      <c r="V2612" s="3"/>
      <c r="W2612" s="3"/>
    </row>
    <row r="2613" spans="1:23" x14ac:dyDescent="0.15">
      <c r="A2613" s="3"/>
      <c r="B2613" s="3"/>
      <c r="C2613" s="62" t="s">
        <v>1188</v>
      </c>
      <c r="D2613" s="64" t="s">
        <v>8813</v>
      </c>
      <c r="E2613" s="6"/>
      <c r="F2613" s="3"/>
      <c r="G2613" s="3"/>
      <c r="H2613" s="3"/>
      <c r="I2613" s="3"/>
      <c r="J2613" s="3"/>
      <c r="K2613" s="3"/>
      <c r="L2613" s="3"/>
      <c r="M2613" s="3"/>
      <c r="N2613" s="3"/>
      <c r="O2613" s="3"/>
      <c r="P2613" s="3"/>
      <c r="Q2613" s="3"/>
      <c r="R2613" s="3"/>
      <c r="S2613" s="3"/>
      <c r="T2613" s="3"/>
      <c r="U2613" s="3"/>
      <c r="V2613" s="3"/>
      <c r="W2613" s="3"/>
    </row>
    <row r="2614" spans="1:23" x14ac:dyDescent="0.15">
      <c r="A2614" s="3"/>
      <c r="B2614" s="3"/>
      <c r="C2614" s="62" t="s">
        <v>1189</v>
      </c>
      <c r="D2614" s="64" t="s">
        <v>8814</v>
      </c>
      <c r="E2614" s="6"/>
      <c r="F2614" s="3"/>
      <c r="G2614" s="3"/>
      <c r="H2614" s="3"/>
      <c r="I2614" s="3"/>
      <c r="J2614" s="3"/>
      <c r="K2614" s="3"/>
      <c r="L2614" s="3"/>
      <c r="M2614" s="3"/>
      <c r="N2614" s="3"/>
      <c r="O2614" s="3"/>
      <c r="P2614" s="3"/>
      <c r="Q2614" s="3"/>
      <c r="R2614" s="3"/>
      <c r="S2614" s="3"/>
      <c r="T2614" s="3"/>
      <c r="U2614" s="3"/>
      <c r="V2614" s="3"/>
      <c r="W2614" s="3"/>
    </row>
    <row r="2615" spans="1:23" x14ac:dyDescent="0.15">
      <c r="A2615" s="3"/>
      <c r="B2615" s="3"/>
      <c r="C2615" s="62" t="s">
        <v>1190</v>
      </c>
      <c r="D2615" s="64" t="s">
        <v>8815</v>
      </c>
      <c r="E2615" s="6"/>
      <c r="F2615" s="3"/>
      <c r="G2615" s="3"/>
      <c r="H2615" s="3"/>
      <c r="I2615" s="3"/>
      <c r="J2615" s="3"/>
      <c r="K2615" s="3"/>
      <c r="L2615" s="3"/>
      <c r="M2615" s="3"/>
      <c r="N2615" s="3"/>
      <c r="O2615" s="3"/>
      <c r="P2615" s="3"/>
      <c r="Q2615" s="3"/>
      <c r="R2615" s="3"/>
      <c r="S2615" s="3"/>
      <c r="T2615" s="3"/>
      <c r="U2615" s="3"/>
      <c r="V2615" s="3"/>
      <c r="W2615" s="3"/>
    </row>
    <row r="2616" spans="1:23" x14ac:dyDescent="0.15">
      <c r="A2616" s="3"/>
      <c r="B2616" s="3"/>
      <c r="C2616" s="62" t="s">
        <v>1191</v>
      </c>
      <c r="D2616" s="64" t="s">
        <v>8816</v>
      </c>
      <c r="E2616" s="6"/>
      <c r="F2616" s="3"/>
      <c r="G2616" s="3"/>
      <c r="H2616" s="3"/>
      <c r="I2616" s="3"/>
      <c r="J2616" s="3"/>
      <c r="K2616" s="3"/>
      <c r="L2616" s="3"/>
      <c r="M2616" s="3"/>
      <c r="N2616" s="3"/>
      <c r="O2616" s="3"/>
      <c r="P2616" s="3"/>
      <c r="Q2616" s="3"/>
      <c r="R2616" s="3"/>
      <c r="S2616" s="3"/>
      <c r="T2616" s="3"/>
      <c r="U2616" s="3"/>
      <c r="V2616" s="3"/>
      <c r="W2616" s="3"/>
    </row>
    <row r="2617" spans="1:23" x14ac:dyDescent="0.15">
      <c r="A2617" s="3"/>
      <c r="B2617" s="3"/>
      <c r="C2617" s="62" t="s">
        <v>1192</v>
      </c>
      <c r="D2617" s="64" t="s">
        <v>8817</v>
      </c>
      <c r="E2617" s="6"/>
      <c r="F2617" s="3"/>
      <c r="G2617" s="3"/>
      <c r="H2617" s="3"/>
      <c r="I2617" s="3"/>
      <c r="J2617" s="3"/>
      <c r="K2617" s="3"/>
      <c r="L2617" s="3"/>
      <c r="M2617" s="3"/>
      <c r="N2617" s="3"/>
      <c r="O2617" s="3"/>
      <c r="P2617" s="3"/>
      <c r="Q2617" s="3"/>
      <c r="R2617" s="3"/>
      <c r="S2617" s="3"/>
      <c r="T2617" s="3"/>
      <c r="U2617" s="3"/>
      <c r="V2617" s="3"/>
      <c r="W2617" s="3"/>
    </row>
    <row r="2618" spans="1:23" x14ac:dyDescent="0.15">
      <c r="A2618" s="3"/>
      <c r="B2618" s="3"/>
      <c r="C2618" s="62" t="s">
        <v>8430</v>
      </c>
      <c r="D2618" s="64" t="s">
        <v>8818</v>
      </c>
      <c r="E2618" s="6"/>
      <c r="F2618" s="3"/>
      <c r="G2618" s="3"/>
      <c r="H2618" s="3"/>
      <c r="I2618" s="3"/>
      <c r="J2618" s="3"/>
      <c r="K2618" s="3"/>
      <c r="L2618" s="3"/>
      <c r="M2618" s="3"/>
      <c r="N2618" s="3"/>
      <c r="O2618" s="3"/>
      <c r="P2618" s="3"/>
      <c r="Q2618" s="3"/>
      <c r="R2618" s="3"/>
      <c r="S2618" s="3"/>
      <c r="T2618" s="3"/>
      <c r="U2618" s="3"/>
      <c r="V2618" s="3"/>
      <c r="W2618" s="3"/>
    </row>
    <row r="2619" spans="1:23" x14ac:dyDescent="0.15">
      <c r="A2619" s="3"/>
      <c r="B2619" s="3"/>
      <c r="C2619" s="62"/>
      <c r="D2619" s="63" t="s">
        <v>8935</v>
      </c>
      <c r="E2619" s="6"/>
      <c r="F2619" s="3"/>
      <c r="G2619" s="3"/>
      <c r="H2619" s="3"/>
      <c r="I2619" s="3"/>
      <c r="J2619" s="3"/>
      <c r="K2619" s="3"/>
      <c r="L2619" s="3"/>
      <c r="M2619" s="3"/>
      <c r="N2619" s="3"/>
      <c r="O2619" s="3"/>
      <c r="P2619" s="3"/>
      <c r="Q2619" s="3"/>
      <c r="R2619" s="3"/>
      <c r="S2619" s="3"/>
      <c r="T2619" s="3"/>
      <c r="U2619" s="3"/>
      <c r="V2619" s="3"/>
      <c r="W2619" s="3"/>
    </row>
    <row r="2620" spans="1:23" x14ac:dyDescent="0.15">
      <c r="A2620" s="3"/>
      <c r="B2620" s="3"/>
      <c r="C2620" s="62" t="s">
        <v>8431</v>
      </c>
      <c r="D2620" s="64" t="s">
        <v>8819</v>
      </c>
      <c r="E2620" s="6"/>
      <c r="F2620" s="3"/>
      <c r="G2620" s="3"/>
      <c r="H2620" s="3"/>
      <c r="I2620" s="3"/>
      <c r="J2620" s="3"/>
      <c r="K2620" s="3"/>
      <c r="L2620" s="3"/>
      <c r="M2620" s="3"/>
      <c r="N2620" s="3"/>
      <c r="O2620" s="3"/>
      <c r="P2620" s="3"/>
      <c r="Q2620" s="3"/>
      <c r="R2620" s="3"/>
      <c r="S2620" s="3"/>
      <c r="T2620" s="3"/>
      <c r="U2620" s="3"/>
      <c r="V2620" s="3"/>
      <c r="W2620" s="3"/>
    </row>
    <row r="2621" spans="1:23" x14ac:dyDescent="0.15">
      <c r="A2621" s="3"/>
      <c r="B2621" s="3"/>
      <c r="C2621" s="62" t="s">
        <v>1196</v>
      </c>
      <c r="D2621" s="64" t="s">
        <v>8820</v>
      </c>
      <c r="E2621" s="6"/>
      <c r="F2621" s="3"/>
      <c r="G2621" s="3"/>
      <c r="H2621" s="3"/>
      <c r="I2621" s="3"/>
      <c r="J2621" s="3"/>
      <c r="K2621" s="3"/>
      <c r="L2621" s="3"/>
      <c r="M2621" s="3"/>
      <c r="N2621" s="3"/>
      <c r="O2621" s="3"/>
      <c r="P2621" s="3"/>
      <c r="Q2621" s="3"/>
      <c r="R2621" s="3"/>
      <c r="S2621" s="3"/>
      <c r="T2621" s="3"/>
      <c r="U2621" s="3"/>
      <c r="V2621" s="3"/>
      <c r="W2621" s="3"/>
    </row>
    <row r="2622" spans="1:23" x14ac:dyDescent="0.15">
      <c r="A2622" s="3"/>
      <c r="B2622" s="3"/>
      <c r="C2622" s="62" t="s">
        <v>1197</v>
      </c>
      <c r="D2622" s="64" t="s">
        <v>8821</v>
      </c>
      <c r="E2622" s="6"/>
      <c r="F2622" s="3"/>
      <c r="G2622" s="3"/>
      <c r="H2622" s="3"/>
      <c r="I2622" s="3"/>
      <c r="J2622" s="3"/>
      <c r="K2622" s="3"/>
      <c r="L2622" s="3"/>
      <c r="M2622" s="3"/>
      <c r="N2622" s="3"/>
      <c r="O2622" s="3"/>
      <c r="P2622" s="3"/>
      <c r="Q2622" s="3"/>
      <c r="R2622" s="3"/>
      <c r="S2622" s="3"/>
      <c r="T2622" s="3"/>
      <c r="U2622" s="3"/>
      <c r="V2622" s="3"/>
      <c r="W2622" s="3"/>
    </row>
    <row r="2623" spans="1:23" x14ac:dyDescent="0.15">
      <c r="A2623" s="3"/>
      <c r="B2623" s="3"/>
      <c r="C2623" s="62"/>
      <c r="D2623" s="59" t="s">
        <v>8936</v>
      </c>
      <c r="E2623" s="6"/>
      <c r="F2623" s="3"/>
      <c r="G2623" s="3"/>
      <c r="H2623" s="3"/>
      <c r="I2623" s="3"/>
      <c r="J2623" s="3"/>
      <c r="K2623" s="3"/>
      <c r="L2623" s="3"/>
      <c r="M2623" s="3"/>
      <c r="N2623" s="3"/>
      <c r="O2623" s="3"/>
      <c r="P2623" s="3"/>
      <c r="Q2623" s="3"/>
      <c r="R2623" s="3"/>
      <c r="S2623" s="3"/>
      <c r="T2623" s="3"/>
      <c r="U2623" s="3"/>
      <c r="V2623" s="3"/>
      <c r="W2623" s="3"/>
    </row>
    <row r="2624" spans="1:23" x14ac:dyDescent="0.15">
      <c r="A2624" s="3"/>
      <c r="B2624" s="3"/>
      <c r="C2624" s="62" t="s">
        <v>8432</v>
      </c>
      <c r="D2624" s="64" t="s">
        <v>8822</v>
      </c>
      <c r="E2624" s="6"/>
      <c r="F2624" s="3"/>
      <c r="G2624" s="3"/>
      <c r="H2624" s="3"/>
      <c r="I2624" s="3"/>
      <c r="J2624" s="3"/>
      <c r="K2624" s="3"/>
      <c r="L2624" s="3"/>
      <c r="M2624" s="3"/>
      <c r="N2624" s="3"/>
      <c r="O2624" s="3"/>
      <c r="P2624" s="3"/>
      <c r="Q2624" s="3"/>
      <c r="R2624" s="3"/>
      <c r="S2624" s="3"/>
      <c r="T2624" s="3"/>
      <c r="U2624" s="3"/>
      <c r="V2624" s="3"/>
      <c r="W2624" s="3"/>
    </row>
    <row r="2625" spans="1:23" x14ac:dyDescent="0.15">
      <c r="A2625" s="3"/>
      <c r="B2625" s="3"/>
      <c r="C2625" s="62"/>
      <c r="D2625" s="63" t="s">
        <v>8937</v>
      </c>
      <c r="E2625" s="6"/>
      <c r="F2625" s="3"/>
      <c r="G2625" s="3"/>
      <c r="H2625" s="3"/>
      <c r="I2625" s="3"/>
      <c r="J2625" s="3"/>
      <c r="K2625" s="3"/>
      <c r="L2625" s="3"/>
      <c r="M2625" s="3"/>
      <c r="N2625" s="3"/>
      <c r="O2625" s="3"/>
      <c r="P2625" s="3"/>
      <c r="Q2625" s="3"/>
      <c r="R2625" s="3"/>
      <c r="S2625" s="3"/>
      <c r="T2625" s="3"/>
      <c r="U2625" s="3"/>
      <c r="V2625" s="3"/>
      <c r="W2625" s="3"/>
    </row>
    <row r="2626" spans="1:23" x14ac:dyDescent="0.15">
      <c r="A2626" s="3"/>
      <c r="B2626" s="3"/>
      <c r="C2626" s="62" t="s">
        <v>8433</v>
      </c>
      <c r="D2626" s="64" t="s">
        <v>8823</v>
      </c>
      <c r="E2626" s="6"/>
      <c r="F2626" s="3"/>
      <c r="G2626" s="3"/>
      <c r="H2626" s="3"/>
      <c r="I2626" s="3"/>
      <c r="J2626" s="3"/>
      <c r="K2626" s="3"/>
      <c r="L2626" s="3"/>
      <c r="M2626" s="3"/>
      <c r="N2626" s="3"/>
      <c r="O2626" s="3"/>
      <c r="P2626" s="3"/>
      <c r="Q2626" s="3"/>
      <c r="R2626" s="3"/>
      <c r="S2626" s="3"/>
      <c r="T2626" s="3"/>
      <c r="U2626" s="3"/>
      <c r="V2626" s="3"/>
      <c r="W2626" s="3"/>
    </row>
    <row r="2627" spans="1:23" x14ac:dyDescent="0.15">
      <c r="A2627" s="3"/>
      <c r="B2627" s="3"/>
      <c r="C2627" s="62" t="s">
        <v>8434</v>
      </c>
      <c r="D2627" s="64" t="s">
        <v>8824</v>
      </c>
      <c r="E2627" s="6"/>
      <c r="F2627" s="3"/>
      <c r="G2627" s="3"/>
      <c r="H2627" s="3"/>
      <c r="I2627" s="3"/>
      <c r="J2627" s="3"/>
      <c r="K2627" s="3"/>
      <c r="L2627" s="3"/>
      <c r="M2627" s="3"/>
      <c r="N2627" s="3"/>
      <c r="O2627" s="3"/>
      <c r="P2627" s="3"/>
      <c r="Q2627" s="3"/>
      <c r="R2627" s="3"/>
      <c r="S2627" s="3"/>
      <c r="T2627" s="3"/>
      <c r="U2627" s="3"/>
      <c r="V2627" s="3"/>
      <c r="W2627" s="3"/>
    </row>
    <row r="2628" spans="1:23" x14ac:dyDescent="0.15">
      <c r="A2628" s="3"/>
      <c r="B2628" s="3"/>
      <c r="C2628" s="62" t="s">
        <v>8435</v>
      </c>
      <c r="D2628" s="64" t="s">
        <v>8825</v>
      </c>
      <c r="E2628" s="6"/>
      <c r="F2628" s="3"/>
      <c r="G2628" s="3"/>
      <c r="H2628" s="3"/>
      <c r="I2628" s="3"/>
      <c r="J2628" s="3"/>
      <c r="K2628" s="3"/>
      <c r="L2628" s="3"/>
      <c r="M2628" s="3"/>
      <c r="N2628" s="3"/>
      <c r="O2628" s="3"/>
      <c r="P2628" s="3"/>
      <c r="Q2628" s="3"/>
      <c r="R2628" s="3"/>
      <c r="S2628" s="3"/>
      <c r="T2628" s="3"/>
      <c r="U2628" s="3"/>
      <c r="V2628" s="3"/>
      <c r="W2628" s="3"/>
    </row>
    <row r="2629" spans="1:23" x14ac:dyDescent="0.15">
      <c r="A2629" s="3"/>
      <c r="B2629" s="3"/>
      <c r="C2629" s="62" t="s">
        <v>8436</v>
      </c>
      <c r="D2629" s="64" t="s">
        <v>8826</v>
      </c>
      <c r="E2629" s="6"/>
      <c r="F2629" s="3"/>
      <c r="G2629" s="3"/>
      <c r="H2629" s="3"/>
      <c r="I2629" s="3"/>
      <c r="J2629" s="3"/>
      <c r="K2629" s="3"/>
      <c r="L2629" s="3"/>
      <c r="M2629" s="3"/>
      <c r="N2629" s="3"/>
      <c r="O2629" s="3"/>
      <c r="P2629" s="3"/>
      <c r="Q2629" s="3"/>
      <c r="R2629" s="3"/>
      <c r="S2629" s="3"/>
      <c r="T2629" s="3"/>
      <c r="U2629" s="3"/>
      <c r="V2629" s="3"/>
      <c r="W2629" s="3"/>
    </row>
    <row r="2630" spans="1:23" x14ac:dyDescent="0.15">
      <c r="A2630" s="3"/>
      <c r="B2630" s="3"/>
      <c r="C2630" s="62" t="s">
        <v>8437</v>
      </c>
      <c r="D2630" s="64" t="s">
        <v>8827</v>
      </c>
      <c r="E2630" s="6"/>
      <c r="F2630" s="3"/>
      <c r="G2630" s="3"/>
      <c r="H2630" s="3"/>
      <c r="I2630" s="3"/>
      <c r="J2630" s="3"/>
      <c r="K2630" s="3"/>
      <c r="L2630" s="3"/>
      <c r="M2630" s="3"/>
      <c r="N2630" s="3"/>
      <c r="O2630" s="3"/>
      <c r="P2630" s="3"/>
      <c r="Q2630" s="3"/>
      <c r="R2630" s="3"/>
      <c r="S2630" s="3"/>
      <c r="T2630" s="3"/>
      <c r="U2630" s="3"/>
      <c r="V2630" s="3"/>
      <c r="W2630" s="3"/>
    </row>
    <row r="2631" spans="1:23" x14ac:dyDescent="0.15">
      <c r="A2631" s="3"/>
      <c r="B2631" s="3"/>
      <c r="C2631" s="62" t="s">
        <v>8438</v>
      </c>
      <c r="D2631" s="64" t="s">
        <v>8828</v>
      </c>
      <c r="E2631" s="6"/>
      <c r="F2631" s="3"/>
      <c r="G2631" s="3"/>
      <c r="H2631" s="3"/>
      <c r="I2631" s="3"/>
      <c r="J2631" s="3"/>
      <c r="K2631" s="3"/>
      <c r="L2631" s="3"/>
      <c r="M2631" s="3"/>
      <c r="N2631" s="3"/>
      <c r="O2631" s="3"/>
      <c r="P2631" s="3"/>
      <c r="Q2631" s="3"/>
      <c r="R2631" s="3"/>
      <c r="S2631" s="3"/>
      <c r="T2631" s="3"/>
      <c r="U2631" s="3"/>
      <c r="V2631" s="3"/>
      <c r="W2631" s="3"/>
    </row>
    <row r="2632" spans="1:23" x14ac:dyDescent="0.15">
      <c r="A2632" s="3"/>
      <c r="B2632" s="3"/>
      <c r="C2632" s="62" t="s">
        <v>8439</v>
      </c>
      <c r="D2632" s="64" t="s">
        <v>8829</v>
      </c>
      <c r="E2632" s="6"/>
      <c r="F2632" s="3"/>
      <c r="G2632" s="3"/>
      <c r="H2632" s="3"/>
      <c r="I2632" s="3"/>
      <c r="J2632" s="3"/>
      <c r="K2632" s="3"/>
      <c r="L2632" s="3"/>
      <c r="M2632" s="3"/>
      <c r="N2632" s="3"/>
      <c r="O2632" s="3"/>
      <c r="P2632" s="3"/>
      <c r="Q2632" s="3"/>
      <c r="R2632" s="3"/>
      <c r="S2632" s="3"/>
      <c r="T2632" s="3"/>
      <c r="U2632" s="3"/>
      <c r="V2632" s="3"/>
      <c r="W2632" s="3"/>
    </row>
    <row r="2633" spans="1:23" x14ac:dyDescent="0.15">
      <c r="A2633" s="3"/>
      <c r="B2633" s="3"/>
      <c r="C2633" s="62" t="s">
        <v>8440</v>
      </c>
      <c r="D2633" s="64" t="s">
        <v>7615</v>
      </c>
      <c r="E2633" s="6"/>
      <c r="F2633" s="3"/>
      <c r="G2633" s="3"/>
      <c r="H2633" s="3"/>
      <c r="I2633" s="3"/>
      <c r="J2633" s="3"/>
      <c r="K2633" s="3"/>
      <c r="L2633" s="3"/>
      <c r="M2633" s="3"/>
      <c r="N2633" s="3"/>
      <c r="O2633" s="3"/>
      <c r="P2633" s="3"/>
      <c r="Q2633" s="3"/>
      <c r="R2633" s="3"/>
      <c r="S2633" s="3"/>
      <c r="T2633" s="3"/>
      <c r="U2633" s="3"/>
      <c r="V2633" s="3"/>
      <c r="W2633" s="3"/>
    </row>
    <row r="2634" spans="1:23" x14ac:dyDescent="0.15">
      <c r="A2634" s="3"/>
      <c r="B2634" s="3"/>
      <c r="C2634" s="62" t="s">
        <v>8441</v>
      </c>
      <c r="D2634" s="64" t="s">
        <v>8830</v>
      </c>
      <c r="E2634" s="6"/>
      <c r="F2634" s="3"/>
      <c r="G2634" s="3"/>
      <c r="H2634" s="3"/>
      <c r="I2634" s="3"/>
      <c r="J2634" s="3"/>
      <c r="K2634" s="3"/>
      <c r="L2634" s="3"/>
      <c r="M2634" s="3"/>
      <c r="N2634" s="3"/>
      <c r="O2634" s="3"/>
      <c r="P2634" s="3"/>
      <c r="Q2634" s="3"/>
      <c r="R2634" s="3"/>
      <c r="S2634" s="3"/>
      <c r="T2634" s="3"/>
      <c r="U2634" s="3"/>
      <c r="V2634" s="3"/>
      <c r="W2634" s="3"/>
    </row>
    <row r="2635" spans="1:23" x14ac:dyDescent="0.15">
      <c r="A2635" s="3"/>
      <c r="B2635" s="3"/>
      <c r="C2635" s="62" t="s">
        <v>8442</v>
      </c>
      <c r="D2635" s="64" t="s">
        <v>8831</v>
      </c>
      <c r="E2635" s="6"/>
      <c r="F2635" s="3"/>
      <c r="G2635" s="3"/>
      <c r="H2635" s="3"/>
      <c r="I2635" s="3"/>
      <c r="J2635" s="3"/>
      <c r="K2635" s="3"/>
      <c r="L2635" s="3"/>
      <c r="M2635" s="3"/>
      <c r="N2635" s="3"/>
      <c r="O2635" s="3"/>
      <c r="P2635" s="3"/>
      <c r="Q2635" s="3"/>
      <c r="R2635" s="3"/>
      <c r="S2635" s="3"/>
      <c r="T2635" s="3"/>
      <c r="U2635" s="3"/>
      <c r="V2635" s="3"/>
      <c r="W2635" s="3"/>
    </row>
    <row r="2636" spans="1:23" x14ac:dyDescent="0.15">
      <c r="A2636" s="3"/>
      <c r="B2636" s="3"/>
      <c r="C2636" s="62"/>
      <c r="D2636" s="63" t="s">
        <v>8938</v>
      </c>
      <c r="E2636" s="6"/>
      <c r="F2636" s="3"/>
      <c r="G2636" s="3"/>
      <c r="H2636" s="3"/>
      <c r="I2636" s="3"/>
      <c r="J2636" s="3"/>
      <c r="K2636" s="3"/>
      <c r="L2636" s="3"/>
      <c r="M2636" s="3"/>
      <c r="N2636" s="3"/>
      <c r="O2636" s="3"/>
      <c r="P2636" s="3"/>
      <c r="Q2636" s="3"/>
      <c r="R2636" s="3"/>
      <c r="S2636" s="3"/>
      <c r="T2636" s="3"/>
      <c r="U2636" s="3"/>
      <c r="V2636" s="3"/>
      <c r="W2636" s="3"/>
    </row>
    <row r="2637" spans="1:23" x14ac:dyDescent="0.15">
      <c r="A2637" s="3"/>
      <c r="B2637" s="3"/>
      <c r="C2637" s="62" t="s">
        <v>8443</v>
      </c>
      <c r="D2637" s="64" t="s">
        <v>8832</v>
      </c>
      <c r="E2637" s="6"/>
      <c r="F2637" s="3"/>
      <c r="G2637" s="3"/>
      <c r="H2637" s="3"/>
      <c r="I2637" s="3"/>
      <c r="J2637" s="3"/>
      <c r="K2637" s="3"/>
      <c r="L2637" s="3"/>
      <c r="M2637" s="3"/>
      <c r="N2637" s="3"/>
      <c r="O2637" s="3"/>
      <c r="P2637" s="3"/>
      <c r="Q2637" s="3"/>
      <c r="R2637" s="3"/>
      <c r="S2637" s="3"/>
      <c r="T2637" s="3"/>
      <c r="U2637" s="3"/>
      <c r="V2637" s="3"/>
      <c r="W2637" s="3"/>
    </row>
    <row r="2638" spans="1:23" x14ac:dyDescent="0.15">
      <c r="A2638" s="3"/>
      <c r="B2638" s="3"/>
      <c r="C2638" s="62" t="s">
        <v>8444</v>
      </c>
      <c r="D2638" s="64" t="s">
        <v>8833</v>
      </c>
      <c r="E2638" s="6"/>
      <c r="F2638" s="3"/>
      <c r="G2638" s="3"/>
      <c r="H2638" s="3"/>
      <c r="I2638" s="3"/>
      <c r="J2638" s="3"/>
      <c r="K2638" s="3"/>
      <c r="L2638" s="3"/>
      <c r="M2638" s="3"/>
      <c r="N2638" s="3"/>
      <c r="O2638" s="3"/>
      <c r="P2638" s="3"/>
      <c r="Q2638" s="3"/>
      <c r="R2638" s="3"/>
      <c r="S2638" s="3"/>
      <c r="T2638" s="3"/>
      <c r="U2638" s="3"/>
      <c r="V2638" s="3"/>
      <c r="W2638" s="3"/>
    </row>
    <row r="2639" spans="1:23" x14ac:dyDescent="0.15">
      <c r="A2639" s="3"/>
      <c r="B2639" s="3"/>
      <c r="C2639" s="62" t="s">
        <v>8445</v>
      </c>
      <c r="D2639" s="64" t="s">
        <v>8834</v>
      </c>
      <c r="E2639" s="6"/>
      <c r="F2639" s="3"/>
      <c r="G2639" s="3"/>
      <c r="H2639" s="3"/>
      <c r="I2639" s="3"/>
      <c r="J2639" s="3"/>
      <c r="K2639" s="3"/>
      <c r="L2639" s="3"/>
      <c r="M2639" s="3"/>
      <c r="N2639" s="3"/>
      <c r="O2639" s="3"/>
      <c r="P2639" s="3"/>
      <c r="Q2639" s="3"/>
      <c r="R2639" s="3"/>
      <c r="S2639" s="3"/>
      <c r="T2639" s="3"/>
      <c r="U2639" s="3"/>
      <c r="V2639" s="3"/>
      <c r="W2639" s="3"/>
    </row>
    <row r="2640" spans="1:23" x14ac:dyDescent="0.15">
      <c r="A2640" s="3"/>
      <c r="B2640" s="3"/>
      <c r="C2640" s="62" t="s">
        <v>8446</v>
      </c>
      <c r="D2640" s="64" t="s">
        <v>8835</v>
      </c>
      <c r="E2640" s="6"/>
      <c r="F2640" s="3"/>
      <c r="G2640" s="3"/>
      <c r="H2640" s="3"/>
      <c r="I2640" s="3"/>
      <c r="J2640" s="3"/>
      <c r="K2640" s="3"/>
      <c r="L2640" s="3"/>
      <c r="M2640" s="3"/>
      <c r="N2640" s="3"/>
      <c r="O2640" s="3"/>
      <c r="P2640" s="3"/>
      <c r="Q2640" s="3"/>
      <c r="R2640" s="3"/>
      <c r="S2640" s="3"/>
      <c r="T2640" s="3"/>
      <c r="U2640" s="3"/>
      <c r="V2640" s="3"/>
      <c r="W2640" s="3"/>
    </row>
    <row r="2641" spans="1:23" x14ac:dyDescent="0.15">
      <c r="A2641" s="3"/>
      <c r="B2641" s="3"/>
      <c r="C2641" s="62"/>
      <c r="D2641" s="63" t="s">
        <v>8939</v>
      </c>
      <c r="E2641" s="6"/>
      <c r="F2641" s="3"/>
      <c r="G2641" s="3"/>
      <c r="H2641" s="3"/>
      <c r="I2641" s="3"/>
      <c r="J2641" s="3"/>
      <c r="K2641" s="3"/>
      <c r="L2641" s="3"/>
      <c r="M2641" s="3"/>
      <c r="N2641" s="3"/>
      <c r="O2641" s="3"/>
      <c r="P2641" s="3"/>
      <c r="Q2641" s="3"/>
      <c r="R2641" s="3"/>
      <c r="S2641" s="3"/>
      <c r="T2641" s="3"/>
      <c r="U2641" s="3"/>
      <c r="V2641" s="3"/>
      <c r="W2641" s="3"/>
    </row>
    <row r="2642" spans="1:23" x14ac:dyDescent="0.15">
      <c r="A2642" s="3"/>
      <c r="B2642" s="3"/>
      <c r="C2642" s="62" t="s">
        <v>8447</v>
      </c>
      <c r="D2642" s="64" t="s">
        <v>8836</v>
      </c>
      <c r="E2642" s="6"/>
      <c r="F2642" s="3"/>
      <c r="G2642" s="3"/>
      <c r="H2642" s="3"/>
      <c r="I2642" s="3"/>
      <c r="J2642" s="3"/>
      <c r="K2642" s="3"/>
      <c r="L2642" s="3"/>
      <c r="M2642" s="3"/>
      <c r="N2642" s="3"/>
      <c r="O2642" s="3"/>
      <c r="P2642" s="3"/>
      <c r="Q2642" s="3"/>
      <c r="R2642" s="3"/>
      <c r="S2642" s="3"/>
      <c r="T2642" s="3"/>
      <c r="U2642" s="3"/>
      <c r="V2642" s="3"/>
      <c r="W2642" s="3"/>
    </row>
    <row r="2643" spans="1:23" x14ac:dyDescent="0.15">
      <c r="A2643" s="3"/>
      <c r="B2643" s="3"/>
      <c r="C2643" s="62" t="s">
        <v>8448</v>
      </c>
      <c r="D2643" s="64" t="s">
        <v>7731</v>
      </c>
      <c r="E2643" s="6"/>
      <c r="F2643" s="3"/>
      <c r="G2643" s="3"/>
      <c r="H2643" s="3"/>
      <c r="I2643" s="3"/>
      <c r="J2643" s="3"/>
      <c r="K2643" s="3"/>
      <c r="L2643" s="3"/>
      <c r="M2643" s="3"/>
      <c r="N2643" s="3"/>
      <c r="O2643" s="3"/>
      <c r="P2643" s="3"/>
      <c r="Q2643" s="3"/>
      <c r="R2643" s="3"/>
      <c r="S2643" s="3"/>
      <c r="T2643" s="3"/>
      <c r="U2643" s="3"/>
      <c r="V2643" s="3"/>
      <c r="W2643" s="3"/>
    </row>
    <row r="2644" spans="1:23" x14ac:dyDescent="0.15">
      <c r="A2644" s="3"/>
      <c r="B2644" s="3"/>
      <c r="C2644" s="62" t="s">
        <v>8449</v>
      </c>
      <c r="D2644" s="64" t="s">
        <v>8837</v>
      </c>
      <c r="E2644" s="6"/>
      <c r="F2644" s="3"/>
      <c r="G2644" s="3"/>
      <c r="H2644" s="3"/>
      <c r="I2644" s="3"/>
      <c r="J2644" s="3"/>
      <c r="K2644" s="3"/>
      <c r="L2644" s="3"/>
      <c r="M2644" s="3"/>
      <c r="N2644" s="3"/>
      <c r="O2644" s="3"/>
      <c r="P2644" s="3"/>
      <c r="Q2644" s="3"/>
      <c r="R2644" s="3"/>
      <c r="S2644" s="3"/>
      <c r="T2644" s="3"/>
      <c r="U2644" s="3"/>
      <c r="V2644" s="3"/>
      <c r="W2644" s="3"/>
    </row>
    <row r="2645" spans="1:23" x14ac:dyDescent="0.15">
      <c r="A2645" s="3"/>
      <c r="B2645" s="3"/>
      <c r="C2645" s="62" t="s">
        <v>8450</v>
      </c>
      <c r="D2645" s="64" t="s">
        <v>8838</v>
      </c>
      <c r="E2645" s="6"/>
      <c r="F2645" s="3"/>
      <c r="G2645" s="3"/>
      <c r="H2645" s="3"/>
      <c r="I2645" s="3"/>
      <c r="J2645" s="3"/>
      <c r="K2645" s="3"/>
      <c r="L2645" s="3"/>
      <c r="M2645" s="3"/>
      <c r="N2645" s="3"/>
      <c r="O2645" s="3"/>
      <c r="P2645" s="3"/>
      <c r="Q2645" s="3"/>
      <c r="R2645" s="3"/>
      <c r="S2645" s="3"/>
      <c r="T2645" s="3"/>
      <c r="U2645" s="3"/>
      <c r="V2645" s="3"/>
      <c r="W2645" s="3"/>
    </row>
    <row r="2646" spans="1:23" x14ac:dyDescent="0.15">
      <c r="A2646" s="3"/>
      <c r="B2646" s="3"/>
      <c r="C2646" s="62"/>
      <c r="D2646" s="63" t="s">
        <v>8940</v>
      </c>
      <c r="E2646" s="6"/>
      <c r="F2646" s="3"/>
      <c r="G2646" s="3"/>
      <c r="H2646" s="3"/>
      <c r="I2646" s="3"/>
      <c r="J2646" s="3"/>
      <c r="K2646" s="3"/>
      <c r="L2646" s="3"/>
      <c r="M2646" s="3"/>
      <c r="N2646" s="3"/>
      <c r="O2646" s="3"/>
      <c r="P2646" s="3"/>
      <c r="Q2646" s="3"/>
      <c r="R2646" s="3"/>
      <c r="S2646" s="3"/>
      <c r="T2646" s="3"/>
      <c r="U2646" s="3"/>
      <c r="V2646" s="3"/>
      <c r="W2646" s="3"/>
    </row>
    <row r="2647" spans="1:23" x14ac:dyDescent="0.15">
      <c r="A2647" s="3"/>
      <c r="B2647" s="3"/>
      <c r="C2647" s="62" t="s">
        <v>8451</v>
      </c>
      <c r="D2647" s="64" t="s">
        <v>8839</v>
      </c>
      <c r="E2647" s="6"/>
      <c r="F2647" s="3"/>
      <c r="G2647" s="3"/>
      <c r="H2647" s="3"/>
      <c r="I2647" s="3"/>
      <c r="J2647" s="3"/>
      <c r="K2647" s="3"/>
      <c r="L2647" s="3"/>
      <c r="M2647" s="3"/>
      <c r="N2647" s="3"/>
      <c r="O2647" s="3"/>
      <c r="P2647" s="3"/>
      <c r="Q2647" s="3"/>
      <c r="R2647" s="3"/>
      <c r="S2647" s="3"/>
      <c r="T2647" s="3"/>
      <c r="U2647" s="3"/>
      <c r="V2647" s="3"/>
      <c r="W2647" s="3"/>
    </row>
    <row r="2648" spans="1:23" x14ac:dyDescent="0.15">
      <c r="A2648" s="3"/>
      <c r="B2648" s="3"/>
      <c r="C2648" s="62" t="s">
        <v>8452</v>
      </c>
      <c r="D2648" s="64" t="s">
        <v>8840</v>
      </c>
      <c r="E2648" s="6"/>
      <c r="F2648" s="3"/>
      <c r="G2648" s="3"/>
      <c r="H2648" s="3"/>
      <c r="I2648" s="3"/>
      <c r="J2648" s="3"/>
      <c r="K2648" s="3"/>
      <c r="L2648" s="3"/>
      <c r="M2648" s="3"/>
      <c r="N2648" s="3"/>
      <c r="O2648" s="3"/>
      <c r="P2648" s="3"/>
      <c r="Q2648" s="3"/>
      <c r="R2648" s="3"/>
      <c r="S2648" s="3"/>
      <c r="T2648" s="3"/>
      <c r="U2648" s="3"/>
      <c r="V2648" s="3"/>
      <c r="W2648" s="3"/>
    </row>
    <row r="2649" spans="1:23" x14ac:dyDescent="0.15">
      <c r="A2649" s="3"/>
      <c r="B2649" s="3"/>
      <c r="C2649" s="62" t="s">
        <v>8453</v>
      </c>
      <c r="D2649" s="64" t="s">
        <v>8841</v>
      </c>
      <c r="E2649" s="6"/>
      <c r="F2649" s="3"/>
      <c r="G2649" s="3"/>
      <c r="H2649" s="3"/>
      <c r="I2649" s="3"/>
      <c r="J2649" s="3"/>
      <c r="K2649" s="3"/>
      <c r="L2649" s="3"/>
      <c r="M2649" s="3"/>
      <c r="N2649" s="3"/>
      <c r="O2649" s="3"/>
      <c r="P2649" s="3"/>
      <c r="Q2649" s="3"/>
      <c r="R2649" s="3"/>
      <c r="S2649" s="3"/>
      <c r="T2649" s="3"/>
      <c r="U2649" s="3"/>
      <c r="V2649" s="3"/>
      <c r="W2649" s="3"/>
    </row>
    <row r="2650" spans="1:23" x14ac:dyDescent="0.15">
      <c r="A2650" s="3"/>
      <c r="B2650" s="3"/>
      <c r="C2650" s="62" t="s">
        <v>8454</v>
      </c>
      <c r="D2650" s="64" t="s">
        <v>7747</v>
      </c>
      <c r="E2650" s="6"/>
      <c r="F2650" s="3"/>
      <c r="G2650" s="3"/>
      <c r="H2650" s="3"/>
      <c r="I2650" s="3"/>
      <c r="J2650" s="3"/>
      <c r="K2650" s="3"/>
      <c r="L2650" s="3"/>
      <c r="M2650" s="3"/>
      <c r="N2650" s="3"/>
      <c r="O2650" s="3"/>
      <c r="P2650" s="3"/>
      <c r="Q2650" s="3"/>
      <c r="R2650" s="3"/>
      <c r="S2650" s="3"/>
      <c r="T2650" s="3"/>
      <c r="U2650" s="3"/>
      <c r="V2650" s="3"/>
      <c r="W2650" s="3"/>
    </row>
    <row r="2651" spans="1:23" x14ac:dyDescent="0.15">
      <c r="A2651" s="3"/>
      <c r="B2651" s="3"/>
      <c r="C2651" s="62" t="s">
        <v>1572</v>
      </c>
      <c r="D2651" s="64" t="s">
        <v>8842</v>
      </c>
      <c r="E2651" s="6"/>
      <c r="F2651" s="3"/>
      <c r="G2651" s="3"/>
      <c r="H2651" s="3"/>
      <c r="I2651" s="3"/>
      <c r="J2651" s="3"/>
      <c r="K2651" s="3"/>
      <c r="L2651" s="3"/>
      <c r="M2651" s="3"/>
      <c r="N2651" s="3"/>
      <c r="O2651" s="3"/>
      <c r="P2651" s="3"/>
      <c r="Q2651" s="3"/>
      <c r="R2651" s="3"/>
      <c r="S2651" s="3"/>
      <c r="T2651" s="3"/>
      <c r="U2651" s="3"/>
      <c r="V2651" s="3"/>
      <c r="W2651" s="3"/>
    </row>
    <row r="2652" spans="1:23" x14ac:dyDescent="0.15">
      <c r="A2652" s="3"/>
      <c r="B2652" s="3"/>
      <c r="C2652" s="62"/>
      <c r="D2652" s="49" t="s">
        <v>10389</v>
      </c>
      <c r="E2652" s="6"/>
      <c r="F2652" s="3"/>
      <c r="G2652" s="3"/>
      <c r="H2652" s="3"/>
      <c r="I2652" s="3"/>
      <c r="J2652" s="3"/>
      <c r="K2652" s="3"/>
      <c r="L2652" s="3"/>
      <c r="M2652" s="3"/>
      <c r="N2652" s="3"/>
      <c r="O2652" s="3"/>
      <c r="P2652" s="3"/>
      <c r="Q2652" s="3"/>
      <c r="R2652" s="3"/>
      <c r="S2652" s="3"/>
      <c r="T2652" s="3"/>
      <c r="U2652" s="3"/>
      <c r="V2652" s="3"/>
      <c r="W2652" s="3"/>
    </row>
    <row r="2653" spans="1:23" x14ac:dyDescent="0.15">
      <c r="A2653" s="3"/>
      <c r="B2653" s="3"/>
      <c r="C2653" s="36" t="s">
        <v>10390</v>
      </c>
      <c r="D2653" s="89" t="s">
        <v>10462</v>
      </c>
      <c r="E2653" s="14"/>
      <c r="F2653" s="4"/>
      <c r="G2653" s="4"/>
      <c r="H2653" s="4"/>
      <c r="I2653" s="57"/>
      <c r="J2653" s="3"/>
      <c r="K2653" s="3"/>
      <c r="L2653" s="3"/>
      <c r="M2653" s="3"/>
      <c r="N2653" s="3"/>
      <c r="O2653" s="3"/>
      <c r="P2653" s="3"/>
      <c r="Q2653" s="3"/>
      <c r="R2653" s="3"/>
      <c r="S2653" s="3"/>
      <c r="T2653" s="3"/>
      <c r="U2653" s="3"/>
      <c r="V2653" s="3"/>
      <c r="W2653" s="3"/>
    </row>
    <row r="2654" spans="1:23" x14ac:dyDescent="0.15">
      <c r="A2654" s="3"/>
      <c r="B2654" s="3"/>
      <c r="C2654" s="36">
        <v>3994</v>
      </c>
      <c r="D2654" s="89" t="s">
        <v>10460</v>
      </c>
      <c r="E2654" s="14"/>
      <c r="F2654" s="4"/>
      <c r="G2654" s="4"/>
      <c r="H2654" s="4"/>
      <c r="I2654" s="57"/>
      <c r="J2654" s="3"/>
      <c r="K2654" s="3"/>
      <c r="L2654" s="3"/>
      <c r="M2654" s="3"/>
      <c r="N2654" s="3"/>
      <c r="O2654" s="3"/>
      <c r="P2654" s="3"/>
      <c r="Q2654" s="3"/>
      <c r="R2654" s="3"/>
      <c r="S2654" s="3"/>
      <c r="T2654" s="3"/>
      <c r="U2654" s="3"/>
      <c r="V2654" s="3"/>
      <c r="W2654" s="3"/>
    </row>
    <row r="2655" spans="1:23" x14ac:dyDescent="0.15">
      <c r="A2655" s="3"/>
      <c r="B2655" s="3"/>
      <c r="C2655" s="36">
        <v>4991</v>
      </c>
      <c r="D2655" s="89" t="s">
        <v>10461</v>
      </c>
      <c r="E2655" s="14"/>
      <c r="F2655" s="4"/>
      <c r="G2655" s="4"/>
      <c r="H2655" s="4"/>
      <c r="I2655" s="57"/>
      <c r="J2655" s="3"/>
      <c r="K2655" s="3"/>
      <c r="L2655" s="3"/>
      <c r="M2655" s="3"/>
      <c r="N2655" s="3"/>
      <c r="O2655" s="3"/>
      <c r="P2655" s="3"/>
      <c r="Q2655" s="3"/>
      <c r="R2655" s="3"/>
      <c r="S2655" s="3"/>
      <c r="T2655" s="3"/>
      <c r="U2655" s="3"/>
      <c r="V2655" s="3"/>
      <c r="W2655" s="3"/>
    </row>
    <row r="2656" spans="1:23" x14ac:dyDescent="0.15">
      <c r="A2656" s="3"/>
      <c r="B2656" s="3"/>
      <c r="C2656" s="36"/>
      <c r="D2656" s="14"/>
      <c r="E2656" s="14"/>
      <c r="F2656" s="4"/>
      <c r="G2656" s="4"/>
      <c r="H2656" s="4"/>
      <c r="I2656" s="57"/>
      <c r="J2656" s="3"/>
      <c r="K2656" s="3"/>
      <c r="L2656" s="3"/>
      <c r="M2656" s="3"/>
      <c r="N2656" s="3"/>
      <c r="O2656" s="3"/>
      <c r="P2656" s="3"/>
      <c r="Q2656" s="3"/>
      <c r="R2656" s="3"/>
      <c r="S2656" s="3"/>
      <c r="T2656" s="3"/>
      <c r="U2656" s="3"/>
      <c r="V2656" s="3"/>
      <c r="W2656" s="3"/>
    </row>
    <row r="2657" spans="1:23" x14ac:dyDescent="0.15">
      <c r="A2657" s="3"/>
      <c r="B2657" s="3"/>
      <c r="C2657" s="36" t="s">
        <v>876</v>
      </c>
      <c r="D2657" s="14" t="s">
        <v>114</v>
      </c>
      <c r="E2657" s="6"/>
      <c r="F2657" s="3"/>
      <c r="G2657" s="3"/>
      <c r="H2657" s="3"/>
      <c r="I2657" s="3"/>
      <c r="J2657" s="3"/>
      <c r="K2657" s="3"/>
      <c r="L2657" s="3"/>
      <c r="M2657" s="3"/>
      <c r="N2657" s="3"/>
      <c r="O2657" s="3"/>
      <c r="P2657" s="3"/>
      <c r="Q2657" s="3"/>
      <c r="R2657" s="3"/>
      <c r="S2657" s="3"/>
      <c r="T2657" s="3"/>
      <c r="U2657" s="3"/>
      <c r="V2657" s="3"/>
      <c r="W2657" s="3"/>
    </row>
    <row r="2658" spans="1:23" x14ac:dyDescent="0.15">
      <c r="A2658" s="3"/>
      <c r="B2658" s="3"/>
      <c r="C2658" s="36" t="s">
        <v>1716</v>
      </c>
      <c r="D2658" s="14" t="s">
        <v>281</v>
      </c>
      <c r="E2658" s="4"/>
      <c r="F2658" s="3"/>
      <c r="G2658" s="3"/>
      <c r="H2658" s="3"/>
      <c r="I2658" s="3"/>
      <c r="J2658" s="3"/>
      <c r="K2658" s="3"/>
      <c r="L2658" s="3"/>
      <c r="M2658" s="3"/>
      <c r="N2658" s="3"/>
      <c r="O2658" s="3"/>
      <c r="P2658" s="3"/>
      <c r="Q2658" s="3"/>
      <c r="R2658" s="3"/>
      <c r="S2658" s="3"/>
      <c r="T2658" s="3"/>
      <c r="U2658" s="3"/>
      <c r="V2658" s="3"/>
      <c r="W2658" s="3"/>
    </row>
    <row r="2659" spans="1:23" x14ac:dyDescent="0.15">
      <c r="A2659" s="3"/>
      <c r="B2659" s="3"/>
      <c r="C2659" s="36"/>
      <c r="D2659" s="14"/>
      <c r="E2659" s="4"/>
      <c r="F2659" s="3"/>
      <c r="G2659" s="3"/>
      <c r="H2659" s="3"/>
      <c r="I2659" s="3"/>
      <c r="J2659" s="3"/>
      <c r="K2659" s="3"/>
      <c r="L2659" s="3"/>
      <c r="M2659" s="3"/>
      <c r="N2659" s="3"/>
      <c r="O2659" s="3"/>
      <c r="P2659" s="3"/>
      <c r="Q2659" s="3"/>
      <c r="R2659" s="3"/>
      <c r="S2659" s="3"/>
      <c r="T2659" s="3"/>
      <c r="U2659" s="3"/>
      <c r="V2659" s="3"/>
      <c r="W2659" s="3"/>
    </row>
    <row r="2660" spans="1:23" x14ac:dyDescent="0.15">
      <c r="A2660" s="3"/>
      <c r="B2660" s="3"/>
      <c r="C2660" s="3"/>
      <c r="D2660" s="14"/>
      <c r="E2660" s="14"/>
      <c r="F2660" s="4"/>
      <c r="G2660" s="3"/>
      <c r="H2660" s="4"/>
      <c r="I2660" s="3"/>
      <c r="J2660" s="3"/>
      <c r="K2660" s="3"/>
      <c r="L2660" s="3"/>
      <c r="M2660" s="3"/>
      <c r="N2660" s="3"/>
      <c r="O2660" s="3"/>
      <c r="P2660" s="3"/>
      <c r="Q2660" s="3"/>
      <c r="R2660" s="3"/>
      <c r="S2660" s="3"/>
      <c r="T2660" s="3"/>
      <c r="U2660" s="3"/>
      <c r="V2660" s="3"/>
      <c r="W2660" s="3"/>
    </row>
    <row r="2661" spans="1:23" x14ac:dyDescent="0.15">
      <c r="A2661" s="3"/>
      <c r="B2661" s="3"/>
      <c r="C2661" s="164" t="s">
        <v>8941</v>
      </c>
      <c r="D2661" s="164"/>
      <c r="E2661" s="6" t="s">
        <v>8942</v>
      </c>
      <c r="F2661" s="3" t="s">
        <v>270</v>
      </c>
      <c r="G2661" s="3" t="s">
        <v>258</v>
      </c>
      <c r="H2661" s="3" t="s">
        <v>265</v>
      </c>
      <c r="I2661" s="3" t="s">
        <v>101</v>
      </c>
      <c r="J2661" s="3"/>
      <c r="K2661" s="3"/>
      <c r="L2661" s="3"/>
      <c r="M2661" s="3"/>
      <c r="N2661" s="3"/>
      <c r="O2661" s="3"/>
      <c r="P2661" s="3"/>
      <c r="Q2661" s="3"/>
      <c r="R2661" s="3"/>
      <c r="S2661" s="3"/>
      <c r="T2661" s="3"/>
      <c r="U2661" s="3"/>
      <c r="V2661" s="3"/>
      <c r="W2661" s="3"/>
    </row>
    <row r="2662" spans="1:23" x14ac:dyDescent="0.15">
      <c r="A2662" s="4"/>
      <c r="B2662" s="4"/>
      <c r="C2662" s="23" t="s">
        <v>276</v>
      </c>
      <c r="D2662" s="14" t="s">
        <v>8071</v>
      </c>
      <c r="E2662" s="14"/>
      <c r="F2662" s="4"/>
      <c r="G2662" s="4"/>
      <c r="H2662" s="53" t="s">
        <v>10326</v>
      </c>
      <c r="J2662" s="3"/>
      <c r="K2662" s="3"/>
      <c r="L2662" s="3"/>
      <c r="M2662" s="3"/>
      <c r="N2662" s="3"/>
      <c r="O2662" s="3"/>
      <c r="P2662" s="3"/>
      <c r="Q2662" s="3"/>
      <c r="R2662" s="3"/>
      <c r="S2662" s="3"/>
      <c r="T2662" s="3"/>
      <c r="U2662" s="3"/>
      <c r="V2662" s="3"/>
      <c r="W2662" s="3"/>
    </row>
    <row r="2663" spans="1:23" x14ac:dyDescent="0.15">
      <c r="A2663" s="3"/>
      <c r="B2663" s="3"/>
      <c r="C2663" s="23" t="s">
        <v>277</v>
      </c>
      <c r="D2663" s="14" t="s">
        <v>181</v>
      </c>
      <c r="E2663" s="14"/>
      <c r="F2663" s="4"/>
      <c r="G2663" s="4"/>
      <c r="H2663" s="53" t="s">
        <v>265</v>
      </c>
      <c r="I2663" s="3" t="s">
        <v>102</v>
      </c>
      <c r="J2663" s="3"/>
      <c r="K2663" s="3"/>
      <c r="L2663" s="3"/>
      <c r="M2663" s="3"/>
      <c r="N2663" s="3"/>
      <c r="O2663" s="3"/>
      <c r="P2663" s="3"/>
      <c r="Q2663" s="3"/>
      <c r="R2663" s="3"/>
      <c r="S2663" s="3"/>
      <c r="T2663" s="3"/>
      <c r="U2663" s="3"/>
      <c r="V2663" s="3"/>
      <c r="W2663" s="3"/>
    </row>
    <row r="2664" spans="1:23" s="26" customFormat="1" x14ac:dyDescent="0.15">
      <c r="A2664" s="4"/>
      <c r="B2664" s="4"/>
      <c r="C2664" s="23" t="s">
        <v>278</v>
      </c>
      <c r="D2664" s="14" t="s">
        <v>8943</v>
      </c>
      <c r="E2664" s="14"/>
      <c r="F2664" s="4"/>
      <c r="G2664" s="4"/>
      <c r="H2664" s="53" t="s">
        <v>10329</v>
      </c>
      <c r="I2664" s="15"/>
      <c r="J2664" s="15"/>
      <c r="K2664" s="15"/>
      <c r="L2664" s="15"/>
      <c r="M2664" s="15"/>
      <c r="N2664" s="15"/>
      <c r="O2664" s="15"/>
      <c r="P2664" s="15"/>
      <c r="Q2664" s="15"/>
      <c r="R2664" s="15"/>
      <c r="S2664" s="15"/>
      <c r="T2664" s="15"/>
      <c r="U2664" s="15"/>
      <c r="V2664" s="15"/>
      <c r="W2664" s="15"/>
    </row>
    <row r="2665" spans="1:23" s="26" customFormat="1" x14ac:dyDescent="0.15">
      <c r="A2665" s="4"/>
      <c r="B2665" s="4"/>
      <c r="C2665" s="23" t="s">
        <v>279</v>
      </c>
      <c r="D2665" s="14" t="s">
        <v>8944</v>
      </c>
      <c r="E2665" s="14"/>
      <c r="F2665" s="4"/>
      <c r="G2665" s="4"/>
      <c r="H2665" s="53" t="s">
        <v>261</v>
      </c>
      <c r="I2665" s="3" t="s">
        <v>102</v>
      </c>
      <c r="J2665" s="15"/>
      <c r="K2665" s="15"/>
      <c r="L2665" s="15"/>
      <c r="M2665" s="15"/>
      <c r="N2665" s="15"/>
      <c r="O2665" s="15"/>
      <c r="P2665" s="15"/>
      <c r="Q2665" s="15"/>
      <c r="R2665" s="15"/>
      <c r="S2665" s="15"/>
      <c r="T2665" s="15"/>
      <c r="U2665" s="15"/>
      <c r="V2665" s="15"/>
      <c r="W2665" s="15"/>
    </row>
    <row r="2666" spans="1:23" x14ac:dyDescent="0.15">
      <c r="A2666" s="4"/>
      <c r="B2666" s="4"/>
      <c r="C2666" s="23" t="s">
        <v>1578</v>
      </c>
      <c r="D2666" s="14" t="s">
        <v>8945</v>
      </c>
      <c r="E2666" s="14"/>
      <c r="F2666" s="4"/>
      <c r="G2666" s="4"/>
      <c r="H2666" s="53" t="s">
        <v>10327</v>
      </c>
      <c r="I2666" s="15"/>
      <c r="J2666" s="3"/>
      <c r="K2666" s="3"/>
      <c r="L2666" s="3"/>
      <c r="M2666" s="3"/>
      <c r="N2666" s="3"/>
      <c r="O2666" s="3"/>
      <c r="P2666" s="3"/>
      <c r="Q2666" s="3"/>
      <c r="R2666" s="3"/>
      <c r="S2666" s="3"/>
      <c r="T2666" s="3"/>
      <c r="U2666" s="3"/>
      <c r="V2666" s="3"/>
      <c r="W2666" s="3"/>
    </row>
    <row r="2667" spans="1:23" s="26" customFormat="1" x14ac:dyDescent="0.15">
      <c r="A2667" s="3"/>
      <c r="B2667" s="3"/>
      <c r="C2667" s="23" t="s">
        <v>1579</v>
      </c>
      <c r="D2667" s="14" t="s">
        <v>8946</v>
      </c>
      <c r="E2667" s="14"/>
      <c r="F2667" s="4"/>
      <c r="G2667" s="4"/>
      <c r="H2667" s="4"/>
      <c r="I2667" s="3"/>
      <c r="J2667" s="15"/>
      <c r="K2667" s="15"/>
      <c r="L2667" s="15"/>
      <c r="M2667" s="15"/>
      <c r="N2667" s="15"/>
      <c r="O2667" s="15"/>
      <c r="P2667" s="15"/>
      <c r="Q2667" s="15"/>
      <c r="R2667" s="15"/>
      <c r="S2667" s="15"/>
      <c r="T2667" s="15"/>
      <c r="U2667" s="15"/>
      <c r="V2667" s="15"/>
      <c r="W2667" s="15"/>
    </row>
    <row r="2668" spans="1:23" x14ac:dyDescent="0.15">
      <c r="A2668" s="3"/>
      <c r="B2668" s="3"/>
      <c r="C2668" s="23" t="s">
        <v>1580</v>
      </c>
      <c r="D2668" s="14" t="s">
        <v>8947</v>
      </c>
      <c r="E2668" s="14"/>
      <c r="F2668" s="4"/>
      <c r="G2668" s="4"/>
      <c r="H2668" s="4"/>
      <c r="I2668" s="170" t="s">
        <v>10328</v>
      </c>
      <c r="J2668" s="3"/>
      <c r="K2668" s="3"/>
      <c r="L2668" s="3"/>
      <c r="M2668" s="3"/>
      <c r="N2668" s="3"/>
      <c r="O2668" s="3"/>
      <c r="P2668" s="3"/>
      <c r="Q2668" s="3"/>
      <c r="R2668" s="3"/>
      <c r="S2668" s="3"/>
      <c r="T2668" s="3"/>
      <c r="U2668" s="3"/>
      <c r="V2668" s="3"/>
      <c r="W2668" s="3"/>
    </row>
    <row r="2669" spans="1:23" s="26" customFormat="1" x14ac:dyDescent="0.15">
      <c r="A2669" s="3"/>
      <c r="B2669" s="3"/>
      <c r="C2669" s="23" t="s">
        <v>280</v>
      </c>
      <c r="D2669" s="14" t="s">
        <v>8078</v>
      </c>
      <c r="E2669" s="14"/>
      <c r="F2669" s="4"/>
      <c r="G2669" s="4"/>
      <c r="H2669" s="4"/>
      <c r="I2669" s="170"/>
      <c r="J2669" s="15"/>
      <c r="K2669" s="15"/>
      <c r="L2669" s="15"/>
      <c r="M2669" s="15"/>
      <c r="N2669" s="15"/>
      <c r="O2669" s="15"/>
      <c r="P2669" s="15"/>
      <c r="Q2669" s="15"/>
      <c r="R2669" s="15"/>
      <c r="S2669" s="15"/>
      <c r="T2669" s="15"/>
      <c r="U2669" s="15"/>
      <c r="V2669" s="15"/>
      <c r="W2669" s="15"/>
    </row>
    <row r="2670" spans="1:23" x14ac:dyDescent="0.15">
      <c r="A2670" s="3"/>
      <c r="B2670" s="3"/>
      <c r="C2670" s="36" t="s">
        <v>1582</v>
      </c>
      <c r="D2670" s="14" t="s">
        <v>10389</v>
      </c>
      <c r="E2670" s="14"/>
      <c r="F2670" s="4"/>
      <c r="G2670" s="4"/>
      <c r="H2670" s="4"/>
      <c r="I2670" s="170"/>
      <c r="J2670" s="3"/>
      <c r="K2670" s="3"/>
      <c r="L2670" s="3"/>
      <c r="M2670" s="3"/>
      <c r="N2670" s="3"/>
      <c r="O2670" s="3"/>
      <c r="P2670" s="3"/>
      <c r="Q2670" s="3"/>
      <c r="R2670" s="3"/>
      <c r="S2670" s="3"/>
      <c r="T2670" s="3"/>
      <c r="U2670" s="3"/>
      <c r="V2670" s="3"/>
      <c r="W2670" s="3"/>
    </row>
    <row r="2671" spans="1:23" x14ac:dyDescent="0.15">
      <c r="A2671" s="3"/>
      <c r="B2671" s="3"/>
      <c r="C2671" s="3"/>
      <c r="D2671" s="14"/>
      <c r="E2671" s="14"/>
      <c r="F2671" s="4"/>
      <c r="G2671" s="4"/>
      <c r="H2671" s="4"/>
      <c r="I2671" s="170"/>
      <c r="J2671" s="3"/>
      <c r="K2671" s="3"/>
      <c r="L2671" s="3"/>
      <c r="M2671" s="3"/>
      <c r="N2671" s="3"/>
      <c r="O2671" s="3"/>
      <c r="P2671" s="3"/>
      <c r="Q2671" s="3"/>
      <c r="R2671" s="3"/>
      <c r="S2671" s="3"/>
      <c r="T2671" s="3"/>
      <c r="U2671" s="3"/>
      <c r="V2671" s="3"/>
      <c r="W2671" s="3"/>
    </row>
    <row r="2672" spans="1:23" x14ac:dyDescent="0.15">
      <c r="A2672" s="3"/>
      <c r="B2672" s="3"/>
      <c r="C2672" s="36" t="s">
        <v>283</v>
      </c>
      <c r="D2672" s="14" t="s">
        <v>114</v>
      </c>
      <c r="E2672" s="14"/>
      <c r="F2672" s="4"/>
      <c r="G2672" s="4"/>
      <c r="H2672" s="4"/>
      <c r="I2672" s="15"/>
      <c r="J2672" s="3"/>
      <c r="K2672" s="3"/>
      <c r="L2672" s="3"/>
      <c r="M2672" s="3"/>
      <c r="N2672" s="3"/>
      <c r="O2672" s="3"/>
      <c r="P2672" s="3"/>
      <c r="Q2672" s="3"/>
      <c r="R2672" s="3"/>
      <c r="S2672" s="3"/>
      <c r="T2672" s="3"/>
      <c r="U2672" s="3"/>
      <c r="V2672" s="3"/>
      <c r="W2672" s="3"/>
    </row>
    <row r="2673" spans="1:256" x14ac:dyDescent="0.15">
      <c r="A2673" s="3"/>
      <c r="B2673" s="3"/>
      <c r="C2673" s="3">
        <v>-1</v>
      </c>
      <c r="D2673" s="14" t="s">
        <v>281</v>
      </c>
      <c r="E2673" s="14"/>
      <c r="F2673" s="4"/>
      <c r="G2673" s="4"/>
      <c r="H2673" s="4"/>
      <c r="I2673" s="15"/>
      <c r="J2673" s="3"/>
      <c r="K2673" s="3"/>
      <c r="L2673" s="3"/>
      <c r="M2673" s="3"/>
      <c r="N2673" s="3"/>
      <c r="O2673" s="3"/>
      <c r="P2673" s="3"/>
      <c r="Q2673" s="3"/>
      <c r="R2673" s="3"/>
      <c r="S2673" s="3"/>
      <c r="T2673" s="3"/>
      <c r="U2673" s="3"/>
      <c r="V2673" s="3"/>
      <c r="W2673" s="3"/>
    </row>
    <row r="2674" spans="1:256" s="26" customFormat="1" x14ac:dyDescent="0.15">
      <c r="A2674" s="3"/>
      <c r="B2674" s="3"/>
      <c r="C2674" s="3"/>
      <c r="D2674" s="14"/>
      <c r="E2674" s="3"/>
      <c r="F2674" s="4"/>
      <c r="G2674" s="3"/>
      <c r="H2674" s="4"/>
      <c r="I2674" s="3"/>
      <c r="J2674" s="3"/>
      <c r="K2674" s="18"/>
      <c r="L2674" s="3"/>
      <c r="M2674" s="18"/>
      <c r="N2674" s="3"/>
      <c r="O2674" s="18"/>
      <c r="P2674" s="3"/>
      <c r="Q2674" s="18"/>
      <c r="R2674" s="3"/>
      <c r="S2674" s="18"/>
      <c r="T2674" s="3"/>
      <c r="U2674" s="18"/>
      <c r="V2674" s="3"/>
      <c r="W2674" s="18"/>
      <c r="X2674" s="24"/>
      <c r="Y2674" s="29"/>
      <c r="Z2674" s="24"/>
      <c r="AA2674" s="29"/>
      <c r="AB2674" s="24"/>
      <c r="AC2674" s="29"/>
      <c r="AD2674" s="24"/>
      <c r="AE2674" s="29"/>
      <c r="AF2674" s="24"/>
      <c r="AG2674" s="29"/>
      <c r="AH2674" s="24"/>
      <c r="AI2674" s="29"/>
      <c r="AJ2674" s="24"/>
      <c r="AK2674" s="29"/>
      <c r="AL2674" s="24"/>
      <c r="AM2674" s="29"/>
      <c r="AN2674" s="24"/>
      <c r="AO2674" s="29"/>
      <c r="AP2674" s="24"/>
      <c r="AQ2674" s="29"/>
      <c r="AR2674" s="24"/>
      <c r="AS2674" s="29"/>
      <c r="AT2674" s="24"/>
      <c r="AU2674" s="29"/>
      <c r="AV2674" s="24"/>
      <c r="AW2674" s="29"/>
      <c r="AX2674" s="24"/>
      <c r="AY2674" s="29"/>
      <c r="AZ2674" s="24"/>
      <c r="BA2674" s="29"/>
      <c r="BB2674" s="24"/>
      <c r="BC2674" s="29"/>
      <c r="BD2674" s="24"/>
      <c r="BE2674" s="29"/>
      <c r="BF2674" s="24"/>
      <c r="BG2674" s="29"/>
      <c r="BH2674" s="24"/>
      <c r="BI2674" s="29"/>
      <c r="BJ2674" s="24"/>
      <c r="BK2674" s="29"/>
      <c r="BL2674" s="24"/>
      <c r="BM2674" s="29"/>
      <c r="BN2674" s="24"/>
      <c r="BO2674" s="29"/>
      <c r="BP2674" s="24"/>
      <c r="BQ2674" s="29"/>
      <c r="BR2674" s="24"/>
      <c r="BS2674" s="29"/>
      <c r="BT2674" s="24"/>
      <c r="BU2674" s="29"/>
      <c r="BV2674" s="24"/>
      <c r="BW2674" s="29"/>
      <c r="BX2674" s="24"/>
      <c r="BY2674" s="29"/>
      <c r="BZ2674" s="24"/>
      <c r="CA2674" s="29"/>
      <c r="CB2674" s="24"/>
      <c r="CC2674" s="29"/>
      <c r="CD2674" s="24"/>
      <c r="CE2674" s="29"/>
      <c r="CF2674" s="24"/>
      <c r="CG2674" s="29"/>
      <c r="CH2674" s="24"/>
      <c r="CI2674" s="29"/>
      <c r="CJ2674" s="24"/>
      <c r="CK2674" s="29"/>
      <c r="CL2674" s="24"/>
      <c r="CM2674" s="29"/>
      <c r="CN2674" s="24"/>
      <c r="CO2674" s="29"/>
      <c r="CP2674" s="24"/>
      <c r="CQ2674" s="29"/>
      <c r="CR2674" s="24"/>
      <c r="CS2674" s="29"/>
      <c r="CT2674" s="24"/>
      <c r="CU2674" s="29"/>
      <c r="CV2674" s="24"/>
      <c r="CW2674" s="29"/>
      <c r="CX2674" s="24"/>
      <c r="CY2674" s="29"/>
      <c r="CZ2674" s="24"/>
      <c r="DA2674" s="29"/>
      <c r="DB2674" s="24"/>
      <c r="DC2674" s="29"/>
      <c r="DD2674" s="24"/>
      <c r="DE2674" s="29"/>
      <c r="DF2674" s="24"/>
      <c r="DG2674" s="29"/>
      <c r="DH2674" s="24"/>
      <c r="DI2674" s="29"/>
      <c r="DJ2674" s="24"/>
      <c r="DK2674" s="29"/>
      <c r="DL2674" s="24"/>
      <c r="DM2674" s="29"/>
      <c r="DN2674" s="24"/>
      <c r="DO2674" s="29"/>
      <c r="DP2674" s="24"/>
      <c r="DQ2674" s="29"/>
      <c r="DR2674" s="24"/>
      <c r="DS2674" s="29"/>
      <c r="DT2674" s="24"/>
      <c r="DU2674" s="29"/>
      <c r="DV2674" s="24"/>
      <c r="DW2674" s="29"/>
      <c r="DX2674" s="24"/>
      <c r="DY2674" s="29"/>
      <c r="DZ2674" s="24"/>
      <c r="EA2674" s="29"/>
      <c r="EB2674" s="24"/>
      <c r="EC2674" s="29"/>
      <c r="ED2674" s="24"/>
      <c r="EE2674" s="29"/>
      <c r="EF2674" s="24"/>
      <c r="EG2674" s="29"/>
      <c r="EH2674" s="24"/>
      <c r="EI2674" s="29"/>
      <c r="EJ2674" s="24"/>
      <c r="EK2674" s="29"/>
      <c r="EL2674" s="24"/>
      <c r="EM2674" s="29"/>
      <c r="EN2674" s="24"/>
      <c r="EO2674" s="29"/>
      <c r="EP2674" s="24"/>
      <c r="EQ2674" s="29"/>
      <c r="ER2674" s="24"/>
      <c r="ES2674" s="29"/>
      <c r="ET2674" s="24"/>
      <c r="EU2674" s="29"/>
      <c r="EV2674" s="24"/>
      <c r="EW2674" s="29"/>
      <c r="EX2674" s="24"/>
      <c r="EY2674" s="29"/>
      <c r="EZ2674" s="24"/>
      <c r="FA2674" s="29"/>
      <c r="FB2674" s="24"/>
      <c r="FC2674" s="29"/>
      <c r="FD2674" s="24"/>
      <c r="FE2674" s="29"/>
      <c r="FF2674" s="24"/>
      <c r="FG2674" s="29"/>
      <c r="FH2674" s="24"/>
      <c r="FI2674" s="29"/>
      <c r="FJ2674" s="24"/>
      <c r="FK2674" s="29"/>
      <c r="FL2674" s="24"/>
      <c r="FM2674" s="29"/>
      <c r="FN2674" s="24"/>
      <c r="FO2674" s="29"/>
      <c r="FP2674" s="24"/>
      <c r="FQ2674" s="29"/>
      <c r="FR2674" s="24"/>
      <c r="FS2674" s="29"/>
      <c r="FT2674" s="24"/>
      <c r="FU2674" s="29"/>
      <c r="FV2674" s="24"/>
      <c r="FW2674" s="29"/>
      <c r="FX2674" s="24"/>
      <c r="FY2674" s="29"/>
      <c r="FZ2674" s="24"/>
      <c r="GA2674" s="29"/>
      <c r="GB2674" s="24"/>
      <c r="GC2674" s="29"/>
      <c r="GD2674" s="24"/>
      <c r="GE2674" s="29"/>
      <c r="GF2674" s="24"/>
      <c r="GG2674" s="29"/>
      <c r="GH2674" s="24"/>
      <c r="GI2674" s="29"/>
      <c r="GJ2674" s="24"/>
      <c r="GK2674" s="29"/>
      <c r="GL2674" s="24"/>
      <c r="GM2674" s="29"/>
      <c r="GN2674" s="24"/>
      <c r="GO2674" s="29"/>
      <c r="GP2674" s="24"/>
      <c r="GQ2674" s="29"/>
      <c r="GR2674" s="24"/>
      <c r="GS2674" s="29"/>
      <c r="GT2674" s="24"/>
      <c r="GU2674" s="29"/>
      <c r="GV2674" s="24"/>
      <c r="GW2674" s="29"/>
      <c r="GX2674" s="24"/>
      <c r="GY2674" s="29"/>
      <c r="GZ2674" s="24"/>
      <c r="HA2674" s="29"/>
      <c r="HB2674" s="24"/>
      <c r="HC2674" s="29"/>
      <c r="HD2674" s="24"/>
      <c r="HE2674" s="29"/>
      <c r="HF2674" s="24"/>
      <c r="HG2674" s="29"/>
      <c r="HH2674" s="24"/>
      <c r="HI2674" s="29"/>
      <c r="HJ2674" s="24"/>
      <c r="HK2674" s="29"/>
      <c r="HL2674" s="24"/>
      <c r="HM2674" s="29"/>
      <c r="HN2674" s="24"/>
      <c r="HO2674" s="29"/>
      <c r="HP2674" s="24"/>
      <c r="HQ2674" s="29"/>
      <c r="HR2674" s="24"/>
      <c r="HS2674" s="29"/>
      <c r="HT2674" s="24"/>
      <c r="HU2674" s="29"/>
      <c r="HV2674" s="24"/>
      <c r="HW2674" s="29"/>
      <c r="HX2674" s="24"/>
      <c r="HY2674" s="29"/>
      <c r="HZ2674" s="24"/>
      <c r="IA2674" s="29"/>
      <c r="IB2674" s="24"/>
      <c r="IC2674" s="29"/>
      <c r="ID2674" s="24"/>
      <c r="IE2674" s="29"/>
      <c r="IF2674" s="24"/>
      <c r="IG2674" s="29"/>
      <c r="IH2674" s="24"/>
      <c r="II2674" s="29"/>
      <c r="IJ2674" s="24"/>
      <c r="IK2674" s="29"/>
      <c r="IL2674" s="24"/>
      <c r="IM2674" s="29"/>
      <c r="IN2674" s="24"/>
      <c r="IO2674" s="29"/>
      <c r="IP2674" s="24"/>
      <c r="IQ2674" s="29"/>
      <c r="IR2674" s="24"/>
      <c r="IS2674" s="29"/>
      <c r="IT2674" s="24"/>
      <c r="IU2674" s="29"/>
      <c r="IV2674" s="24"/>
    </row>
    <row r="2675" spans="1:256" s="26" customFormat="1" x14ac:dyDescent="0.15">
      <c r="A2675" s="3"/>
      <c r="B2675" s="3"/>
      <c r="C2675" s="3"/>
      <c r="D2675" s="14"/>
      <c r="E2675" s="3"/>
      <c r="F2675" s="4"/>
      <c r="G2675" s="4"/>
      <c r="H2675" s="4"/>
      <c r="I2675" s="18"/>
      <c r="J2675" s="15"/>
      <c r="K2675" s="15"/>
      <c r="L2675" s="15"/>
      <c r="M2675" s="15"/>
      <c r="N2675" s="15"/>
      <c r="O2675" s="15"/>
      <c r="P2675" s="15"/>
      <c r="Q2675" s="15"/>
      <c r="R2675" s="15"/>
      <c r="S2675" s="15"/>
      <c r="T2675" s="15"/>
      <c r="U2675" s="15"/>
      <c r="V2675" s="15"/>
      <c r="W2675" s="15"/>
    </row>
    <row r="2676" spans="1:256" x14ac:dyDescent="0.15">
      <c r="A2676" s="3"/>
      <c r="B2676" s="3"/>
      <c r="C2676" s="6" t="s">
        <v>8948</v>
      </c>
      <c r="D2676" s="6"/>
      <c r="E2676" s="6" t="s">
        <v>8949</v>
      </c>
      <c r="F2676" s="3" t="s">
        <v>270</v>
      </c>
      <c r="G2676" s="3" t="s">
        <v>258</v>
      </c>
      <c r="H2676" s="3" t="s">
        <v>265</v>
      </c>
      <c r="I2676" s="3" t="s">
        <v>101</v>
      </c>
      <c r="J2676" s="3"/>
      <c r="K2676" s="3"/>
      <c r="L2676" s="3"/>
      <c r="M2676" s="3"/>
      <c r="N2676" s="3"/>
      <c r="O2676" s="3"/>
      <c r="P2676" s="3"/>
      <c r="Q2676" s="3"/>
      <c r="R2676" s="3"/>
      <c r="S2676" s="3"/>
      <c r="T2676" s="3"/>
      <c r="U2676" s="3"/>
      <c r="V2676" s="3"/>
      <c r="W2676" s="3"/>
    </row>
    <row r="2677" spans="1:256" x14ac:dyDescent="0.15">
      <c r="A2677" s="3"/>
      <c r="B2677" s="3"/>
      <c r="C2677" s="6"/>
      <c r="D2677" s="14" t="s">
        <v>8071</v>
      </c>
      <c r="E2677" s="6"/>
      <c r="F2677" s="3"/>
      <c r="G2677" s="3"/>
      <c r="H2677" s="53" t="s">
        <v>10326</v>
      </c>
      <c r="J2677" s="3"/>
      <c r="K2677" s="3"/>
      <c r="L2677" s="3"/>
      <c r="M2677" s="3"/>
      <c r="N2677" s="3"/>
      <c r="O2677" s="3"/>
      <c r="P2677" s="3"/>
      <c r="Q2677" s="3"/>
      <c r="R2677" s="3"/>
      <c r="S2677" s="3"/>
      <c r="T2677" s="3"/>
      <c r="U2677" s="3"/>
      <c r="V2677" s="3"/>
      <c r="W2677" s="3"/>
    </row>
    <row r="2678" spans="1:256" x14ac:dyDescent="0.15">
      <c r="A2678" s="3"/>
      <c r="B2678" s="3"/>
      <c r="C2678" s="6"/>
      <c r="D2678" s="59" t="s">
        <v>9339</v>
      </c>
      <c r="E2678" s="6"/>
      <c r="F2678" s="3"/>
      <c r="G2678" s="3"/>
      <c r="H2678" s="53" t="s">
        <v>265</v>
      </c>
      <c r="I2678" s="3" t="s">
        <v>102</v>
      </c>
      <c r="J2678" s="3"/>
      <c r="K2678" s="3"/>
      <c r="L2678" s="3"/>
      <c r="M2678" s="3"/>
      <c r="N2678" s="3"/>
      <c r="O2678" s="3"/>
      <c r="P2678" s="3"/>
      <c r="Q2678" s="3"/>
      <c r="R2678" s="3"/>
      <c r="S2678" s="3"/>
      <c r="T2678" s="3"/>
      <c r="U2678" s="3"/>
      <c r="V2678" s="3"/>
      <c r="W2678" s="3"/>
    </row>
    <row r="2679" spans="1:256" x14ac:dyDescent="0.15">
      <c r="A2679" s="3"/>
      <c r="B2679" s="3"/>
      <c r="C2679" s="62" t="s">
        <v>904</v>
      </c>
      <c r="D2679" s="63" t="s">
        <v>9125</v>
      </c>
      <c r="E2679" s="6"/>
      <c r="F2679" s="3"/>
      <c r="G2679" s="3"/>
      <c r="H2679" s="53" t="s">
        <v>10329</v>
      </c>
      <c r="I2679" s="15"/>
      <c r="J2679" s="3"/>
      <c r="K2679" s="3"/>
      <c r="L2679" s="3"/>
      <c r="M2679" s="3"/>
      <c r="N2679" s="3"/>
      <c r="O2679" s="3"/>
      <c r="P2679" s="3"/>
      <c r="Q2679" s="3"/>
      <c r="R2679" s="3"/>
      <c r="S2679" s="3"/>
      <c r="T2679" s="3"/>
      <c r="U2679" s="3"/>
      <c r="V2679" s="3"/>
      <c r="W2679" s="3"/>
    </row>
    <row r="2680" spans="1:256" x14ac:dyDescent="0.15">
      <c r="A2680" s="3"/>
      <c r="B2680" s="3"/>
      <c r="C2680" s="62" t="s">
        <v>8950</v>
      </c>
      <c r="D2680" s="63" t="s">
        <v>9126</v>
      </c>
      <c r="E2680" s="6"/>
      <c r="F2680" s="3"/>
      <c r="G2680" s="3"/>
      <c r="H2680" s="53" t="s">
        <v>261</v>
      </c>
      <c r="I2680" s="3" t="s">
        <v>102</v>
      </c>
      <c r="J2680" s="3"/>
      <c r="K2680" s="3"/>
      <c r="L2680" s="3"/>
      <c r="M2680" s="3"/>
      <c r="N2680" s="3"/>
      <c r="O2680" s="3"/>
      <c r="P2680" s="3"/>
      <c r="Q2680" s="3"/>
      <c r="R2680" s="3"/>
      <c r="S2680" s="3"/>
      <c r="T2680" s="3"/>
      <c r="U2680" s="3"/>
      <c r="V2680" s="3"/>
      <c r="W2680" s="3"/>
    </row>
    <row r="2681" spans="1:256" x14ac:dyDescent="0.15">
      <c r="A2681" s="3"/>
      <c r="B2681" s="3"/>
      <c r="C2681" s="62"/>
      <c r="D2681" s="59" t="s">
        <v>7776</v>
      </c>
      <c r="E2681" s="6"/>
      <c r="F2681" s="3"/>
      <c r="G2681" s="3"/>
      <c r="H2681" s="53" t="s">
        <v>10327</v>
      </c>
      <c r="I2681" s="15"/>
      <c r="J2681" s="3"/>
      <c r="K2681" s="3"/>
      <c r="L2681" s="3"/>
      <c r="M2681" s="3"/>
      <c r="N2681" s="3"/>
      <c r="O2681" s="3"/>
      <c r="P2681" s="3"/>
      <c r="Q2681" s="3"/>
      <c r="R2681" s="3"/>
      <c r="S2681" s="3"/>
      <c r="T2681" s="3"/>
      <c r="U2681" s="3"/>
      <c r="V2681" s="3"/>
      <c r="W2681" s="3"/>
    </row>
    <row r="2682" spans="1:256" x14ac:dyDescent="0.15">
      <c r="A2682" s="3"/>
      <c r="B2682" s="3"/>
      <c r="C2682" s="62" t="s">
        <v>907</v>
      </c>
      <c r="D2682" s="63" t="s">
        <v>7776</v>
      </c>
      <c r="E2682" s="6"/>
      <c r="F2682" s="3"/>
      <c r="G2682" s="3"/>
      <c r="H2682" s="4"/>
      <c r="I2682" s="3"/>
      <c r="J2682" s="3"/>
      <c r="K2682" s="3"/>
      <c r="L2682" s="3"/>
      <c r="M2682" s="3"/>
      <c r="N2682" s="3"/>
      <c r="O2682" s="3"/>
      <c r="P2682" s="3"/>
      <c r="Q2682" s="3"/>
      <c r="R2682" s="3"/>
      <c r="S2682" s="3"/>
      <c r="T2682" s="3"/>
      <c r="U2682" s="3"/>
      <c r="V2682" s="3"/>
      <c r="W2682" s="3"/>
    </row>
    <row r="2683" spans="1:256" x14ac:dyDescent="0.15">
      <c r="A2683" s="3"/>
      <c r="B2683" s="3"/>
      <c r="C2683" s="62"/>
      <c r="D2683" s="59" t="s">
        <v>190</v>
      </c>
      <c r="E2683" s="6"/>
      <c r="F2683" s="3"/>
      <c r="G2683" s="3"/>
      <c r="H2683" s="4"/>
      <c r="I2683" s="170" t="s">
        <v>10328</v>
      </c>
      <c r="J2683" s="3"/>
      <c r="K2683" s="3"/>
      <c r="L2683" s="3"/>
      <c r="M2683" s="3"/>
      <c r="N2683" s="3"/>
      <c r="O2683" s="3"/>
      <c r="P2683" s="3"/>
      <c r="Q2683" s="3"/>
      <c r="R2683" s="3"/>
      <c r="S2683" s="3"/>
      <c r="T2683" s="3"/>
      <c r="U2683" s="3"/>
      <c r="V2683" s="3"/>
      <c r="W2683" s="3"/>
    </row>
    <row r="2684" spans="1:256" x14ac:dyDescent="0.15">
      <c r="A2684" s="3"/>
      <c r="B2684" s="3"/>
      <c r="C2684" s="62" t="s">
        <v>909</v>
      </c>
      <c r="D2684" s="63" t="s">
        <v>6327</v>
      </c>
      <c r="E2684" s="6"/>
      <c r="F2684" s="3"/>
      <c r="G2684" s="3"/>
      <c r="H2684" s="4"/>
      <c r="I2684" s="170"/>
      <c r="J2684" s="3"/>
      <c r="K2684" s="3"/>
      <c r="L2684" s="3"/>
      <c r="M2684" s="3"/>
      <c r="N2684" s="3"/>
      <c r="O2684" s="3"/>
      <c r="P2684" s="3"/>
      <c r="Q2684" s="3"/>
      <c r="R2684" s="3"/>
      <c r="S2684" s="3"/>
      <c r="T2684" s="3"/>
      <c r="U2684" s="3"/>
      <c r="V2684" s="3"/>
      <c r="W2684" s="3"/>
    </row>
    <row r="2685" spans="1:256" x14ac:dyDescent="0.15">
      <c r="A2685" s="3"/>
      <c r="B2685" s="3"/>
      <c r="C2685" s="62" t="s">
        <v>911</v>
      </c>
      <c r="D2685" s="63" t="s">
        <v>9127</v>
      </c>
      <c r="E2685" s="6"/>
      <c r="F2685" s="3"/>
      <c r="G2685" s="3"/>
      <c r="H2685" s="4"/>
      <c r="I2685" s="170"/>
      <c r="J2685" s="3"/>
      <c r="K2685" s="3"/>
      <c r="L2685" s="3"/>
      <c r="M2685" s="3"/>
      <c r="N2685" s="3"/>
      <c r="O2685" s="3"/>
      <c r="P2685" s="3"/>
      <c r="Q2685" s="3"/>
      <c r="R2685" s="3"/>
      <c r="S2685" s="3"/>
      <c r="T2685" s="3"/>
      <c r="U2685" s="3"/>
      <c r="V2685" s="3"/>
      <c r="W2685" s="3"/>
    </row>
    <row r="2686" spans="1:256" x14ac:dyDescent="0.15">
      <c r="A2686" s="3"/>
      <c r="B2686" s="3"/>
      <c r="C2686" s="62" t="s">
        <v>8951</v>
      </c>
      <c r="D2686" s="63" t="s">
        <v>7785</v>
      </c>
      <c r="E2686" s="6"/>
      <c r="F2686" s="3"/>
      <c r="G2686" s="3"/>
      <c r="H2686" s="3"/>
      <c r="I2686" s="3"/>
      <c r="J2686" s="3"/>
      <c r="K2686" s="3"/>
      <c r="L2686" s="3"/>
      <c r="M2686" s="3"/>
      <c r="N2686" s="3"/>
      <c r="O2686" s="3"/>
      <c r="P2686" s="3"/>
      <c r="Q2686" s="3"/>
      <c r="R2686" s="3"/>
      <c r="S2686" s="3"/>
      <c r="T2686" s="3"/>
      <c r="U2686" s="3"/>
      <c r="V2686" s="3"/>
      <c r="W2686" s="3"/>
    </row>
    <row r="2687" spans="1:256" x14ac:dyDescent="0.15">
      <c r="A2687" s="3"/>
      <c r="B2687" s="3"/>
      <c r="C2687" s="62" t="s">
        <v>8952</v>
      </c>
      <c r="D2687" s="63" t="s">
        <v>9128</v>
      </c>
      <c r="E2687" s="6"/>
      <c r="F2687" s="3"/>
      <c r="G2687" s="3"/>
      <c r="H2687" s="3"/>
      <c r="I2687" s="3"/>
      <c r="J2687" s="3"/>
      <c r="K2687" s="3"/>
      <c r="L2687" s="3"/>
      <c r="M2687" s="3"/>
      <c r="N2687" s="3"/>
      <c r="O2687" s="3"/>
      <c r="P2687" s="3"/>
      <c r="Q2687" s="3"/>
      <c r="R2687" s="3"/>
      <c r="S2687" s="3"/>
      <c r="T2687" s="3"/>
      <c r="U2687" s="3"/>
      <c r="V2687" s="3"/>
      <c r="W2687" s="3"/>
    </row>
    <row r="2688" spans="1:256" x14ac:dyDescent="0.15">
      <c r="A2688" s="3"/>
      <c r="B2688" s="3"/>
      <c r="C2688" s="62" t="s">
        <v>8953</v>
      </c>
      <c r="D2688" s="63" t="s">
        <v>9129</v>
      </c>
      <c r="E2688" s="6"/>
      <c r="F2688" s="3"/>
      <c r="G2688" s="3"/>
      <c r="H2688" s="3"/>
      <c r="I2688" s="3"/>
      <c r="J2688" s="3"/>
      <c r="K2688" s="3"/>
      <c r="L2688" s="3"/>
      <c r="M2688" s="3"/>
      <c r="N2688" s="3"/>
      <c r="O2688" s="3"/>
      <c r="P2688" s="3"/>
      <c r="Q2688" s="3"/>
      <c r="R2688" s="3"/>
      <c r="S2688" s="3"/>
      <c r="T2688" s="3"/>
      <c r="U2688" s="3"/>
      <c r="V2688" s="3"/>
      <c r="W2688" s="3"/>
    </row>
    <row r="2689" spans="1:23" x14ac:dyDescent="0.15">
      <c r="A2689" s="3"/>
      <c r="B2689" s="3"/>
      <c r="C2689" s="62" t="s">
        <v>8107</v>
      </c>
      <c r="D2689" s="63" t="s">
        <v>9130</v>
      </c>
      <c r="E2689" s="6"/>
      <c r="F2689" s="3"/>
      <c r="G2689" s="3"/>
      <c r="H2689" s="3"/>
      <c r="I2689" s="3"/>
      <c r="J2689" s="3"/>
      <c r="K2689" s="3"/>
      <c r="L2689" s="3"/>
      <c r="M2689" s="3"/>
      <c r="N2689" s="3"/>
      <c r="O2689" s="3"/>
      <c r="P2689" s="3"/>
      <c r="Q2689" s="3"/>
      <c r="R2689" s="3"/>
      <c r="S2689" s="3"/>
      <c r="T2689" s="3"/>
      <c r="U2689" s="3"/>
      <c r="V2689" s="3"/>
      <c r="W2689" s="3"/>
    </row>
    <row r="2690" spans="1:23" x14ac:dyDescent="0.15">
      <c r="A2690" s="3"/>
      <c r="B2690" s="3"/>
      <c r="C2690" s="62" t="s">
        <v>8109</v>
      </c>
      <c r="D2690" s="63" t="s">
        <v>9131</v>
      </c>
      <c r="E2690" s="6"/>
      <c r="F2690" s="3"/>
      <c r="G2690" s="3"/>
      <c r="H2690" s="3"/>
      <c r="I2690" s="3"/>
      <c r="J2690" s="3"/>
      <c r="K2690" s="3"/>
      <c r="L2690" s="3"/>
      <c r="M2690" s="3"/>
      <c r="N2690" s="3"/>
      <c r="O2690" s="3"/>
      <c r="P2690" s="3"/>
      <c r="Q2690" s="3"/>
      <c r="R2690" s="3"/>
      <c r="S2690" s="3"/>
      <c r="T2690" s="3"/>
      <c r="U2690" s="3"/>
      <c r="V2690" s="3"/>
      <c r="W2690" s="3"/>
    </row>
    <row r="2691" spans="1:23" x14ac:dyDescent="0.15">
      <c r="A2691" s="3"/>
      <c r="B2691" s="3"/>
      <c r="C2691" s="62" t="s">
        <v>8954</v>
      </c>
      <c r="D2691" s="63" t="s">
        <v>9132</v>
      </c>
      <c r="E2691" s="6"/>
      <c r="F2691" s="3"/>
      <c r="G2691" s="3"/>
      <c r="H2691" s="3"/>
      <c r="I2691" s="3"/>
      <c r="J2691" s="3"/>
      <c r="K2691" s="3"/>
      <c r="L2691" s="3"/>
      <c r="M2691" s="3"/>
      <c r="N2691" s="3"/>
      <c r="O2691" s="3"/>
      <c r="P2691" s="3"/>
      <c r="Q2691" s="3"/>
      <c r="R2691" s="3"/>
      <c r="S2691" s="3"/>
      <c r="T2691" s="3"/>
      <c r="U2691" s="3"/>
      <c r="V2691" s="3"/>
      <c r="W2691" s="3"/>
    </row>
    <row r="2692" spans="1:23" x14ac:dyDescent="0.15">
      <c r="A2692" s="3"/>
      <c r="B2692" s="3"/>
      <c r="C2692" s="62" t="s">
        <v>8955</v>
      </c>
      <c r="D2692" s="63" t="s">
        <v>9133</v>
      </c>
      <c r="E2692" s="6"/>
      <c r="F2692" s="3"/>
      <c r="G2692" s="3"/>
      <c r="H2692" s="3"/>
      <c r="I2692" s="3"/>
      <c r="J2692" s="3"/>
      <c r="K2692" s="3"/>
      <c r="L2692" s="3"/>
      <c r="M2692" s="3"/>
      <c r="N2692" s="3"/>
      <c r="O2692" s="3"/>
      <c r="P2692" s="3"/>
      <c r="Q2692" s="3"/>
      <c r="R2692" s="3"/>
      <c r="S2692" s="3"/>
      <c r="T2692" s="3"/>
      <c r="U2692" s="3"/>
      <c r="V2692" s="3"/>
      <c r="W2692" s="3"/>
    </row>
    <row r="2693" spans="1:23" x14ac:dyDescent="0.15">
      <c r="A2693" s="3"/>
      <c r="B2693" s="3"/>
      <c r="C2693" s="62" t="s">
        <v>8956</v>
      </c>
      <c r="D2693" s="63" t="s">
        <v>7792</v>
      </c>
      <c r="E2693" s="6"/>
      <c r="F2693" s="3"/>
      <c r="G2693" s="3"/>
      <c r="H2693" s="3"/>
      <c r="I2693" s="3"/>
      <c r="J2693" s="3"/>
      <c r="K2693" s="3"/>
      <c r="L2693" s="3"/>
      <c r="M2693" s="3"/>
      <c r="N2693" s="3"/>
      <c r="O2693" s="3"/>
      <c r="P2693" s="3"/>
      <c r="Q2693" s="3"/>
      <c r="R2693" s="3"/>
      <c r="S2693" s="3"/>
      <c r="T2693" s="3"/>
      <c r="U2693" s="3"/>
      <c r="V2693" s="3"/>
      <c r="W2693" s="3"/>
    </row>
    <row r="2694" spans="1:23" x14ac:dyDescent="0.15">
      <c r="A2694" s="3"/>
      <c r="B2694" s="3"/>
      <c r="C2694" s="62" t="s">
        <v>913</v>
      </c>
      <c r="D2694" s="63" t="s">
        <v>7793</v>
      </c>
      <c r="E2694" s="6"/>
      <c r="F2694" s="3"/>
      <c r="G2694" s="3"/>
      <c r="H2694" s="3"/>
      <c r="I2694" s="3"/>
      <c r="J2694" s="3"/>
      <c r="K2694" s="3"/>
      <c r="L2694" s="3"/>
      <c r="M2694" s="3"/>
      <c r="N2694" s="3"/>
      <c r="O2694" s="3"/>
      <c r="P2694" s="3"/>
      <c r="Q2694" s="3"/>
      <c r="R2694" s="3"/>
      <c r="S2694" s="3"/>
      <c r="T2694" s="3"/>
      <c r="U2694" s="3"/>
      <c r="V2694" s="3"/>
      <c r="W2694" s="3"/>
    </row>
    <row r="2695" spans="1:23" x14ac:dyDescent="0.15">
      <c r="A2695" s="3"/>
      <c r="B2695" s="3"/>
      <c r="C2695" s="62"/>
      <c r="D2695" s="59" t="s">
        <v>189</v>
      </c>
      <c r="E2695" s="6"/>
      <c r="F2695" s="3"/>
      <c r="G2695" s="3"/>
      <c r="H2695" s="3"/>
      <c r="I2695" s="3"/>
      <c r="J2695" s="3"/>
      <c r="K2695" s="3"/>
      <c r="L2695" s="3"/>
      <c r="M2695" s="3"/>
      <c r="N2695" s="3"/>
      <c r="O2695" s="3"/>
      <c r="P2695" s="3"/>
      <c r="Q2695" s="3"/>
      <c r="R2695" s="3"/>
      <c r="S2695" s="3"/>
      <c r="T2695" s="3"/>
      <c r="U2695" s="3"/>
      <c r="V2695" s="3"/>
      <c r="W2695" s="3"/>
    </row>
    <row r="2696" spans="1:23" x14ac:dyDescent="0.15">
      <c r="A2696" s="3"/>
      <c r="B2696" s="3"/>
      <c r="C2696" s="62" t="s">
        <v>915</v>
      </c>
      <c r="D2696" s="63" t="s">
        <v>189</v>
      </c>
      <c r="E2696" s="6"/>
      <c r="F2696" s="3"/>
      <c r="G2696" s="3"/>
      <c r="H2696" s="3"/>
      <c r="I2696" s="3"/>
      <c r="J2696" s="3"/>
      <c r="K2696" s="3"/>
      <c r="L2696" s="3"/>
      <c r="M2696" s="3"/>
      <c r="N2696" s="3"/>
      <c r="O2696" s="3"/>
      <c r="P2696" s="3"/>
      <c r="Q2696" s="3"/>
      <c r="R2696" s="3"/>
      <c r="S2696" s="3"/>
      <c r="T2696" s="3"/>
      <c r="U2696" s="3"/>
      <c r="V2696" s="3"/>
      <c r="W2696" s="3"/>
    </row>
    <row r="2697" spans="1:23" x14ac:dyDescent="0.15">
      <c r="A2697" s="3"/>
      <c r="B2697" s="3"/>
      <c r="C2697" s="62"/>
      <c r="D2697" s="59" t="s">
        <v>9340</v>
      </c>
      <c r="E2697" s="6"/>
      <c r="F2697" s="3"/>
      <c r="G2697" s="3"/>
      <c r="H2697" s="3"/>
      <c r="I2697" s="3"/>
      <c r="J2697" s="3"/>
      <c r="K2697" s="3"/>
      <c r="L2697" s="3"/>
      <c r="M2697" s="3"/>
      <c r="N2697" s="3"/>
      <c r="O2697" s="3"/>
      <c r="P2697" s="3"/>
      <c r="Q2697" s="3"/>
      <c r="R2697" s="3"/>
      <c r="S2697" s="3"/>
      <c r="T2697" s="3"/>
      <c r="U2697" s="3"/>
      <c r="V2697" s="3"/>
      <c r="W2697" s="3"/>
    </row>
    <row r="2698" spans="1:23" x14ac:dyDescent="0.15">
      <c r="A2698" s="3"/>
      <c r="B2698" s="3"/>
      <c r="C2698" s="62" t="s">
        <v>924</v>
      </c>
      <c r="D2698" s="63" t="s">
        <v>9134</v>
      </c>
      <c r="E2698" s="6"/>
      <c r="F2698" s="3"/>
      <c r="G2698" s="3"/>
      <c r="H2698" s="3"/>
      <c r="I2698" s="3"/>
      <c r="J2698" s="3"/>
      <c r="K2698" s="3"/>
      <c r="L2698" s="3"/>
      <c r="M2698" s="3"/>
      <c r="N2698" s="3"/>
      <c r="O2698" s="3"/>
      <c r="P2698" s="3"/>
      <c r="Q2698" s="3"/>
      <c r="R2698" s="3"/>
      <c r="S2698" s="3"/>
      <c r="T2698" s="3"/>
      <c r="U2698" s="3"/>
      <c r="V2698" s="3"/>
      <c r="W2698" s="3"/>
    </row>
    <row r="2699" spans="1:23" x14ac:dyDescent="0.15">
      <c r="A2699" s="3"/>
      <c r="B2699" s="3"/>
      <c r="C2699" s="62" t="s">
        <v>926</v>
      </c>
      <c r="D2699" s="63" t="s">
        <v>9135</v>
      </c>
      <c r="E2699" s="6"/>
      <c r="F2699" s="3"/>
      <c r="G2699" s="3"/>
      <c r="H2699" s="3"/>
      <c r="I2699" s="3"/>
      <c r="J2699" s="3"/>
      <c r="K2699" s="3"/>
      <c r="L2699" s="3"/>
      <c r="M2699" s="3"/>
      <c r="N2699" s="3"/>
      <c r="O2699" s="3"/>
      <c r="P2699" s="3"/>
      <c r="Q2699" s="3"/>
      <c r="R2699" s="3"/>
      <c r="S2699" s="3"/>
      <c r="T2699" s="3"/>
      <c r="U2699" s="3"/>
      <c r="V2699" s="3"/>
      <c r="W2699" s="3"/>
    </row>
    <row r="2700" spans="1:23" x14ac:dyDescent="0.15">
      <c r="A2700" s="3"/>
      <c r="B2700" s="3"/>
      <c r="C2700" s="62" t="s">
        <v>928</v>
      </c>
      <c r="D2700" s="63" t="s">
        <v>9136</v>
      </c>
      <c r="E2700" s="6"/>
      <c r="F2700" s="3"/>
      <c r="G2700" s="3"/>
      <c r="H2700" s="3"/>
      <c r="I2700" s="3"/>
      <c r="J2700" s="3"/>
      <c r="K2700" s="3"/>
      <c r="L2700" s="3"/>
      <c r="M2700" s="3"/>
      <c r="N2700" s="3"/>
      <c r="O2700" s="3"/>
      <c r="P2700" s="3"/>
      <c r="Q2700" s="3"/>
      <c r="R2700" s="3"/>
      <c r="S2700" s="3"/>
      <c r="T2700" s="3"/>
      <c r="U2700" s="3"/>
      <c r="V2700" s="3"/>
      <c r="W2700" s="3"/>
    </row>
    <row r="2701" spans="1:23" x14ac:dyDescent="0.15">
      <c r="A2701" s="3"/>
      <c r="B2701" s="3"/>
      <c r="C2701" s="62" t="s">
        <v>930</v>
      </c>
      <c r="D2701" s="63" t="s">
        <v>9137</v>
      </c>
      <c r="E2701" s="6"/>
      <c r="F2701" s="3"/>
      <c r="G2701" s="3"/>
      <c r="H2701" s="3"/>
      <c r="I2701" s="3"/>
      <c r="J2701" s="3"/>
      <c r="K2701" s="3"/>
      <c r="L2701" s="3"/>
      <c r="M2701" s="3"/>
      <c r="N2701" s="3"/>
      <c r="O2701" s="3"/>
      <c r="P2701" s="3"/>
      <c r="Q2701" s="3"/>
      <c r="R2701" s="3"/>
      <c r="S2701" s="3"/>
      <c r="T2701" s="3"/>
      <c r="U2701" s="3"/>
      <c r="V2701" s="3"/>
      <c r="W2701" s="3"/>
    </row>
    <row r="2702" spans="1:23" x14ac:dyDescent="0.15">
      <c r="A2702" s="3"/>
      <c r="B2702" s="3"/>
      <c r="C2702" s="62" t="s">
        <v>935</v>
      </c>
      <c r="D2702" s="63" t="s">
        <v>9138</v>
      </c>
      <c r="E2702" s="6"/>
      <c r="F2702" s="3"/>
      <c r="G2702" s="3"/>
      <c r="H2702" s="3"/>
      <c r="I2702" s="3"/>
      <c r="J2702" s="3"/>
      <c r="K2702" s="3"/>
      <c r="L2702" s="3"/>
      <c r="M2702" s="3"/>
      <c r="N2702" s="3"/>
      <c r="O2702" s="3"/>
      <c r="P2702" s="3"/>
      <c r="Q2702" s="3"/>
      <c r="R2702" s="3"/>
      <c r="S2702" s="3"/>
      <c r="T2702" s="3"/>
      <c r="U2702" s="3"/>
      <c r="V2702" s="3"/>
      <c r="W2702" s="3"/>
    </row>
    <row r="2703" spans="1:23" x14ac:dyDescent="0.15">
      <c r="A2703" s="3"/>
      <c r="B2703" s="3"/>
      <c r="C2703" s="62"/>
      <c r="D2703" s="59" t="s">
        <v>9139</v>
      </c>
      <c r="E2703" s="6"/>
      <c r="F2703" s="3"/>
      <c r="G2703" s="3"/>
      <c r="H2703" s="3"/>
      <c r="I2703" s="3"/>
      <c r="J2703" s="3"/>
      <c r="K2703" s="3"/>
      <c r="L2703" s="3"/>
      <c r="M2703" s="3"/>
      <c r="N2703" s="3"/>
      <c r="O2703" s="3"/>
      <c r="P2703" s="3"/>
      <c r="Q2703" s="3"/>
      <c r="R2703" s="3"/>
      <c r="S2703" s="3"/>
      <c r="T2703" s="3"/>
      <c r="U2703" s="3"/>
      <c r="V2703" s="3"/>
      <c r="W2703" s="3"/>
    </row>
    <row r="2704" spans="1:23" x14ac:dyDescent="0.15">
      <c r="A2704" s="3"/>
      <c r="B2704" s="3"/>
      <c r="C2704" s="62" t="s">
        <v>937</v>
      </c>
      <c r="D2704" s="63" t="s">
        <v>9139</v>
      </c>
      <c r="E2704" s="6"/>
      <c r="F2704" s="3"/>
      <c r="G2704" s="3"/>
      <c r="H2704" s="3"/>
      <c r="I2704" s="3"/>
      <c r="J2704" s="3"/>
      <c r="K2704" s="3"/>
      <c r="L2704" s="3"/>
      <c r="M2704" s="3"/>
      <c r="N2704" s="3"/>
      <c r="O2704" s="3"/>
      <c r="P2704" s="3"/>
      <c r="Q2704" s="3"/>
      <c r="R2704" s="3"/>
      <c r="S2704" s="3"/>
      <c r="T2704" s="3"/>
      <c r="U2704" s="3"/>
      <c r="V2704" s="3"/>
      <c r="W2704" s="3"/>
    </row>
    <row r="2705" spans="1:23" x14ac:dyDescent="0.15">
      <c r="A2705" s="3"/>
      <c r="B2705" s="3"/>
      <c r="C2705" s="62"/>
      <c r="D2705" s="14" t="s">
        <v>181</v>
      </c>
      <c r="E2705" s="6"/>
      <c r="F2705" s="3"/>
      <c r="G2705" s="3"/>
      <c r="H2705" s="3"/>
      <c r="I2705" s="3"/>
      <c r="J2705" s="3"/>
      <c r="K2705" s="3"/>
      <c r="L2705" s="3"/>
      <c r="M2705" s="3"/>
      <c r="N2705" s="3"/>
      <c r="O2705" s="3"/>
      <c r="P2705" s="3"/>
      <c r="Q2705" s="3"/>
      <c r="R2705" s="3"/>
      <c r="S2705" s="3"/>
      <c r="T2705" s="3"/>
      <c r="U2705" s="3"/>
      <c r="V2705" s="3"/>
      <c r="W2705" s="3"/>
    </row>
    <row r="2706" spans="1:23" x14ac:dyDescent="0.15">
      <c r="A2706" s="3"/>
      <c r="B2706" s="3"/>
      <c r="C2706" s="62"/>
      <c r="D2706" s="59" t="s">
        <v>9341</v>
      </c>
      <c r="E2706" s="6"/>
      <c r="F2706" s="3"/>
      <c r="G2706" s="3"/>
      <c r="H2706" s="3"/>
      <c r="I2706" s="3"/>
      <c r="J2706" s="3"/>
      <c r="K2706" s="3"/>
      <c r="L2706" s="3"/>
      <c r="M2706" s="3"/>
      <c r="N2706" s="3"/>
      <c r="O2706" s="3"/>
      <c r="P2706" s="3"/>
      <c r="Q2706" s="3"/>
      <c r="R2706" s="3"/>
      <c r="S2706" s="3"/>
      <c r="T2706" s="3"/>
      <c r="U2706" s="3"/>
      <c r="V2706" s="3"/>
      <c r="W2706" s="3"/>
    </row>
    <row r="2707" spans="1:23" x14ac:dyDescent="0.15">
      <c r="A2707" s="3"/>
      <c r="B2707" s="3"/>
      <c r="C2707" s="62" t="s">
        <v>946</v>
      </c>
      <c r="D2707" s="63" t="s">
        <v>8487</v>
      </c>
      <c r="E2707" s="6"/>
      <c r="F2707" s="3"/>
      <c r="G2707" s="3"/>
      <c r="H2707" s="3"/>
      <c r="I2707" s="3"/>
      <c r="J2707" s="3"/>
      <c r="K2707" s="3"/>
      <c r="L2707" s="3"/>
      <c r="M2707" s="3"/>
      <c r="N2707" s="3"/>
      <c r="O2707" s="3"/>
      <c r="P2707" s="3"/>
      <c r="Q2707" s="3"/>
      <c r="R2707" s="3"/>
      <c r="S2707" s="3"/>
      <c r="T2707" s="3"/>
      <c r="U2707" s="3"/>
      <c r="V2707" s="3"/>
      <c r="W2707" s="3"/>
    </row>
    <row r="2708" spans="1:23" x14ac:dyDescent="0.15">
      <c r="A2708" s="3"/>
      <c r="B2708" s="3"/>
      <c r="C2708" s="62" t="s">
        <v>948</v>
      </c>
      <c r="D2708" s="63" t="s">
        <v>9140</v>
      </c>
      <c r="E2708" s="6"/>
      <c r="F2708" s="3"/>
      <c r="G2708" s="3"/>
      <c r="H2708" s="3"/>
      <c r="I2708" s="3"/>
      <c r="J2708" s="3"/>
      <c r="K2708" s="3"/>
      <c r="L2708" s="3"/>
      <c r="M2708" s="3"/>
      <c r="N2708" s="3"/>
      <c r="O2708" s="3"/>
      <c r="P2708" s="3"/>
      <c r="Q2708" s="3"/>
      <c r="R2708" s="3"/>
      <c r="S2708" s="3"/>
      <c r="T2708" s="3"/>
      <c r="U2708" s="3"/>
      <c r="V2708" s="3"/>
      <c r="W2708" s="3"/>
    </row>
    <row r="2709" spans="1:23" x14ac:dyDescent="0.15">
      <c r="A2709" s="3"/>
      <c r="B2709" s="3"/>
      <c r="C2709" s="62" t="s">
        <v>950</v>
      </c>
      <c r="D2709" s="63" t="s">
        <v>9141</v>
      </c>
      <c r="E2709" s="6"/>
      <c r="F2709" s="3"/>
      <c r="G2709" s="3"/>
      <c r="H2709" s="3"/>
      <c r="I2709" s="3"/>
      <c r="J2709" s="3"/>
      <c r="K2709" s="3"/>
      <c r="L2709" s="3"/>
      <c r="M2709" s="3"/>
      <c r="N2709" s="3"/>
      <c r="O2709" s="3"/>
      <c r="P2709" s="3"/>
      <c r="Q2709" s="3"/>
      <c r="R2709" s="3"/>
      <c r="S2709" s="3"/>
      <c r="T2709" s="3"/>
      <c r="U2709" s="3"/>
      <c r="V2709" s="3"/>
      <c r="W2709" s="3"/>
    </row>
    <row r="2710" spans="1:23" x14ac:dyDescent="0.15">
      <c r="A2710" s="3"/>
      <c r="B2710" s="3"/>
      <c r="C2710" s="62" t="s">
        <v>952</v>
      </c>
      <c r="D2710" s="63" t="s">
        <v>7850</v>
      </c>
      <c r="E2710" s="6"/>
      <c r="F2710" s="3"/>
      <c r="G2710" s="3"/>
      <c r="H2710" s="3"/>
      <c r="I2710" s="3"/>
      <c r="J2710" s="3"/>
      <c r="K2710" s="3"/>
      <c r="L2710" s="3"/>
      <c r="M2710" s="3"/>
      <c r="N2710" s="3"/>
      <c r="O2710" s="3"/>
      <c r="P2710" s="3"/>
      <c r="Q2710" s="3"/>
      <c r="R2710" s="3"/>
      <c r="S2710" s="3"/>
      <c r="T2710" s="3"/>
      <c r="U2710" s="3"/>
      <c r="V2710" s="3"/>
      <c r="W2710" s="3"/>
    </row>
    <row r="2711" spans="1:23" x14ac:dyDescent="0.15">
      <c r="A2711" s="3"/>
      <c r="B2711" s="3"/>
      <c r="C2711" s="62" t="s">
        <v>8957</v>
      </c>
      <c r="D2711" s="63" t="s">
        <v>9142</v>
      </c>
      <c r="E2711" s="6"/>
      <c r="F2711" s="3"/>
      <c r="G2711" s="3"/>
      <c r="H2711" s="3"/>
      <c r="I2711" s="3"/>
      <c r="J2711" s="3"/>
      <c r="K2711" s="3"/>
      <c r="L2711" s="3"/>
      <c r="M2711" s="3"/>
      <c r="N2711" s="3"/>
      <c r="O2711" s="3"/>
      <c r="P2711" s="3"/>
      <c r="Q2711" s="3"/>
      <c r="R2711" s="3"/>
      <c r="S2711" s="3"/>
      <c r="T2711" s="3"/>
      <c r="U2711" s="3"/>
      <c r="V2711" s="3"/>
      <c r="W2711" s="3"/>
    </row>
    <row r="2712" spans="1:23" x14ac:dyDescent="0.15">
      <c r="A2712" s="3"/>
      <c r="B2712" s="3"/>
      <c r="C2712" s="62" t="s">
        <v>954</v>
      </c>
      <c r="D2712" s="63" t="s">
        <v>9143</v>
      </c>
      <c r="E2712" s="6"/>
      <c r="F2712" s="3"/>
      <c r="G2712" s="3"/>
      <c r="H2712" s="3"/>
      <c r="I2712" s="3"/>
      <c r="J2712" s="3"/>
      <c r="K2712" s="3"/>
      <c r="L2712" s="3"/>
      <c r="M2712" s="3"/>
      <c r="N2712" s="3"/>
      <c r="O2712" s="3"/>
      <c r="P2712" s="3"/>
      <c r="Q2712" s="3"/>
      <c r="R2712" s="3"/>
      <c r="S2712" s="3"/>
      <c r="T2712" s="3"/>
      <c r="U2712" s="3"/>
      <c r="V2712" s="3"/>
      <c r="W2712" s="3"/>
    </row>
    <row r="2713" spans="1:23" x14ac:dyDescent="0.15">
      <c r="A2713" s="3"/>
      <c r="B2713" s="3"/>
      <c r="C2713" s="62"/>
      <c r="D2713" s="59" t="s">
        <v>9342</v>
      </c>
      <c r="E2713" s="6"/>
      <c r="F2713" s="3"/>
      <c r="G2713" s="3"/>
      <c r="H2713" s="3"/>
      <c r="I2713" s="3"/>
      <c r="J2713" s="3"/>
      <c r="K2713" s="3"/>
      <c r="L2713" s="3"/>
      <c r="M2713" s="3"/>
      <c r="N2713" s="3"/>
      <c r="O2713" s="3"/>
      <c r="P2713" s="3"/>
      <c r="Q2713" s="3"/>
      <c r="R2713" s="3"/>
      <c r="S2713" s="3"/>
      <c r="T2713" s="3"/>
      <c r="U2713" s="3"/>
      <c r="V2713" s="3"/>
      <c r="W2713" s="3"/>
    </row>
    <row r="2714" spans="1:23" x14ac:dyDescent="0.15">
      <c r="A2714" s="3"/>
      <c r="B2714" s="3"/>
      <c r="C2714" s="62" t="s">
        <v>955</v>
      </c>
      <c r="D2714" s="63" t="s">
        <v>7835</v>
      </c>
      <c r="E2714" s="6"/>
      <c r="F2714" s="3"/>
      <c r="G2714" s="3"/>
      <c r="H2714" s="3"/>
      <c r="I2714" s="3"/>
      <c r="J2714" s="3"/>
      <c r="K2714" s="3"/>
      <c r="L2714" s="3"/>
      <c r="M2714" s="3"/>
      <c r="N2714" s="3"/>
      <c r="O2714" s="3"/>
      <c r="P2714" s="3"/>
      <c r="Q2714" s="3"/>
      <c r="R2714" s="3"/>
      <c r="S2714" s="3"/>
      <c r="T2714" s="3"/>
      <c r="U2714" s="3"/>
      <c r="V2714" s="3"/>
      <c r="W2714" s="3"/>
    </row>
    <row r="2715" spans="1:23" x14ac:dyDescent="0.15">
      <c r="A2715" s="3"/>
      <c r="B2715" s="3"/>
      <c r="C2715" s="62" t="s">
        <v>8958</v>
      </c>
      <c r="D2715" s="63" t="s">
        <v>9144</v>
      </c>
      <c r="E2715" s="6"/>
      <c r="F2715" s="3"/>
      <c r="G2715" s="3"/>
      <c r="H2715" s="3"/>
      <c r="I2715" s="3"/>
      <c r="J2715" s="3"/>
      <c r="K2715" s="3"/>
      <c r="L2715" s="3"/>
      <c r="M2715" s="3"/>
      <c r="N2715" s="3"/>
      <c r="O2715" s="3"/>
      <c r="P2715" s="3"/>
      <c r="Q2715" s="3"/>
      <c r="R2715" s="3"/>
      <c r="S2715" s="3"/>
      <c r="T2715" s="3"/>
      <c r="U2715" s="3"/>
      <c r="V2715" s="3"/>
      <c r="W2715" s="3"/>
    </row>
    <row r="2716" spans="1:23" x14ac:dyDescent="0.15">
      <c r="A2716" s="3"/>
      <c r="B2716" s="3"/>
      <c r="C2716" s="62" t="s">
        <v>8959</v>
      </c>
      <c r="D2716" s="63" t="s">
        <v>9145</v>
      </c>
      <c r="E2716" s="6"/>
      <c r="F2716" s="3"/>
      <c r="G2716" s="3"/>
      <c r="H2716" s="3"/>
      <c r="I2716" s="3"/>
      <c r="J2716" s="3"/>
      <c r="K2716" s="3"/>
      <c r="L2716" s="3"/>
      <c r="M2716" s="3"/>
      <c r="N2716" s="3"/>
      <c r="O2716" s="3"/>
      <c r="P2716" s="3"/>
      <c r="Q2716" s="3"/>
      <c r="R2716" s="3"/>
      <c r="S2716" s="3"/>
      <c r="T2716" s="3"/>
      <c r="U2716" s="3"/>
      <c r="V2716" s="3"/>
      <c r="W2716" s="3"/>
    </row>
    <row r="2717" spans="1:23" x14ac:dyDescent="0.15">
      <c r="A2717" s="3"/>
      <c r="B2717" s="3"/>
      <c r="C2717" s="62" t="s">
        <v>8960</v>
      </c>
      <c r="D2717" s="63" t="s">
        <v>9146</v>
      </c>
      <c r="E2717" s="6"/>
      <c r="F2717" s="3"/>
      <c r="G2717" s="3"/>
      <c r="H2717" s="3"/>
      <c r="I2717" s="3"/>
      <c r="J2717" s="3"/>
      <c r="K2717" s="3"/>
      <c r="L2717" s="3"/>
      <c r="M2717" s="3"/>
      <c r="N2717" s="3"/>
      <c r="O2717" s="3"/>
      <c r="P2717" s="3"/>
      <c r="Q2717" s="3"/>
      <c r="R2717" s="3"/>
      <c r="S2717" s="3"/>
      <c r="T2717" s="3"/>
      <c r="U2717" s="3"/>
      <c r="V2717" s="3"/>
      <c r="W2717" s="3"/>
    </row>
    <row r="2718" spans="1:23" x14ac:dyDescent="0.15">
      <c r="A2718" s="3"/>
      <c r="B2718" s="3"/>
      <c r="C2718" s="62" t="s">
        <v>8961</v>
      </c>
      <c r="D2718" s="63" t="s">
        <v>9147</v>
      </c>
      <c r="E2718" s="6"/>
      <c r="F2718" s="3"/>
      <c r="G2718" s="3"/>
      <c r="H2718" s="3"/>
      <c r="I2718" s="3"/>
      <c r="J2718" s="3"/>
      <c r="K2718" s="3"/>
      <c r="L2718" s="3"/>
      <c r="M2718" s="3"/>
      <c r="N2718" s="3"/>
      <c r="O2718" s="3"/>
      <c r="P2718" s="3"/>
      <c r="Q2718" s="3"/>
      <c r="R2718" s="3"/>
      <c r="S2718" s="3"/>
      <c r="T2718" s="3"/>
      <c r="U2718" s="3"/>
      <c r="V2718" s="3"/>
      <c r="W2718" s="3"/>
    </row>
    <row r="2719" spans="1:23" x14ac:dyDescent="0.15">
      <c r="A2719" s="3"/>
      <c r="B2719" s="3"/>
      <c r="C2719" s="62" t="s">
        <v>8130</v>
      </c>
      <c r="D2719" s="63" t="s">
        <v>9148</v>
      </c>
      <c r="E2719" s="6"/>
      <c r="F2719" s="3"/>
      <c r="G2719" s="3"/>
      <c r="H2719" s="3"/>
      <c r="I2719" s="3"/>
      <c r="J2719" s="3"/>
      <c r="K2719" s="3"/>
      <c r="L2719" s="3"/>
      <c r="M2719" s="3"/>
      <c r="N2719" s="3"/>
      <c r="O2719" s="3"/>
      <c r="P2719" s="3"/>
      <c r="Q2719" s="3"/>
      <c r="R2719" s="3"/>
      <c r="S2719" s="3"/>
      <c r="T2719" s="3"/>
      <c r="U2719" s="3"/>
      <c r="V2719" s="3"/>
      <c r="W2719" s="3"/>
    </row>
    <row r="2720" spans="1:23" x14ac:dyDescent="0.15">
      <c r="A2720" s="3"/>
      <c r="B2720" s="3"/>
      <c r="C2720" s="62" t="s">
        <v>8132</v>
      </c>
      <c r="D2720" s="63" t="s">
        <v>9149</v>
      </c>
      <c r="E2720" s="6"/>
      <c r="F2720" s="3"/>
      <c r="G2720" s="3"/>
      <c r="H2720" s="3"/>
      <c r="I2720" s="3"/>
      <c r="J2720" s="3"/>
      <c r="K2720" s="3"/>
      <c r="L2720" s="3"/>
      <c r="M2720" s="3"/>
      <c r="N2720" s="3"/>
      <c r="O2720" s="3"/>
      <c r="P2720" s="3"/>
      <c r="Q2720" s="3"/>
      <c r="R2720" s="3"/>
      <c r="S2720" s="3"/>
      <c r="T2720" s="3"/>
      <c r="U2720" s="3"/>
      <c r="V2720" s="3"/>
      <c r="W2720" s="3"/>
    </row>
    <row r="2721" spans="1:23" x14ac:dyDescent="0.15">
      <c r="A2721" s="3"/>
      <c r="B2721" s="3"/>
      <c r="C2721" s="62" t="s">
        <v>8962</v>
      </c>
      <c r="D2721" s="63" t="s">
        <v>7843</v>
      </c>
      <c r="E2721" s="6"/>
      <c r="F2721" s="3"/>
      <c r="G2721" s="3"/>
      <c r="H2721" s="3"/>
      <c r="I2721" s="3"/>
      <c r="J2721" s="3"/>
      <c r="K2721" s="3"/>
      <c r="L2721" s="3"/>
      <c r="M2721" s="3"/>
      <c r="N2721" s="3"/>
      <c r="O2721" s="3"/>
      <c r="P2721" s="3"/>
      <c r="Q2721" s="3"/>
      <c r="R2721" s="3"/>
      <c r="S2721" s="3"/>
      <c r="T2721" s="3"/>
      <c r="U2721" s="3"/>
      <c r="V2721" s="3"/>
      <c r="W2721" s="3"/>
    </row>
    <row r="2722" spans="1:23" x14ac:dyDescent="0.15">
      <c r="A2722" s="3"/>
      <c r="B2722" s="3"/>
      <c r="C2722" s="62" t="s">
        <v>8963</v>
      </c>
      <c r="D2722" s="63" t="s">
        <v>9150</v>
      </c>
      <c r="E2722" s="6"/>
      <c r="F2722" s="3"/>
      <c r="G2722" s="3"/>
      <c r="H2722" s="3"/>
      <c r="I2722" s="3"/>
      <c r="J2722" s="3"/>
      <c r="K2722" s="3"/>
      <c r="L2722" s="3"/>
      <c r="M2722" s="3"/>
      <c r="N2722" s="3"/>
      <c r="O2722" s="3"/>
      <c r="P2722" s="3"/>
      <c r="Q2722" s="3"/>
      <c r="R2722" s="3"/>
      <c r="S2722" s="3"/>
      <c r="T2722" s="3"/>
      <c r="U2722" s="3"/>
      <c r="V2722" s="3"/>
      <c r="W2722" s="3"/>
    </row>
    <row r="2723" spans="1:23" x14ac:dyDescent="0.15">
      <c r="A2723" s="3"/>
      <c r="B2723" s="3"/>
      <c r="C2723" s="62" t="s">
        <v>8964</v>
      </c>
      <c r="D2723" s="63" t="s">
        <v>9151</v>
      </c>
      <c r="E2723" s="6"/>
      <c r="F2723" s="3"/>
      <c r="G2723" s="3"/>
      <c r="H2723" s="3"/>
      <c r="I2723" s="3"/>
      <c r="J2723" s="3"/>
      <c r="K2723" s="3"/>
      <c r="L2723" s="3"/>
      <c r="M2723" s="3"/>
      <c r="N2723" s="3"/>
      <c r="O2723" s="3"/>
      <c r="P2723" s="3"/>
      <c r="Q2723" s="3"/>
      <c r="R2723" s="3"/>
      <c r="S2723" s="3"/>
      <c r="T2723" s="3"/>
      <c r="U2723" s="3"/>
      <c r="V2723" s="3"/>
      <c r="W2723" s="3"/>
    </row>
    <row r="2724" spans="1:23" x14ac:dyDescent="0.15">
      <c r="A2724" s="3"/>
      <c r="B2724" s="3"/>
      <c r="C2724" s="62"/>
      <c r="D2724" s="59" t="s">
        <v>9343</v>
      </c>
      <c r="E2724" s="6"/>
      <c r="F2724" s="3"/>
      <c r="G2724" s="3"/>
      <c r="H2724" s="3"/>
      <c r="I2724" s="3"/>
      <c r="J2724" s="3"/>
      <c r="K2724" s="3"/>
      <c r="L2724" s="3"/>
      <c r="M2724" s="3"/>
      <c r="N2724" s="3"/>
      <c r="O2724" s="3"/>
      <c r="P2724" s="3"/>
      <c r="Q2724" s="3"/>
      <c r="R2724" s="3"/>
      <c r="S2724" s="3"/>
      <c r="T2724" s="3"/>
      <c r="U2724" s="3"/>
      <c r="V2724" s="3"/>
      <c r="W2724" s="3"/>
    </row>
    <row r="2725" spans="1:23" x14ac:dyDescent="0.15">
      <c r="A2725" s="3"/>
      <c r="B2725" s="3"/>
      <c r="C2725" s="62" t="s">
        <v>957</v>
      </c>
      <c r="D2725" s="63" t="s">
        <v>9152</v>
      </c>
      <c r="E2725" s="6"/>
      <c r="F2725" s="3"/>
      <c r="G2725" s="3"/>
      <c r="H2725" s="3"/>
      <c r="I2725" s="3"/>
      <c r="J2725" s="3"/>
      <c r="K2725" s="3"/>
      <c r="L2725" s="3"/>
      <c r="M2725" s="3"/>
      <c r="N2725" s="3"/>
      <c r="O2725" s="3"/>
      <c r="P2725" s="3"/>
      <c r="Q2725" s="3"/>
      <c r="R2725" s="3"/>
      <c r="S2725" s="3"/>
      <c r="T2725" s="3"/>
      <c r="U2725" s="3"/>
      <c r="V2725" s="3"/>
      <c r="W2725" s="3"/>
    </row>
    <row r="2726" spans="1:23" x14ac:dyDescent="0.15">
      <c r="A2726" s="3"/>
      <c r="B2726" s="3"/>
      <c r="C2726" s="62" t="s">
        <v>959</v>
      </c>
      <c r="D2726" s="63" t="s">
        <v>9153</v>
      </c>
      <c r="E2726" s="6"/>
      <c r="F2726" s="3"/>
      <c r="G2726" s="3"/>
      <c r="H2726" s="3"/>
      <c r="I2726" s="3"/>
      <c r="J2726" s="3"/>
      <c r="K2726" s="3"/>
      <c r="L2726" s="3"/>
      <c r="M2726" s="3"/>
      <c r="N2726" s="3"/>
      <c r="O2726" s="3"/>
      <c r="P2726" s="3"/>
      <c r="Q2726" s="3"/>
      <c r="R2726" s="3"/>
      <c r="S2726" s="3"/>
      <c r="T2726" s="3"/>
      <c r="U2726" s="3"/>
      <c r="V2726" s="3"/>
      <c r="W2726" s="3"/>
    </row>
    <row r="2727" spans="1:23" x14ac:dyDescent="0.15">
      <c r="A2727" s="3"/>
      <c r="B2727" s="3"/>
      <c r="C2727" s="62" t="s">
        <v>961</v>
      </c>
      <c r="D2727" s="63" t="s">
        <v>7868</v>
      </c>
      <c r="E2727" s="6"/>
      <c r="F2727" s="3"/>
      <c r="G2727" s="3"/>
      <c r="H2727" s="3"/>
      <c r="I2727" s="3"/>
      <c r="J2727" s="3"/>
      <c r="K2727" s="3"/>
      <c r="L2727" s="3"/>
      <c r="M2727" s="3"/>
      <c r="N2727" s="3"/>
      <c r="O2727" s="3"/>
      <c r="P2727" s="3"/>
      <c r="Q2727" s="3"/>
      <c r="R2727" s="3"/>
      <c r="S2727" s="3"/>
      <c r="T2727" s="3"/>
      <c r="U2727" s="3"/>
      <c r="V2727" s="3"/>
      <c r="W2727" s="3"/>
    </row>
    <row r="2728" spans="1:23" x14ac:dyDescent="0.15">
      <c r="A2728" s="3"/>
      <c r="B2728" s="3"/>
      <c r="C2728" s="62" t="s">
        <v>963</v>
      </c>
      <c r="D2728" s="63" t="s">
        <v>7863</v>
      </c>
      <c r="E2728" s="6"/>
      <c r="F2728" s="3"/>
      <c r="G2728" s="3"/>
      <c r="H2728" s="3"/>
      <c r="I2728" s="3"/>
      <c r="J2728" s="3"/>
      <c r="K2728" s="3"/>
      <c r="L2728" s="3"/>
      <c r="M2728" s="3"/>
      <c r="N2728" s="3"/>
      <c r="O2728" s="3"/>
      <c r="P2728" s="3"/>
      <c r="Q2728" s="3"/>
      <c r="R2728" s="3"/>
      <c r="S2728" s="3"/>
      <c r="T2728" s="3"/>
      <c r="U2728" s="3"/>
      <c r="V2728" s="3"/>
      <c r="W2728" s="3"/>
    </row>
    <row r="2729" spans="1:23" x14ac:dyDescent="0.15">
      <c r="A2729" s="3"/>
      <c r="B2729" s="3"/>
      <c r="C2729" s="62" t="s">
        <v>8965</v>
      </c>
      <c r="D2729" s="63" t="s">
        <v>6727</v>
      </c>
      <c r="E2729" s="6"/>
      <c r="F2729" s="3"/>
      <c r="G2729" s="3"/>
      <c r="H2729" s="3"/>
      <c r="I2729" s="3"/>
      <c r="J2729" s="3"/>
      <c r="K2729" s="3"/>
      <c r="L2729" s="3"/>
      <c r="M2729" s="3"/>
      <c r="N2729" s="3"/>
      <c r="O2729" s="3"/>
      <c r="P2729" s="3"/>
      <c r="Q2729" s="3"/>
      <c r="R2729" s="3"/>
      <c r="S2729" s="3"/>
      <c r="T2729" s="3"/>
      <c r="U2729" s="3"/>
      <c r="V2729" s="3"/>
      <c r="W2729" s="3"/>
    </row>
    <row r="2730" spans="1:23" x14ac:dyDescent="0.15">
      <c r="A2730" s="3"/>
      <c r="B2730" s="3"/>
      <c r="C2730" s="62" t="s">
        <v>965</v>
      </c>
      <c r="D2730" s="63" t="s">
        <v>8528</v>
      </c>
      <c r="E2730" s="6"/>
      <c r="F2730" s="3"/>
      <c r="G2730" s="3"/>
      <c r="H2730" s="3"/>
      <c r="I2730" s="3"/>
      <c r="J2730" s="3"/>
      <c r="K2730" s="3"/>
      <c r="L2730" s="3"/>
      <c r="M2730" s="3"/>
      <c r="N2730" s="3"/>
      <c r="O2730" s="3"/>
      <c r="P2730" s="3"/>
      <c r="Q2730" s="3"/>
      <c r="R2730" s="3"/>
      <c r="S2730" s="3"/>
      <c r="T2730" s="3"/>
      <c r="U2730" s="3"/>
      <c r="V2730" s="3"/>
      <c r="W2730" s="3"/>
    </row>
    <row r="2731" spans="1:23" x14ac:dyDescent="0.15">
      <c r="A2731" s="3"/>
      <c r="B2731" s="3"/>
      <c r="C2731" s="62" t="s">
        <v>8966</v>
      </c>
      <c r="D2731" s="63" t="s">
        <v>6729</v>
      </c>
      <c r="E2731" s="6"/>
      <c r="F2731" s="3"/>
      <c r="G2731" s="3"/>
      <c r="H2731" s="3"/>
      <c r="I2731" s="3"/>
      <c r="J2731" s="3"/>
      <c r="K2731" s="3"/>
      <c r="L2731" s="3"/>
      <c r="M2731" s="3"/>
      <c r="N2731" s="3"/>
      <c r="O2731" s="3"/>
      <c r="P2731" s="3"/>
      <c r="Q2731" s="3"/>
      <c r="R2731" s="3"/>
      <c r="S2731" s="3"/>
      <c r="T2731" s="3"/>
      <c r="U2731" s="3"/>
      <c r="V2731" s="3"/>
      <c r="W2731" s="3"/>
    </row>
    <row r="2732" spans="1:23" x14ac:dyDescent="0.15">
      <c r="A2732" s="3"/>
      <c r="B2732" s="3"/>
      <c r="C2732" s="62" t="s">
        <v>8967</v>
      </c>
      <c r="D2732" s="63" t="s">
        <v>9154</v>
      </c>
      <c r="E2732" s="6"/>
      <c r="F2732" s="3"/>
      <c r="G2732" s="3"/>
      <c r="H2732" s="3"/>
      <c r="I2732" s="3"/>
      <c r="J2732" s="3"/>
      <c r="K2732" s="3"/>
      <c r="L2732" s="3"/>
      <c r="M2732" s="3"/>
      <c r="N2732" s="3"/>
      <c r="O2732" s="3"/>
      <c r="P2732" s="3"/>
      <c r="Q2732" s="3"/>
      <c r="R2732" s="3"/>
      <c r="S2732" s="3"/>
      <c r="T2732" s="3"/>
      <c r="U2732" s="3"/>
      <c r="V2732" s="3"/>
      <c r="W2732" s="3"/>
    </row>
    <row r="2733" spans="1:23" x14ac:dyDescent="0.15">
      <c r="A2733" s="3"/>
      <c r="B2733" s="3"/>
      <c r="C2733" s="62" t="s">
        <v>8968</v>
      </c>
      <c r="D2733" s="63" t="s">
        <v>7866</v>
      </c>
      <c r="E2733" s="6"/>
      <c r="F2733" s="3"/>
      <c r="G2733" s="3"/>
      <c r="H2733" s="3"/>
      <c r="I2733" s="3"/>
      <c r="J2733" s="3"/>
      <c r="K2733" s="3"/>
      <c r="L2733" s="3"/>
      <c r="M2733" s="3"/>
      <c r="N2733" s="3"/>
      <c r="O2733" s="3"/>
      <c r="P2733" s="3"/>
      <c r="Q2733" s="3"/>
      <c r="R2733" s="3"/>
      <c r="S2733" s="3"/>
      <c r="T2733" s="3"/>
      <c r="U2733" s="3"/>
      <c r="V2733" s="3"/>
      <c r="W2733" s="3"/>
    </row>
    <row r="2734" spans="1:23" x14ac:dyDescent="0.15">
      <c r="A2734" s="3"/>
      <c r="B2734" s="3"/>
      <c r="C2734" s="62" t="s">
        <v>8969</v>
      </c>
      <c r="D2734" s="63" t="s">
        <v>6731</v>
      </c>
      <c r="E2734" s="6"/>
      <c r="F2734" s="3"/>
      <c r="G2734" s="3"/>
      <c r="H2734" s="3"/>
      <c r="I2734" s="3"/>
      <c r="J2734" s="3"/>
      <c r="K2734" s="3"/>
      <c r="L2734" s="3"/>
      <c r="M2734" s="3"/>
      <c r="N2734" s="3"/>
      <c r="O2734" s="3"/>
      <c r="P2734" s="3"/>
      <c r="Q2734" s="3"/>
      <c r="R2734" s="3"/>
      <c r="S2734" s="3"/>
      <c r="T2734" s="3"/>
      <c r="U2734" s="3"/>
      <c r="V2734" s="3"/>
      <c r="W2734" s="3"/>
    </row>
    <row r="2735" spans="1:23" x14ac:dyDescent="0.15">
      <c r="A2735" s="3"/>
      <c r="B2735" s="3"/>
      <c r="C2735" s="62" t="s">
        <v>8146</v>
      </c>
      <c r="D2735" s="63" t="s">
        <v>9155</v>
      </c>
      <c r="E2735" s="6"/>
      <c r="F2735" s="3"/>
      <c r="G2735" s="3"/>
      <c r="H2735" s="3"/>
      <c r="I2735" s="3"/>
      <c r="J2735" s="3"/>
      <c r="K2735" s="3"/>
      <c r="L2735" s="3"/>
      <c r="M2735" s="3"/>
      <c r="N2735" s="3"/>
      <c r="O2735" s="3"/>
      <c r="P2735" s="3"/>
      <c r="Q2735" s="3"/>
      <c r="R2735" s="3"/>
      <c r="S2735" s="3"/>
      <c r="T2735" s="3"/>
      <c r="U2735" s="3"/>
      <c r="V2735" s="3"/>
      <c r="W2735" s="3"/>
    </row>
    <row r="2736" spans="1:23" x14ac:dyDescent="0.15">
      <c r="A2736" s="3"/>
      <c r="B2736" s="3"/>
      <c r="C2736" s="62" t="s">
        <v>8148</v>
      </c>
      <c r="D2736" s="63" t="s">
        <v>6650</v>
      </c>
      <c r="E2736" s="6"/>
      <c r="F2736" s="3"/>
      <c r="G2736" s="3"/>
      <c r="H2736" s="3"/>
      <c r="I2736" s="3"/>
      <c r="J2736" s="3"/>
      <c r="K2736" s="3"/>
      <c r="L2736" s="3"/>
      <c r="M2736" s="3"/>
      <c r="N2736" s="3"/>
      <c r="O2736" s="3"/>
      <c r="P2736" s="3"/>
      <c r="Q2736" s="3"/>
      <c r="R2736" s="3"/>
      <c r="S2736" s="3"/>
      <c r="T2736" s="3"/>
      <c r="U2736" s="3"/>
      <c r="V2736" s="3"/>
      <c r="W2736" s="3"/>
    </row>
    <row r="2737" spans="1:23" x14ac:dyDescent="0.15">
      <c r="A2737" s="3"/>
      <c r="B2737" s="3"/>
      <c r="C2737" s="62" t="s">
        <v>966</v>
      </c>
      <c r="D2737" s="63" t="s">
        <v>9156</v>
      </c>
      <c r="E2737" s="6"/>
      <c r="F2737" s="3"/>
      <c r="G2737" s="3"/>
      <c r="H2737" s="3"/>
      <c r="I2737" s="3"/>
      <c r="J2737" s="3"/>
      <c r="K2737" s="3"/>
      <c r="L2737" s="3"/>
      <c r="M2737" s="3"/>
      <c r="N2737" s="3"/>
      <c r="O2737" s="3"/>
      <c r="P2737" s="3"/>
      <c r="Q2737" s="3"/>
      <c r="R2737" s="3"/>
      <c r="S2737" s="3"/>
      <c r="T2737" s="3"/>
      <c r="U2737" s="3"/>
      <c r="V2737" s="3"/>
      <c r="W2737" s="3"/>
    </row>
    <row r="2738" spans="1:23" x14ac:dyDescent="0.15">
      <c r="A2738" s="3"/>
      <c r="B2738" s="3"/>
      <c r="C2738" s="62"/>
      <c r="D2738" s="59" t="s">
        <v>7852</v>
      </c>
      <c r="E2738" s="6"/>
      <c r="F2738" s="3"/>
      <c r="G2738" s="3"/>
      <c r="H2738" s="3"/>
      <c r="I2738" s="3"/>
      <c r="J2738" s="3"/>
      <c r="K2738" s="3"/>
      <c r="L2738" s="3"/>
      <c r="M2738" s="3"/>
      <c r="N2738" s="3"/>
      <c r="O2738" s="3"/>
      <c r="P2738" s="3"/>
      <c r="Q2738" s="3"/>
      <c r="R2738" s="3"/>
      <c r="S2738" s="3"/>
      <c r="T2738" s="3"/>
      <c r="U2738" s="3"/>
      <c r="V2738" s="3"/>
      <c r="W2738" s="3"/>
    </row>
    <row r="2739" spans="1:23" x14ac:dyDescent="0.15">
      <c r="A2739" s="3"/>
      <c r="B2739" s="3"/>
      <c r="C2739" s="62" t="s">
        <v>968</v>
      </c>
      <c r="D2739" s="63" t="s">
        <v>9157</v>
      </c>
      <c r="E2739" s="6"/>
      <c r="F2739" s="3"/>
      <c r="G2739" s="3"/>
      <c r="H2739" s="3"/>
      <c r="I2739" s="3"/>
      <c r="J2739" s="3"/>
      <c r="K2739" s="3"/>
      <c r="L2739" s="3"/>
      <c r="M2739" s="3"/>
      <c r="N2739" s="3"/>
      <c r="O2739" s="3"/>
      <c r="P2739" s="3"/>
      <c r="Q2739" s="3"/>
      <c r="R2739" s="3"/>
      <c r="S2739" s="3"/>
      <c r="T2739" s="3"/>
      <c r="U2739" s="3"/>
      <c r="V2739" s="3"/>
      <c r="W2739" s="3"/>
    </row>
    <row r="2740" spans="1:23" x14ac:dyDescent="0.15">
      <c r="A2740" s="3"/>
      <c r="B2740" s="3"/>
      <c r="C2740" s="62" t="s">
        <v>970</v>
      </c>
      <c r="D2740" s="63" t="s">
        <v>6664</v>
      </c>
      <c r="E2740" s="6"/>
      <c r="F2740" s="3"/>
      <c r="G2740" s="3"/>
      <c r="H2740" s="3"/>
      <c r="I2740" s="3"/>
      <c r="J2740" s="3"/>
      <c r="K2740" s="3"/>
      <c r="L2740" s="3"/>
      <c r="M2740" s="3"/>
      <c r="N2740" s="3"/>
      <c r="O2740" s="3"/>
      <c r="P2740" s="3"/>
      <c r="Q2740" s="3"/>
      <c r="R2740" s="3"/>
      <c r="S2740" s="3"/>
      <c r="T2740" s="3"/>
      <c r="U2740" s="3"/>
      <c r="V2740" s="3"/>
      <c r="W2740" s="3"/>
    </row>
    <row r="2741" spans="1:23" x14ac:dyDescent="0.15">
      <c r="A2741" s="3"/>
      <c r="B2741" s="3"/>
      <c r="C2741" s="62" t="s">
        <v>972</v>
      </c>
      <c r="D2741" s="63" t="s">
        <v>6670</v>
      </c>
      <c r="E2741" s="6"/>
      <c r="F2741" s="3"/>
      <c r="G2741" s="3"/>
      <c r="H2741" s="3"/>
      <c r="I2741" s="3"/>
      <c r="J2741" s="3"/>
      <c r="K2741" s="3"/>
      <c r="L2741" s="3"/>
      <c r="M2741" s="3"/>
      <c r="N2741" s="3"/>
      <c r="O2741" s="3"/>
      <c r="P2741" s="3"/>
      <c r="Q2741" s="3"/>
      <c r="R2741" s="3"/>
      <c r="S2741" s="3"/>
      <c r="T2741" s="3"/>
      <c r="U2741" s="3"/>
      <c r="V2741" s="3"/>
      <c r="W2741" s="3"/>
    </row>
    <row r="2742" spans="1:23" x14ac:dyDescent="0.15">
      <c r="A2742" s="3"/>
      <c r="B2742" s="3"/>
      <c r="C2742" s="62" t="s">
        <v>974</v>
      </c>
      <c r="D2742" s="63" t="s">
        <v>7853</v>
      </c>
      <c r="E2742" s="6"/>
      <c r="F2742" s="3"/>
      <c r="G2742" s="3"/>
      <c r="H2742" s="3"/>
      <c r="I2742" s="3"/>
      <c r="J2742" s="3"/>
      <c r="K2742" s="3"/>
      <c r="L2742" s="3"/>
      <c r="M2742" s="3"/>
      <c r="N2742" s="3"/>
      <c r="O2742" s="3"/>
      <c r="P2742" s="3"/>
      <c r="Q2742" s="3"/>
      <c r="R2742" s="3"/>
      <c r="S2742" s="3"/>
      <c r="T2742" s="3"/>
      <c r="U2742" s="3"/>
      <c r="V2742" s="3"/>
      <c r="W2742" s="3"/>
    </row>
    <row r="2743" spans="1:23" x14ac:dyDescent="0.15">
      <c r="A2743" s="3"/>
      <c r="B2743" s="3"/>
      <c r="C2743" s="62"/>
      <c r="D2743" s="59" t="s">
        <v>9344</v>
      </c>
      <c r="E2743" s="6"/>
      <c r="F2743" s="3"/>
      <c r="G2743" s="3"/>
      <c r="H2743" s="3"/>
      <c r="I2743" s="3"/>
      <c r="J2743" s="3"/>
      <c r="K2743" s="3"/>
      <c r="L2743" s="3"/>
      <c r="M2743" s="3"/>
      <c r="N2743" s="3"/>
      <c r="O2743" s="3"/>
      <c r="P2743" s="3"/>
      <c r="Q2743" s="3"/>
      <c r="R2743" s="3"/>
      <c r="S2743" s="3"/>
      <c r="T2743" s="3"/>
      <c r="U2743" s="3"/>
      <c r="V2743" s="3"/>
      <c r="W2743" s="3"/>
    </row>
    <row r="2744" spans="1:23" x14ac:dyDescent="0.15">
      <c r="A2744" s="3"/>
      <c r="B2744" s="3"/>
      <c r="C2744" s="62" t="s">
        <v>8970</v>
      </c>
      <c r="D2744" s="63" t="s">
        <v>9158</v>
      </c>
      <c r="E2744" s="6"/>
      <c r="F2744" s="3"/>
      <c r="G2744" s="3"/>
      <c r="H2744" s="3"/>
      <c r="I2744" s="3"/>
      <c r="J2744" s="3"/>
      <c r="K2744" s="3"/>
      <c r="L2744" s="3"/>
      <c r="M2744" s="3"/>
      <c r="N2744" s="3"/>
      <c r="O2744" s="3"/>
      <c r="P2744" s="3"/>
      <c r="Q2744" s="3"/>
      <c r="R2744" s="3"/>
      <c r="S2744" s="3"/>
      <c r="T2744" s="3"/>
      <c r="U2744" s="3"/>
      <c r="V2744" s="3"/>
      <c r="W2744" s="3"/>
    </row>
    <row r="2745" spans="1:23" x14ac:dyDescent="0.15">
      <c r="A2745" s="3"/>
      <c r="B2745" s="3"/>
      <c r="C2745" s="62" t="s">
        <v>8971</v>
      </c>
      <c r="D2745" s="63" t="s">
        <v>9159</v>
      </c>
      <c r="E2745" s="6"/>
      <c r="F2745" s="3"/>
      <c r="G2745" s="3"/>
      <c r="H2745" s="3"/>
      <c r="I2745" s="3"/>
      <c r="J2745" s="3"/>
      <c r="K2745" s="3"/>
      <c r="L2745" s="3"/>
      <c r="M2745" s="3"/>
      <c r="N2745" s="3"/>
      <c r="O2745" s="3"/>
      <c r="P2745" s="3"/>
      <c r="Q2745" s="3"/>
      <c r="R2745" s="3"/>
      <c r="S2745" s="3"/>
      <c r="T2745" s="3"/>
      <c r="U2745" s="3"/>
      <c r="V2745" s="3"/>
      <c r="W2745" s="3"/>
    </row>
    <row r="2746" spans="1:23" x14ac:dyDescent="0.15">
      <c r="A2746" s="3"/>
      <c r="B2746" s="3"/>
      <c r="C2746" s="62" t="s">
        <v>8972</v>
      </c>
      <c r="D2746" s="63" t="s">
        <v>9160</v>
      </c>
      <c r="E2746" s="6"/>
      <c r="F2746" s="3"/>
      <c r="G2746" s="3"/>
      <c r="H2746" s="3"/>
      <c r="I2746" s="3"/>
      <c r="J2746" s="3"/>
      <c r="K2746" s="3"/>
      <c r="L2746" s="3"/>
      <c r="M2746" s="3"/>
      <c r="N2746" s="3"/>
      <c r="O2746" s="3"/>
      <c r="P2746" s="3"/>
      <c r="Q2746" s="3"/>
      <c r="R2746" s="3"/>
      <c r="S2746" s="3"/>
      <c r="T2746" s="3"/>
      <c r="U2746" s="3"/>
      <c r="V2746" s="3"/>
      <c r="W2746" s="3"/>
    </row>
    <row r="2747" spans="1:23" x14ac:dyDescent="0.15">
      <c r="A2747" s="3"/>
      <c r="B2747" s="3"/>
      <c r="C2747" s="62"/>
      <c r="D2747" s="59" t="s">
        <v>7892</v>
      </c>
      <c r="E2747" s="6"/>
      <c r="F2747" s="3"/>
      <c r="G2747" s="3"/>
      <c r="H2747" s="3"/>
      <c r="I2747" s="3"/>
      <c r="J2747" s="3"/>
      <c r="K2747" s="3"/>
      <c r="L2747" s="3"/>
      <c r="M2747" s="3"/>
      <c r="N2747" s="3"/>
      <c r="O2747" s="3"/>
      <c r="P2747" s="3"/>
      <c r="Q2747" s="3"/>
      <c r="R2747" s="3"/>
      <c r="S2747" s="3"/>
      <c r="T2747" s="3"/>
      <c r="U2747" s="3"/>
      <c r="V2747" s="3"/>
      <c r="W2747" s="3"/>
    </row>
    <row r="2748" spans="1:23" x14ac:dyDescent="0.15">
      <c r="A2748" s="3"/>
      <c r="B2748" s="3"/>
      <c r="C2748" s="62" t="s">
        <v>8973</v>
      </c>
      <c r="D2748" s="63" t="s">
        <v>6866</v>
      </c>
      <c r="E2748" s="6"/>
      <c r="F2748" s="3"/>
      <c r="G2748" s="3"/>
      <c r="H2748" s="3"/>
      <c r="I2748" s="3"/>
      <c r="J2748" s="3"/>
      <c r="K2748" s="3"/>
      <c r="L2748" s="3"/>
      <c r="M2748" s="3"/>
      <c r="N2748" s="3"/>
      <c r="O2748" s="3"/>
      <c r="P2748" s="3"/>
      <c r="Q2748" s="3"/>
      <c r="R2748" s="3"/>
      <c r="S2748" s="3"/>
      <c r="T2748" s="3"/>
      <c r="U2748" s="3"/>
      <c r="V2748" s="3"/>
      <c r="W2748" s="3"/>
    </row>
    <row r="2749" spans="1:23" x14ac:dyDescent="0.15">
      <c r="A2749" s="3"/>
      <c r="B2749" s="3"/>
      <c r="C2749" s="62" t="s">
        <v>8974</v>
      </c>
      <c r="D2749" s="63" t="s">
        <v>7890</v>
      </c>
      <c r="E2749" s="6"/>
      <c r="F2749" s="3"/>
      <c r="G2749" s="3"/>
      <c r="H2749" s="3"/>
      <c r="I2749" s="3"/>
      <c r="J2749" s="3"/>
      <c r="K2749" s="3"/>
      <c r="L2749" s="3"/>
      <c r="M2749" s="3"/>
      <c r="N2749" s="3"/>
      <c r="O2749" s="3"/>
      <c r="P2749" s="3"/>
      <c r="Q2749" s="3"/>
      <c r="R2749" s="3"/>
      <c r="S2749" s="3"/>
      <c r="T2749" s="3"/>
      <c r="U2749" s="3"/>
      <c r="V2749" s="3"/>
      <c r="W2749" s="3"/>
    </row>
    <row r="2750" spans="1:23" x14ac:dyDescent="0.15">
      <c r="A2750" s="3"/>
      <c r="B2750" s="3"/>
      <c r="C2750" s="62" t="s">
        <v>8975</v>
      </c>
      <c r="D2750" s="63" t="s">
        <v>9161</v>
      </c>
      <c r="E2750" s="6"/>
      <c r="F2750" s="3"/>
      <c r="G2750" s="3"/>
      <c r="H2750" s="3"/>
      <c r="I2750" s="3"/>
      <c r="J2750" s="3"/>
      <c r="K2750" s="3"/>
      <c r="L2750" s="3"/>
      <c r="M2750" s="3"/>
      <c r="N2750" s="3"/>
      <c r="O2750" s="3"/>
      <c r="P2750" s="3"/>
      <c r="Q2750" s="3"/>
      <c r="R2750" s="3"/>
      <c r="S2750" s="3"/>
      <c r="T2750" s="3"/>
      <c r="U2750" s="3"/>
      <c r="V2750" s="3"/>
      <c r="W2750" s="3"/>
    </row>
    <row r="2751" spans="1:23" x14ac:dyDescent="0.15">
      <c r="A2751" s="3"/>
      <c r="B2751" s="3"/>
      <c r="C2751" s="62" t="s">
        <v>8976</v>
      </c>
      <c r="D2751" s="63" t="s">
        <v>6852</v>
      </c>
      <c r="E2751" s="6"/>
      <c r="F2751" s="3"/>
      <c r="G2751" s="3"/>
      <c r="H2751" s="3"/>
      <c r="I2751" s="3"/>
      <c r="J2751" s="3"/>
      <c r="K2751" s="3"/>
      <c r="L2751" s="3"/>
      <c r="M2751" s="3"/>
      <c r="N2751" s="3"/>
      <c r="O2751" s="3"/>
      <c r="P2751" s="3"/>
      <c r="Q2751" s="3"/>
      <c r="R2751" s="3"/>
      <c r="S2751" s="3"/>
      <c r="T2751" s="3"/>
      <c r="U2751" s="3"/>
      <c r="V2751" s="3"/>
      <c r="W2751" s="3"/>
    </row>
    <row r="2752" spans="1:23" x14ac:dyDescent="0.15">
      <c r="A2752" s="3"/>
      <c r="B2752" s="3"/>
      <c r="C2752" s="62"/>
      <c r="D2752" s="59" t="s">
        <v>9345</v>
      </c>
      <c r="E2752" s="6"/>
      <c r="F2752" s="3"/>
      <c r="G2752" s="3"/>
      <c r="H2752" s="3"/>
      <c r="I2752" s="3"/>
      <c r="J2752" s="3"/>
      <c r="K2752" s="3"/>
      <c r="L2752" s="3"/>
      <c r="M2752" s="3"/>
      <c r="N2752" s="3"/>
      <c r="O2752" s="3"/>
      <c r="P2752" s="3"/>
      <c r="Q2752" s="3"/>
      <c r="R2752" s="3"/>
      <c r="S2752" s="3"/>
      <c r="T2752" s="3"/>
      <c r="U2752" s="3"/>
      <c r="V2752" s="3"/>
      <c r="W2752" s="3"/>
    </row>
    <row r="2753" spans="1:23" x14ac:dyDescent="0.15">
      <c r="A2753" s="3"/>
      <c r="B2753" s="3"/>
      <c r="C2753" s="62" t="s">
        <v>8977</v>
      </c>
      <c r="D2753" s="63" t="s">
        <v>7812</v>
      </c>
      <c r="E2753" s="6"/>
      <c r="F2753" s="3"/>
      <c r="G2753" s="3"/>
      <c r="H2753" s="3"/>
      <c r="I2753" s="3"/>
      <c r="J2753" s="3"/>
      <c r="K2753" s="3"/>
      <c r="L2753" s="3"/>
      <c r="M2753" s="3"/>
      <c r="N2753" s="3"/>
      <c r="O2753" s="3"/>
      <c r="P2753" s="3"/>
      <c r="Q2753" s="3"/>
      <c r="R2753" s="3"/>
      <c r="S2753" s="3"/>
      <c r="T2753" s="3"/>
      <c r="U2753" s="3"/>
      <c r="V2753" s="3"/>
      <c r="W2753" s="3"/>
    </row>
    <row r="2754" spans="1:23" x14ac:dyDescent="0.15">
      <c r="A2754" s="3"/>
      <c r="B2754" s="3"/>
      <c r="C2754" s="62" t="s">
        <v>8978</v>
      </c>
      <c r="D2754" s="63" t="s">
        <v>9162</v>
      </c>
      <c r="E2754" s="6"/>
      <c r="F2754" s="3"/>
      <c r="G2754" s="3"/>
      <c r="H2754" s="3"/>
      <c r="I2754" s="3"/>
      <c r="J2754" s="3"/>
      <c r="K2754" s="3"/>
      <c r="L2754" s="3"/>
      <c r="M2754" s="3"/>
      <c r="N2754" s="3"/>
      <c r="O2754" s="3"/>
      <c r="P2754" s="3"/>
      <c r="Q2754" s="3"/>
      <c r="R2754" s="3"/>
      <c r="S2754" s="3"/>
      <c r="T2754" s="3"/>
      <c r="U2754" s="3"/>
      <c r="V2754" s="3"/>
      <c r="W2754" s="3"/>
    </row>
    <row r="2755" spans="1:23" x14ac:dyDescent="0.15">
      <c r="A2755" s="3"/>
      <c r="B2755" s="3"/>
      <c r="C2755" s="62" t="s">
        <v>8979</v>
      </c>
      <c r="D2755" s="63" t="s">
        <v>9163</v>
      </c>
      <c r="E2755" s="6"/>
      <c r="F2755" s="3"/>
      <c r="G2755" s="3"/>
      <c r="H2755" s="3"/>
      <c r="I2755" s="3"/>
      <c r="J2755" s="3"/>
      <c r="K2755" s="3"/>
      <c r="L2755" s="3"/>
      <c r="M2755" s="3"/>
      <c r="N2755" s="3"/>
      <c r="O2755" s="3"/>
      <c r="P2755" s="3"/>
      <c r="Q2755" s="3"/>
      <c r="R2755" s="3"/>
      <c r="S2755" s="3"/>
      <c r="T2755" s="3"/>
      <c r="U2755" s="3"/>
      <c r="V2755" s="3"/>
      <c r="W2755" s="3"/>
    </row>
    <row r="2756" spans="1:23" x14ac:dyDescent="0.15">
      <c r="A2756" s="3"/>
      <c r="B2756" s="3"/>
      <c r="C2756" s="62" t="s">
        <v>8980</v>
      </c>
      <c r="D2756" s="63" t="s">
        <v>9164</v>
      </c>
      <c r="E2756" s="6"/>
      <c r="F2756" s="3"/>
      <c r="G2756" s="3"/>
      <c r="H2756" s="3"/>
      <c r="I2756" s="3"/>
      <c r="J2756" s="3"/>
      <c r="K2756" s="3"/>
      <c r="L2756" s="3"/>
      <c r="M2756" s="3"/>
      <c r="N2756" s="3"/>
      <c r="O2756" s="3"/>
      <c r="P2756" s="3"/>
      <c r="Q2756" s="3"/>
      <c r="R2756" s="3"/>
      <c r="S2756" s="3"/>
      <c r="T2756" s="3"/>
      <c r="U2756" s="3"/>
      <c r="V2756" s="3"/>
      <c r="W2756" s="3"/>
    </row>
    <row r="2757" spans="1:23" x14ac:dyDescent="0.15">
      <c r="A2757" s="3"/>
      <c r="B2757" s="3"/>
      <c r="C2757" s="62" t="s">
        <v>8981</v>
      </c>
      <c r="D2757" s="63" t="s">
        <v>9165</v>
      </c>
      <c r="E2757" s="6"/>
      <c r="F2757" s="3"/>
      <c r="G2757" s="3"/>
      <c r="H2757" s="3"/>
      <c r="I2757" s="3"/>
      <c r="J2757" s="3"/>
      <c r="K2757" s="3"/>
      <c r="L2757" s="3"/>
      <c r="M2757" s="3"/>
      <c r="N2757" s="3"/>
      <c r="O2757" s="3"/>
      <c r="P2757" s="3"/>
      <c r="Q2757" s="3"/>
      <c r="R2757" s="3"/>
      <c r="S2757" s="3"/>
      <c r="T2757" s="3"/>
      <c r="U2757" s="3"/>
      <c r="V2757" s="3"/>
      <c r="W2757" s="3"/>
    </row>
    <row r="2758" spans="1:23" x14ac:dyDescent="0.15">
      <c r="A2758" s="3"/>
      <c r="B2758" s="3"/>
      <c r="C2758" s="62"/>
      <c r="D2758" s="59" t="s">
        <v>9346</v>
      </c>
      <c r="E2758" s="6"/>
      <c r="F2758" s="3"/>
      <c r="G2758" s="3"/>
      <c r="H2758" s="3"/>
      <c r="I2758" s="3"/>
      <c r="J2758" s="3"/>
      <c r="K2758" s="3"/>
      <c r="L2758" s="3"/>
      <c r="M2758" s="3"/>
      <c r="N2758" s="3"/>
      <c r="O2758" s="3"/>
      <c r="P2758" s="3"/>
      <c r="Q2758" s="3"/>
      <c r="R2758" s="3"/>
      <c r="S2758" s="3"/>
      <c r="T2758" s="3"/>
      <c r="U2758" s="3"/>
      <c r="V2758" s="3"/>
      <c r="W2758" s="3"/>
    </row>
    <row r="2759" spans="1:23" x14ac:dyDescent="0.15">
      <c r="A2759" s="3"/>
      <c r="B2759" s="3"/>
      <c r="C2759" s="62" t="s">
        <v>8982</v>
      </c>
      <c r="D2759" s="63" t="s">
        <v>9166</v>
      </c>
      <c r="E2759" s="6"/>
      <c r="F2759" s="3"/>
      <c r="G2759" s="3"/>
      <c r="H2759" s="3"/>
      <c r="I2759" s="3"/>
      <c r="J2759" s="3"/>
      <c r="K2759" s="3"/>
      <c r="L2759" s="3"/>
      <c r="M2759" s="3"/>
      <c r="N2759" s="3"/>
      <c r="O2759" s="3"/>
      <c r="P2759" s="3"/>
      <c r="Q2759" s="3"/>
      <c r="R2759" s="3"/>
      <c r="S2759" s="3"/>
      <c r="T2759" s="3"/>
      <c r="U2759" s="3"/>
      <c r="V2759" s="3"/>
      <c r="W2759" s="3"/>
    </row>
    <row r="2760" spans="1:23" x14ac:dyDescent="0.15">
      <c r="A2760" s="3"/>
      <c r="B2760" s="3"/>
      <c r="C2760" s="62" t="s">
        <v>8983</v>
      </c>
      <c r="D2760" s="63" t="s">
        <v>6441</v>
      </c>
      <c r="E2760" s="6"/>
      <c r="F2760" s="3"/>
      <c r="G2760" s="3"/>
      <c r="H2760" s="3"/>
      <c r="I2760" s="3"/>
      <c r="J2760" s="3"/>
      <c r="K2760" s="3"/>
      <c r="L2760" s="3"/>
      <c r="M2760" s="3"/>
      <c r="N2760" s="3"/>
      <c r="O2760" s="3"/>
      <c r="P2760" s="3"/>
      <c r="Q2760" s="3"/>
      <c r="R2760" s="3"/>
      <c r="S2760" s="3"/>
      <c r="T2760" s="3"/>
      <c r="U2760" s="3"/>
      <c r="V2760" s="3"/>
      <c r="W2760" s="3"/>
    </row>
    <row r="2761" spans="1:23" x14ac:dyDescent="0.15">
      <c r="A2761" s="3"/>
      <c r="B2761" s="3"/>
      <c r="C2761" s="62" t="s">
        <v>8984</v>
      </c>
      <c r="D2761" s="63" t="s">
        <v>9167</v>
      </c>
      <c r="E2761" s="6"/>
      <c r="F2761" s="3"/>
      <c r="G2761" s="3"/>
      <c r="H2761" s="3"/>
      <c r="I2761" s="3"/>
      <c r="J2761" s="3"/>
      <c r="K2761" s="3"/>
      <c r="L2761" s="3"/>
      <c r="M2761" s="3"/>
      <c r="N2761" s="3"/>
      <c r="O2761" s="3"/>
      <c r="P2761" s="3"/>
      <c r="Q2761" s="3"/>
      <c r="R2761" s="3"/>
      <c r="S2761" s="3"/>
      <c r="T2761" s="3"/>
      <c r="U2761" s="3"/>
      <c r="V2761" s="3"/>
      <c r="W2761" s="3"/>
    </row>
    <row r="2762" spans="1:23" x14ac:dyDescent="0.15">
      <c r="A2762" s="3"/>
      <c r="B2762" s="3"/>
      <c r="C2762" s="62" t="s">
        <v>8985</v>
      </c>
      <c r="D2762" s="63" t="s">
        <v>9168</v>
      </c>
      <c r="E2762" s="6"/>
      <c r="F2762" s="3"/>
      <c r="G2762" s="3"/>
      <c r="H2762" s="3"/>
      <c r="I2762" s="3"/>
      <c r="J2762" s="3"/>
      <c r="K2762" s="3"/>
      <c r="L2762" s="3"/>
      <c r="M2762" s="3"/>
      <c r="N2762" s="3"/>
      <c r="O2762" s="3"/>
      <c r="P2762" s="3"/>
      <c r="Q2762" s="3"/>
      <c r="R2762" s="3"/>
      <c r="S2762" s="3"/>
      <c r="T2762" s="3"/>
      <c r="U2762" s="3"/>
      <c r="V2762" s="3"/>
      <c r="W2762" s="3"/>
    </row>
    <row r="2763" spans="1:23" x14ac:dyDescent="0.15">
      <c r="A2763" s="3"/>
      <c r="B2763" s="3"/>
      <c r="C2763" s="62" t="s">
        <v>8986</v>
      </c>
      <c r="D2763" s="63" t="s">
        <v>9169</v>
      </c>
      <c r="E2763" s="6"/>
      <c r="F2763" s="3"/>
      <c r="G2763" s="3"/>
      <c r="H2763" s="3"/>
      <c r="I2763" s="3"/>
      <c r="J2763" s="3"/>
      <c r="K2763" s="3"/>
      <c r="L2763" s="3"/>
      <c r="M2763" s="3"/>
      <c r="N2763" s="3"/>
      <c r="O2763" s="3"/>
      <c r="P2763" s="3"/>
      <c r="Q2763" s="3"/>
      <c r="R2763" s="3"/>
      <c r="S2763" s="3"/>
      <c r="T2763" s="3"/>
      <c r="U2763" s="3"/>
      <c r="V2763" s="3"/>
      <c r="W2763" s="3"/>
    </row>
    <row r="2764" spans="1:23" x14ac:dyDescent="0.15">
      <c r="A2764" s="3"/>
      <c r="B2764" s="3"/>
      <c r="C2764" s="62" t="s">
        <v>8987</v>
      </c>
      <c r="D2764" s="63" t="s">
        <v>9170</v>
      </c>
      <c r="E2764" s="6"/>
      <c r="F2764" s="3"/>
      <c r="G2764" s="3"/>
      <c r="H2764" s="3"/>
      <c r="I2764" s="3"/>
      <c r="J2764" s="3"/>
      <c r="K2764" s="3"/>
      <c r="L2764" s="3"/>
      <c r="M2764" s="3"/>
      <c r="N2764" s="3"/>
      <c r="O2764" s="3"/>
      <c r="P2764" s="3"/>
      <c r="Q2764" s="3"/>
      <c r="R2764" s="3"/>
      <c r="S2764" s="3"/>
      <c r="T2764" s="3"/>
      <c r="U2764" s="3"/>
      <c r="V2764" s="3"/>
      <c r="W2764" s="3"/>
    </row>
    <row r="2765" spans="1:23" x14ac:dyDescent="0.15">
      <c r="A2765" s="3"/>
      <c r="B2765" s="3"/>
      <c r="C2765" s="62" t="s">
        <v>8988</v>
      </c>
      <c r="D2765" s="63" t="s">
        <v>9171</v>
      </c>
      <c r="E2765" s="6"/>
      <c r="F2765" s="3"/>
      <c r="G2765" s="3"/>
      <c r="H2765" s="3"/>
      <c r="I2765" s="3"/>
      <c r="J2765" s="3"/>
      <c r="K2765" s="3"/>
      <c r="L2765" s="3"/>
      <c r="M2765" s="3"/>
      <c r="N2765" s="3"/>
      <c r="O2765" s="3"/>
      <c r="P2765" s="3"/>
      <c r="Q2765" s="3"/>
      <c r="R2765" s="3"/>
      <c r="S2765" s="3"/>
      <c r="T2765" s="3"/>
      <c r="U2765" s="3"/>
      <c r="V2765" s="3"/>
      <c r="W2765" s="3"/>
    </row>
    <row r="2766" spans="1:23" x14ac:dyDescent="0.15">
      <c r="A2766" s="3"/>
      <c r="B2766" s="3"/>
      <c r="C2766" s="62" t="s">
        <v>8989</v>
      </c>
      <c r="D2766" s="63" t="s">
        <v>9172</v>
      </c>
      <c r="E2766" s="6"/>
      <c r="F2766" s="3"/>
      <c r="G2766" s="3"/>
      <c r="H2766" s="3"/>
      <c r="I2766" s="3"/>
      <c r="J2766" s="3"/>
      <c r="K2766" s="3"/>
      <c r="L2766" s="3"/>
      <c r="M2766" s="3"/>
      <c r="N2766" s="3"/>
      <c r="O2766" s="3"/>
      <c r="P2766" s="3"/>
      <c r="Q2766" s="3"/>
      <c r="R2766" s="3"/>
      <c r="S2766" s="3"/>
      <c r="T2766" s="3"/>
      <c r="U2766" s="3"/>
      <c r="V2766" s="3"/>
      <c r="W2766" s="3"/>
    </row>
    <row r="2767" spans="1:23" x14ac:dyDescent="0.15">
      <c r="A2767" s="3"/>
      <c r="B2767" s="3"/>
      <c r="C2767" s="62" t="s">
        <v>8990</v>
      </c>
      <c r="D2767" s="63" t="s">
        <v>9173</v>
      </c>
      <c r="E2767" s="6"/>
      <c r="F2767" s="3"/>
      <c r="G2767" s="3"/>
      <c r="H2767" s="3"/>
      <c r="I2767" s="3"/>
      <c r="J2767" s="3"/>
      <c r="K2767" s="3"/>
      <c r="L2767" s="3"/>
      <c r="M2767" s="3"/>
      <c r="N2767" s="3"/>
      <c r="O2767" s="3"/>
      <c r="P2767" s="3"/>
      <c r="Q2767" s="3"/>
      <c r="R2767" s="3"/>
      <c r="S2767" s="3"/>
      <c r="T2767" s="3"/>
      <c r="U2767" s="3"/>
      <c r="V2767" s="3"/>
      <c r="W2767" s="3"/>
    </row>
    <row r="2768" spans="1:23" x14ac:dyDescent="0.15">
      <c r="A2768" s="3"/>
      <c r="B2768" s="3"/>
      <c r="C2768" s="62" t="s">
        <v>8991</v>
      </c>
      <c r="D2768" s="63" t="s">
        <v>9174</v>
      </c>
      <c r="E2768" s="6"/>
      <c r="F2768" s="3"/>
      <c r="G2768" s="3"/>
      <c r="H2768" s="3"/>
      <c r="I2768" s="3"/>
      <c r="J2768" s="3"/>
      <c r="K2768" s="3"/>
      <c r="L2768" s="3"/>
      <c r="M2768" s="3"/>
      <c r="N2768" s="3"/>
      <c r="O2768" s="3"/>
      <c r="P2768" s="3"/>
      <c r="Q2768" s="3"/>
      <c r="R2768" s="3"/>
      <c r="S2768" s="3"/>
      <c r="T2768" s="3"/>
      <c r="U2768" s="3"/>
      <c r="V2768" s="3"/>
      <c r="W2768" s="3"/>
    </row>
    <row r="2769" spans="1:23" x14ac:dyDescent="0.15">
      <c r="A2769" s="3"/>
      <c r="B2769" s="3"/>
      <c r="C2769" s="62"/>
      <c r="D2769" s="59" t="s">
        <v>9347</v>
      </c>
      <c r="E2769" s="6"/>
      <c r="F2769" s="3"/>
      <c r="G2769" s="3"/>
      <c r="H2769" s="3"/>
      <c r="I2769" s="3"/>
      <c r="J2769" s="3"/>
      <c r="K2769" s="3"/>
      <c r="L2769" s="3"/>
      <c r="M2769" s="3"/>
      <c r="N2769" s="3"/>
      <c r="O2769" s="3"/>
      <c r="P2769" s="3"/>
      <c r="Q2769" s="3"/>
      <c r="R2769" s="3"/>
      <c r="S2769" s="3"/>
      <c r="T2769" s="3"/>
      <c r="U2769" s="3"/>
      <c r="V2769" s="3"/>
      <c r="W2769" s="3"/>
    </row>
    <row r="2770" spans="1:23" x14ac:dyDescent="0.15">
      <c r="A2770" s="3"/>
      <c r="B2770" s="3"/>
      <c r="C2770" s="62" t="s">
        <v>8992</v>
      </c>
      <c r="D2770" s="63" t="s">
        <v>6519</v>
      </c>
      <c r="E2770" s="6"/>
      <c r="F2770" s="3"/>
      <c r="G2770" s="3"/>
      <c r="H2770" s="3"/>
      <c r="I2770" s="3"/>
      <c r="J2770" s="3"/>
      <c r="K2770" s="3"/>
      <c r="L2770" s="3"/>
      <c r="M2770" s="3"/>
      <c r="N2770" s="3"/>
      <c r="O2770" s="3"/>
      <c r="P2770" s="3"/>
      <c r="Q2770" s="3"/>
      <c r="R2770" s="3"/>
      <c r="S2770" s="3"/>
      <c r="T2770" s="3"/>
      <c r="U2770" s="3"/>
      <c r="V2770" s="3"/>
      <c r="W2770" s="3"/>
    </row>
    <row r="2771" spans="1:23" x14ac:dyDescent="0.15">
      <c r="A2771" s="3"/>
      <c r="B2771" s="3"/>
      <c r="C2771" s="62" t="s">
        <v>8993</v>
      </c>
      <c r="D2771" s="63" t="s">
        <v>7891</v>
      </c>
      <c r="E2771" s="6"/>
      <c r="F2771" s="3"/>
      <c r="G2771" s="3"/>
      <c r="H2771" s="3"/>
      <c r="I2771" s="3"/>
      <c r="J2771" s="3"/>
      <c r="K2771" s="3"/>
      <c r="L2771" s="3"/>
      <c r="M2771" s="3"/>
      <c r="N2771" s="3"/>
      <c r="O2771" s="3"/>
      <c r="P2771" s="3"/>
      <c r="Q2771" s="3"/>
      <c r="R2771" s="3"/>
      <c r="S2771" s="3"/>
      <c r="T2771" s="3"/>
      <c r="U2771" s="3"/>
      <c r="V2771" s="3"/>
      <c r="W2771" s="3"/>
    </row>
    <row r="2772" spans="1:23" x14ac:dyDescent="0.15">
      <c r="A2772" s="3"/>
      <c r="B2772" s="3"/>
      <c r="C2772" s="62" t="s">
        <v>8994</v>
      </c>
      <c r="D2772" s="63" t="s">
        <v>9175</v>
      </c>
      <c r="E2772" s="6"/>
      <c r="F2772" s="3"/>
      <c r="G2772" s="3"/>
      <c r="H2772" s="3"/>
      <c r="I2772" s="3"/>
      <c r="J2772" s="3"/>
      <c r="K2772" s="3"/>
      <c r="L2772" s="3"/>
      <c r="M2772" s="3"/>
      <c r="N2772" s="3"/>
      <c r="O2772" s="3"/>
      <c r="P2772" s="3"/>
      <c r="Q2772" s="3"/>
      <c r="R2772" s="3"/>
      <c r="S2772" s="3"/>
      <c r="T2772" s="3"/>
      <c r="U2772" s="3"/>
      <c r="V2772" s="3"/>
      <c r="W2772" s="3"/>
    </row>
    <row r="2773" spans="1:23" x14ac:dyDescent="0.15">
      <c r="A2773" s="3"/>
      <c r="B2773" s="3"/>
      <c r="C2773" s="62" t="s">
        <v>8995</v>
      </c>
      <c r="D2773" s="63" t="s">
        <v>9176</v>
      </c>
      <c r="E2773" s="6"/>
      <c r="F2773" s="3"/>
      <c r="G2773" s="3"/>
      <c r="H2773" s="3"/>
      <c r="I2773" s="3"/>
      <c r="J2773" s="3"/>
      <c r="K2773" s="3"/>
      <c r="L2773" s="3"/>
      <c r="M2773" s="3"/>
      <c r="N2773" s="3"/>
      <c r="O2773" s="3"/>
      <c r="P2773" s="3"/>
      <c r="Q2773" s="3"/>
      <c r="R2773" s="3"/>
      <c r="S2773" s="3"/>
      <c r="T2773" s="3"/>
      <c r="U2773" s="3"/>
      <c r="V2773" s="3"/>
      <c r="W2773" s="3"/>
    </row>
    <row r="2774" spans="1:23" x14ac:dyDescent="0.15">
      <c r="A2774" s="3"/>
      <c r="B2774" s="3"/>
      <c r="C2774" s="62" t="s">
        <v>8996</v>
      </c>
      <c r="D2774" s="63" t="s">
        <v>9177</v>
      </c>
      <c r="E2774" s="6"/>
      <c r="F2774" s="3"/>
      <c r="G2774" s="3"/>
      <c r="H2774" s="3"/>
      <c r="I2774" s="3"/>
      <c r="J2774" s="3"/>
      <c r="K2774" s="3"/>
      <c r="L2774" s="3"/>
      <c r="M2774" s="3"/>
      <c r="N2774" s="3"/>
      <c r="O2774" s="3"/>
      <c r="P2774" s="3"/>
      <c r="Q2774" s="3"/>
      <c r="R2774" s="3"/>
      <c r="S2774" s="3"/>
      <c r="T2774" s="3"/>
      <c r="U2774" s="3"/>
      <c r="V2774" s="3"/>
      <c r="W2774" s="3"/>
    </row>
    <row r="2775" spans="1:23" x14ac:dyDescent="0.15">
      <c r="A2775" s="3"/>
      <c r="B2775" s="3"/>
      <c r="C2775" s="62" t="s">
        <v>8997</v>
      </c>
      <c r="D2775" s="63" t="s">
        <v>6527</v>
      </c>
      <c r="E2775" s="6"/>
      <c r="F2775" s="3"/>
      <c r="G2775" s="3"/>
      <c r="H2775" s="3"/>
      <c r="I2775" s="3"/>
      <c r="J2775" s="3"/>
      <c r="K2775" s="3"/>
      <c r="L2775" s="3"/>
      <c r="M2775" s="3"/>
      <c r="N2775" s="3"/>
      <c r="O2775" s="3"/>
      <c r="P2775" s="3"/>
      <c r="Q2775" s="3"/>
      <c r="R2775" s="3"/>
      <c r="S2775" s="3"/>
      <c r="T2775" s="3"/>
      <c r="U2775" s="3"/>
      <c r="V2775" s="3"/>
      <c r="W2775" s="3"/>
    </row>
    <row r="2776" spans="1:23" x14ac:dyDescent="0.15">
      <c r="A2776" s="3"/>
      <c r="B2776" s="3"/>
      <c r="C2776" s="62" t="s">
        <v>8998</v>
      </c>
      <c r="D2776" s="63" t="s">
        <v>9178</v>
      </c>
      <c r="E2776" s="6"/>
      <c r="F2776" s="3"/>
      <c r="G2776" s="3"/>
      <c r="H2776" s="3"/>
      <c r="I2776" s="3"/>
      <c r="J2776" s="3"/>
      <c r="K2776" s="3"/>
      <c r="L2776" s="3"/>
      <c r="M2776" s="3"/>
      <c r="N2776" s="3"/>
      <c r="O2776" s="3"/>
      <c r="P2776" s="3"/>
      <c r="Q2776" s="3"/>
      <c r="R2776" s="3"/>
      <c r="S2776" s="3"/>
      <c r="T2776" s="3"/>
      <c r="U2776" s="3"/>
      <c r="V2776" s="3"/>
      <c r="W2776" s="3"/>
    </row>
    <row r="2777" spans="1:23" x14ac:dyDescent="0.15">
      <c r="A2777" s="3"/>
      <c r="B2777" s="3"/>
      <c r="C2777" s="62"/>
      <c r="D2777" s="14" t="s">
        <v>8943</v>
      </c>
      <c r="E2777" s="6"/>
      <c r="F2777" s="3"/>
      <c r="G2777" s="3"/>
      <c r="H2777" s="3"/>
      <c r="I2777" s="3"/>
      <c r="J2777" s="3"/>
      <c r="K2777" s="3"/>
      <c r="L2777" s="3"/>
      <c r="M2777" s="3"/>
      <c r="N2777" s="3"/>
      <c r="O2777" s="3"/>
      <c r="P2777" s="3"/>
      <c r="Q2777" s="3"/>
      <c r="R2777" s="3"/>
      <c r="S2777" s="3"/>
      <c r="T2777" s="3"/>
      <c r="U2777" s="3"/>
      <c r="V2777" s="3"/>
      <c r="W2777" s="3"/>
    </row>
    <row r="2778" spans="1:23" x14ac:dyDescent="0.15">
      <c r="A2778" s="3"/>
      <c r="B2778" s="3"/>
      <c r="C2778" s="62"/>
      <c r="D2778" s="59" t="s">
        <v>9348</v>
      </c>
      <c r="E2778" s="6"/>
      <c r="F2778" s="3"/>
      <c r="G2778" s="3"/>
      <c r="H2778" s="3"/>
      <c r="I2778" s="3"/>
      <c r="J2778" s="3"/>
      <c r="K2778" s="3"/>
      <c r="L2778" s="3"/>
      <c r="M2778" s="3"/>
      <c r="N2778" s="3"/>
      <c r="O2778" s="3"/>
      <c r="P2778" s="3"/>
      <c r="Q2778" s="3"/>
      <c r="R2778" s="3"/>
      <c r="S2778" s="3"/>
      <c r="T2778" s="3"/>
      <c r="U2778" s="3"/>
      <c r="V2778" s="3"/>
      <c r="W2778" s="3"/>
    </row>
    <row r="2779" spans="1:23" x14ac:dyDescent="0.15">
      <c r="A2779" s="3"/>
      <c r="B2779" s="3"/>
      <c r="C2779" s="62" t="s">
        <v>978</v>
      </c>
      <c r="D2779" s="63" t="s">
        <v>9179</v>
      </c>
      <c r="E2779" s="6"/>
      <c r="F2779" s="3"/>
      <c r="G2779" s="3"/>
      <c r="H2779" s="3"/>
      <c r="I2779" s="3"/>
      <c r="J2779" s="3"/>
      <c r="K2779" s="3"/>
      <c r="L2779" s="3"/>
      <c r="M2779" s="3"/>
      <c r="N2779" s="3"/>
      <c r="O2779" s="3"/>
      <c r="P2779" s="3"/>
      <c r="Q2779" s="3"/>
      <c r="R2779" s="3"/>
      <c r="S2779" s="3"/>
      <c r="T2779" s="3"/>
      <c r="U2779" s="3"/>
      <c r="V2779" s="3"/>
      <c r="W2779" s="3"/>
    </row>
    <row r="2780" spans="1:23" x14ac:dyDescent="0.15">
      <c r="A2780" s="3"/>
      <c r="B2780" s="3"/>
      <c r="C2780" s="62" t="s">
        <v>980</v>
      </c>
      <c r="D2780" s="63" t="s">
        <v>9180</v>
      </c>
      <c r="E2780" s="6"/>
      <c r="F2780" s="3"/>
      <c r="G2780" s="3"/>
      <c r="H2780" s="3"/>
      <c r="I2780" s="3"/>
      <c r="J2780" s="3"/>
      <c r="K2780" s="3"/>
      <c r="L2780" s="3"/>
      <c r="M2780" s="3"/>
      <c r="N2780" s="3"/>
      <c r="O2780" s="3"/>
      <c r="P2780" s="3"/>
      <c r="Q2780" s="3"/>
      <c r="R2780" s="3"/>
      <c r="S2780" s="3"/>
      <c r="T2780" s="3"/>
      <c r="U2780" s="3"/>
      <c r="V2780" s="3"/>
      <c r="W2780" s="3"/>
    </row>
    <row r="2781" spans="1:23" x14ac:dyDescent="0.15">
      <c r="A2781" s="3"/>
      <c r="B2781" s="3"/>
      <c r="C2781" s="62"/>
      <c r="D2781" s="59" t="s">
        <v>9349</v>
      </c>
      <c r="E2781" s="6"/>
      <c r="F2781" s="3"/>
      <c r="G2781" s="3"/>
      <c r="H2781" s="3"/>
      <c r="I2781" s="3"/>
      <c r="J2781" s="3"/>
      <c r="K2781" s="3"/>
      <c r="L2781" s="3"/>
      <c r="M2781" s="3"/>
      <c r="N2781" s="3"/>
      <c r="O2781" s="3"/>
      <c r="P2781" s="3"/>
      <c r="Q2781" s="3"/>
      <c r="R2781" s="3"/>
      <c r="S2781" s="3"/>
      <c r="T2781" s="3"/>
      <c r="U2781" s="3"/>
      <c r="V2781" s="3"/>
      <c r="W2781" s="3"/>
    </row>
    <row r="2782" spans="1:23" x14ac:dyDescent="0.15">
      <c r="A2782" s="3"/>
      <c r="B2782" s="3"/>
      <c r="C2782" s="62" t="s">
        <v>988</v>
      </c>
      <c r="D2782" s="63" t="s">
        <v>9181</v>
      </c>
      <c r="E2782" s="6"/>
      <c r="F2782" s="3"/>
      <c r="G2782" s="3"/>
      <c r="H2782" s="3"/>
      <c r="I2782" s="3"/>
      <c r="J2782" s="3"/>
      <c r="K2782" s="3"/>
      <c r="L2782" s="3"/>
      <c r="M2782" s="3"/>
      <c r="N2782" s="3"/>
      <c r="O2782" s="3"/>
      <c r="P2782" s="3"/>
      <c r="Q2782" s="3"/>
      <c r="R2782" s="3"/>
      <c r="S2782" s="3"/>
      <c r="T2782" s="3"/>
      <c r="U2782" s="3"/>
      <c r="V2782" s="3"/>
      <c r="W2782" s="3"/>
    </row>
    <row r="2783" spans="1:23" x14ac:dyDescent="0.15">
      <c r="A2783" s="3"/>
      <c r="B2783" s="3"/>
      <c r="C2783" s="62" t="s">
        <v>990</v>
      </c>
      <c r="D2783" s="63" t="s">
        <v>9182</v>
      </c>
      <c r="E2783" s="6"/>
      <c r="F2783" s="3"/>
      <c r="G2783" s="3"/>
      <c r="H2783" s="3"/>
      <c r="I2783" s="3"/>
      <c r="J2783" s="3"/>
      <c r="K2783" s="3"/>
      <c r="L2783" s="3"/>
      <c r="M2783" s="3"/>
      <c r="N2783" s="3"/>
      <c r="O2783" s="3"/>
      <c r="P2783" s="3"/>
      <c r="Q2783" s="3"/>
      <c r="R2783" s="3"/>
      <c r="S2783" s="3"/>
      <c r="T2783" s="3"/>
      <c r="U2783" s="3"/>
      <c r="V2783" s="3"/>
      <c r="W2783" s="3"/>
    </row>
    <row r="2784" spans="1:23" x14ac:dyDescent="0.15">
      <c r="A2784" s="3"/>
      <c r="B2784" s="3"/>
      <c r="C2784" s="62" t="s">
        <v>992</v>
      </c>
      <c r="D2784" s="63" t="s">
        <v>9183</v>
      </c>
      <c r="E2784" s="6"/>
      <c r="F2784" s="3"/>
      <c r="G2784" s="3"/>
      <c r="H2784" s="3"/>
      <c r="I2784" s="3"/>
      <c r="J2784" s="3"/>
      <c r="K2784" s="3"/>
      <c r="L2784" s="3"/>
      <c r="M2784" s="3"/>
      <c r="N2784" s="3"/>
      <c r="O2784" s="3"/>
      <c r="P2784" s="3"/>
      <c r="Q2784" s="3"/>
      <c r="R2784" s="3"/>
      <c r="S2784" s="3"/>
      <c r="T2784" s="3"/>
      <c r="U2784" s="3"/>
      <c r="V2784" s="3"/>
      <c r="W2784" s="3"/>
    </row>
    <row r="2785" spans="1:23" x14ac:dyDescent="0.15">
      <c r="A2785" s="3"/>
      <c r="B2785" s="3"/>
      <c r="C2785" s="62" t="s">
        <v>994</v>
      </c>
      <c r="D2785" s="63" t="s">
        <v>9184</v>
      </c>
      <c r="E2785" s="6"/>
      <c r="F2785" s="3"/>
      <c r="G2785" s="3"/>
      <c r="H2785" s="3"/>
      <c r="I2785" s="3"/>
      <c r="J2785" s="3"/>
      <c r="K2785" s="3"/>
      <c r="L2785" s="3"/>
      <c r="M2785" s="3"/>
      <c r="N2785" s="3"/>
      <c r="O2785" s="3"/>
      <c r="P2785" s="3"/>
      <c r="Q2785" s="3"/>
      <c r="R2785" s="3"/>
      <c r="S2785" s="3"/>
      <c r="T2785" s="3"/>
      <c r="U2785" s="3"/>
      <c r="V2785" s="3"/>
      <c r="W2785" s="3"/>
    </row>
    <row r="2786" spans="1:23" x14ac:dyDescent="0.15">
      <c r="A2786" s="3"/>
      <c r="B2786" s="3"/>
      <c r="C2786" s="62" t="s">
        <v>1002</v>
      </c>
      <c r="D2786" s="63" t="s">
        <v>9185</v>
      </c>
      <c r="E2786" s="6"/>
      <c r="F2786" s="3"/>
      <c r="G2786" s="3"/>
      <c r="H2786" s="3"/>
      <c r="I2786" s="3"/>
      <c r="J2786" s="3"/>
      <c r="K2786" s="3"/>
      <c r="L2786" s="3"/>
      <c r="M2786" s="3"/>
      <c r="N2786" s="3"/>
      <c r="O2786" s="3"/>
      <c r="P2786" s="3"/>
      <c r="Q2786" s="3"/>
      <c r="R2786" s="3"/>
      <c r="S2786" s="3"/>
      <c r="T2786" s="3"/>
      <c r="U2786" s="3"/>
      <c r="V2786" s="3"/>
      <c r="W2786" s="3"/>
    </row>
    <row r="2787" spans="1:23" x14ac:dyDescent="0.15">
      <c r="A2787" s="3"/>
      <c r="B2787" s="3"/>
      <c r="C2787" s="62"/>
      <c r="D2787" s="59" t="s">
        <v>9350</v>
      </c>
      <c r="E2787" s="6"/>
      <c r="F2787" s="3"/>
      <c r="G2787" s="3"/>
      <c r="H2787" s="3"/>
      <c r="I2787" s="3"/>
      <c r="J2787" s="3"/>
      <c r="K2787" s="3"/>
      <c r="L2787" s="3"/>
      <c r="M2787" s="3"/>
      <c r="N2787" s="3"/>
      <c r="O2787" s="3"/>
      <c r="P2787" s="3"/>
      <c r="Q2787" s="3"/>
      <c r="R2787" s="3"/>
      <c r="S2787" s="3"/>
      <c r="T2787" s="3"/>
      <c r="U2787" s="3"/>
      <c r="V2787" s="3"/>
      <c r="W2787" s="3"/>
    </row>
    <row r="2788" spans="1:23" x14ac:dyDescent="0.15">
      <c r="A2788" s="3"/>
      <c r="B2788" s="3"/>
      <c r="C2788" s="62" t="s">
        <v>1004</v>
      </c>
      <c r="D2788" s="63" t="s">
        <v>9186</v>
      </c>
      <c r="E2788" s="6"/>
      <c r="F2788" s="3"/>
      <c r="G2788" s="3"/>
      <c r="H2788" s="3"/>
      <c r="I2788" s="3"/>
      <c r="J2788" s="3"/>
      <c r="K2788" s="3"/>
      <c r="L2788" s="3"/>
      <c r="M2788" s="3"/>
      <c r="N2788" s="3"/>
      <c r="O2788" s="3"/>
      <c r="P2788" s="3"/>
      <c r="Q2788" s="3"/>
      <c r="R2788" s="3"/>
      <c r="S2788" s="3"/>
      <c r="T2788" s="3"/>
      <c r="U2788" s="3"/>
      <c r="V2788" s="3"/>
      <c r="W2788" s="3"/>
    </row>
    <row r="2789" spans="1:23" x14ac:dyDescent="0.15">
      <c r="A2789" s="3"/>
      <c r="B2789" s="3"/>
      <c r="C2789" s="62" t="s">
        <v>1006</v>
      </c>
      <c r="D2789" s="63" t="s">
        <v>9187</v>
      </c>
      <c r="E2789" s="6"/>
      <c r="F2789" s="3"/>
      <c r="G2789" s="3"/>
      <c r="H2789" s="3"/>
      <c r="I2789" s="3"/>
      <c r="J2789" s="3"/>
      <c r="K2789" s="3"/>
      <c r="L2789" s="3"/>
      <c r="M2789" s="3"/>
      <c r="N2789" s="3"/>
      <c r="O2789" s="3"/>
      <c r="P2789" s="3"/>
      <c r="Q2789" s="3"/>
      <c r="R2789" s="3"/>
      <c r="S2789" s="3"/>
      <c r="T2789" s="3"/>
      <c r="U2789" s="3"/>
      <c r="V2789" s="3"/>
      <c r="W2789" s="3"/>
    </row>
    <row r="2790" spans="1:23" x14ac:dyDescent="0.15">
      <c r="A2790" s="3"/>
      <c r="B2790" s="3"/>
      <c r="C2790" s="62" t="s">
        <v>1008</v>
      </c>
      <c r="D2790" s="63" t="s">
        <v>9188</v>
      </c>
      <c r="E2790" s="6"/>
      <c r="F2790" s="3"/>
      <c r="G2790" s="3"/>
      <c r="H2790" s="3"/>
      <c r="I2790" s="3"/>
      <c r="J2790" s="3"/>
      <c r="K2790" s="3"/>
      <c r="L2790" s="3"/>
      <c r="M2790" s="3"/>
      <c r="N2790" s="3"/>
      <c r="O2790" s="3"/>
      <c r="P2790" s="3"/>
      <c r="Q2790" s="3"/>
      <c r="R2790" s="3"/>
      <c r="S2790" s="3"/>
      <c r="T2790" s="3"/>
      <c r="U2790" s="3"/>
      <c r="V2790" s="3"/>
      <c r="W2790" s="3"/>
    </row>
    <row r="2791" spans="1:23" x14ac:dyDescent="0.15">
      <c r="A2791" s="3"/>
      <c r="B2791" s="3"/>
      <c r="C2791" s="62" t="s">
        <v>1010</v>
      </c>
      <c r="D2791" s="63" t="s">
        <v>9189</v>
      </c>
      <c r="E2791" s="6"/>
      <c r="F2791" s="3"/>
      <c r="G2791" s="3"/>
      <c r="H2791" s="3"/>
      <c r="I2791" s="3"/>
      <c r="J2791" s="3"/>
      <c r="K2791" s="3"/>
      <c r="L2791" s="3"/>
      <c r="M2791" s="3"/>
      <c r="N2791" s="3"/>
      <c r="O2791" s="3"/>
      <c r="P2791" s="3"/>
      <c r="Q2791" s="3"/>
      <c r="R2791" s="3"/>
      <c r="S2791" s="3"/>
      <c r="T2791" s="3"/>
      <c r="U2791" s="3"/>
      <c r="V2791" s="3"/>
      <c r="W2791" s="3"/>
    </row>
    <row r="2792" spans="1:23" x14ac:dyDescent="0.15">
      <c r="A2792" s="3"/>
      <c r="B2792" s="3"/>
      <c r="C2792" s="62"/>
      <c r="D2792" s="59" t="s">
        <v>7877</v>
      </c>
      <c r="E2792" s="6"/>
      <c r="F2792" s="3"/>
      <c r="G2792" s="3"/>
      <c r="H2792" s="3"/>
      <c r="I2792" s="3"/>
      <c r="J2792" s="3"/>
      <c r="K2792" s="3"/>
      <c r="L2792" s="3"/>
      <c r="M2792" s="3"/>
      <c r="N2792" s="3"/>
      <c r="O2792" s="3"/>
      <c r="P2792" s="3"/>
      <c r="Q2792" s="3"/>
      <c r="R2792" s="3"/>
      <c r="S2792" s="3"/>
      <c r="T2792" s="3"/>
      <c r="U2792" s="3"/>
      <c r="V2792" s="3"/>
      <c r="W2792" s="3"/>
    </row>
    <row r="2793" spans="1:23" x14ac:dyDescent="0.15">
      <c r="A2793" s="3"/>
      <c r="B2793" s="3"/>
      <c r="C2793" s="62" t="s">
        <v>8999</v>
      </c>
      <c r="D2793" s="63" t="s">
        <v>7877</v>
      </c>
      <c r="E2793" s="6"/>
      <c r="F2793" s="3"/>
      <c r="G2793" s="3"/>
      <c r="H2793" s="3"/>
      <c r="I2793" s="3"/>
      <c r="J2793" s="3"/>
      <c r="K2793" s="3"/>
      <c r="L2793" s="3"/>
      <c r="M2793" s="3"/>
      <c r="N2793" s="3"/>
      <c r="O2793" s="3"/>
      <c r="P2793" s="3"/>
      <c r="Q2793" s="3"/>
      <c r="R2793" s="3"/>
      <c r="S2793" s="3"/>
      <c r="T2793" s="3"/>
      <c r="U2793" s="3"/>
      <c r="V2793" s="3"/>
      <c r="W2793" s="3"/>
    </row>
    <row r="2794" spans="1:23" x14ac:dyDescent="0.15">
      <c r="A2794" s="3"/>
      <c r="B2794" s="3"/>
      <c r="C2794" s="62"/>
      <c r="D2794" s="59" t="s">
        <v>7966</v>
      </c>
      <c r="E2794" s="6"/>
      <c r="F2794" s="3"/>
      <c r="G2794" s="3"/>
      <c r="H2794" s="3"/>
      <c r="I2794" s="3"/>
      <c r="J2794" s="3"/>
      <c r="K2794" s="3"/>
      <c r="L2794" s="3"/>
      <c r="M2794" s="3"/>
      <c r="N2794" s="3"/>
      <c r="O2794" s="3"/>
      <c r="P2794" s="3"/>
      <c r="Q2794" s="3"/>
      <c r="R2794" s="3"/>
      <c r="S2794" s="3"/>
      <c r="T2794" s="3"/>
      <c r="U2794" s="3"/>
      <c r="V2794" s="3"/>
      <c r="W2794" s="3"/>
    </row>
    <row r="2795" spans="1:23" x14ac:dyDescent="0.15">
      <c r="A2795" s="3"/>
      <c r="B2795" s="3"/>
      <c r="C2795" s="62" t="s">
        <v>9000</v>
      </c>
      <c r="D2795" s="63" t="s">
        <v>7966</v>
      </c>
      <c r="E2795" s="6"/>
      <c r="F2795" s="3"/>
      <c r="G2795" s="3"/>
      <c r="H2795" s="3"/>
      <c r="I2795" s="3"/>
      <c r="J2795" s="3"/>
      <c r="K2795" s="3"/>
      <c r="L2795" s="3"/>
      <c r="M2795" s="3"/>
      <c r="N2795" s="3"/>
      <c r="O2795" s="3"/>
      <c r="P2795" s="3"/>
      <c r="Q2795" s="3"/>
      <c r="R2795" s="3"/>
      <c r="S2795" s="3"/>
      <c r="T2795" s="3"/>
      <c r="U2795" s="3"/>
      <c r="V2795" s="3"/>
      <c r="W2795" s="3"/>
    </row>
    <row r="2796" spans="1:23" x14ac:dyDescent="0.15">
      <c r="A2796" s="3"/>
      <c r="B2796" s="3"/>
      <c r="C2796" s="62"/>
      <c r="D2796" s="59" t="s">
        <v>9351</v>
      </c>
      <c r="E2796" s="6"/>
      <c r="F2796" s="3"/>
      <c r="G2796" s="3"/>
      <c r="H2796" s="3"/>
      <c r="I2796" s="3"/>
      <c r="J2796" s="3"/>
      <c r="K2796" s="3"/>
      <c r="L2796" s="3"/>
      <c r="M2796" s="3"/>
      <c r="N2796" s="3"/>
      <c r="O2796" s="3"/>
      <c r="P2796" s="3"/>
      <c r="Q2796" s="3"/>
      <c r="R2796" s="3"/>
      <c r="S2796" s="3"/>
      <c r="T2796" s="3"/>
      <c r="U2796" s="3"/>
      <c r="V2796" s="3"/>
      <c r="W2796" s="3"/>
    </row>
    <row r="2797" spans="1:23" x14ac:dyDescent="0.15">
      <c r="A2797" s="3"/>
      <c r="B2797" s="3"/>
      <c r="C2797" s="62" t="s">
        <v>9001</v>
      </c>
      <c r="D2797" s="63" t="s">
        <v>9190</v>
      </c>
      <c r="E2797" s="6"/>
      <c r="F2797" s="3"/>
      <c r="G2797" s="3"/>
      <c r="H2797" s="3"/>
      <c r="I2797" s="3"/>
      <c r="J2797" s="3"/>
      <c r="K2797" s="3"/>
      <c r="L2797" s="3"/>
      <c r="M2797" s="3"/>
      <c r="N2797" s="3"/>
      <c r="O2797" s="3"/>
      <c r="P2797" s="3"/>
      <c r="Q2797" s="3"/>
      <c r="R2797" s="3"/>
      <c r="S2797" s="3"/>
      <c r="T2797" s="3"/>
      <c r="U2797" s="3"/>
      <c r="V2797" s="3"/>
      <c r="W2797" s="3"/>
    </row>
    <row r="2798" spans="1:23" x14ac:dyDescent="0.15">
      <c r="A2798" s="3"/>
      <c r="B2798" s="3"/>
      <c r="C2798" s="62" t="s">
        <v>9002</v>
      </c>
      <c r="D2798" s="63" t="s">
        <v>9191</v>
      </c>
      <c r="E2798" s="6"/>
      <c r="F2798" s="3"/>
      <c r="G2798" s="3"/>
      <c r="H2798" s="3"/>
      <c r="I2798" s="3"/>
      <c r="J2798" s="3"/>
      <c r="K2798" s="3"/>
      <c r="L2798" s="3"/>
      <c r="M2798" s="3"/>
      <c r="N2798" s="3"/>
      <c r="O2798" s="3"/>
      <c r="P2798" s="3"/>
      <c r="Q2798" s="3"/>
      <c r="R2798" s="3"/>
      <c r="S2798" s="3"/>
      <c r="T2798" s="3"/>
      <c r="U2798" s="3"/>
      <c r="V2798" s="3"/>
      <c r="W2798" s="3"/>
    </row>
    <row r="2799" spans="1:23" x14ac:dyDescent="0.15">
      <c r="A2799" s="3"/>
      <c r="B2799" s="3"/>
      <c r="C2799" s="62" t="s">
        <v>9003</v>
      </c>
      <c r="D2799" s="63" t="s">
        <v>8003</v>
      </c>
      <c r="E2799" s="6"/>
      <c r="F2799" s="3"/>
      <c r="G2799" s="3"/>
      <c r="H2799" s="3"/>
      <c r="I2799" s="3"/>
      <c r="J2799" s="3"/>
      <c r="K2799" s="3"/>
      <c r="L2799" s="3"/>
      <c r="M2799" s="3"/>
      <c r="N2799" s="3"/>
      <c r="O2799" s="3"/>
      <c r="P2799" s="3"/>
      <c r="Q2799" s="3"/>
      <c r="R2799" s="3"/>
      <c r="S2799" s="3"/>
      <c r="T2799" s="3"/>
      <c r="U2799" s="3"/>
      <c r="V2799" s="3"/>
      <c r="W2799" s="3"/>
    </row>
    <row r="2800" spans="1:23" x14ac:dyDescent="0.15">
      <c r="A2800" s="3"/>
      <c r="B2800" s="3"/>
      <c r="C2800" s="62" t="s">
        <v>9004</v>
      </c>
      <c r="D2800" s="63" t="s">
        <v>9192</v>
      </c>
      <c r="E2800" s="6"/>
      <c r="F2800" s="3"/>
      <c r="G2800" s="3"/>
      <c r="H2800" s="3"/>
      <c r="I2800" s="3"/>
      <c r="J2800" s="3"/>
      <c r="K2800" s="3"/>
      <c r="L2800" s="3"/>
      <c r="M2800" s="3"/>
      <c r="N2800" s="3"/>
      <c r="O2800" s="3"/>
      <c r="P2800" s="3"/>
      <c r="Q2800" s="3"/>
      <c r="R2800" s="3"/>
      <c r="S2800" s="3"/>
      <c r="T2800" s="3"/>
      <c r="U2800" s="3"/>
      <c r="V2800" s="3"/>
      <c r="W2800" s="3"/>
    </row>
    <row r="2801" spans="1:23" x14ac:dyDescent="0.15">
      <c r="A2801" s="3"/>
      <c r="B2801" s="3"/>
      <c r="C2801" s="62" t="s">
        <v>9005</v>
      </c>
      <c r="D2801" s="63" t="s">
        <v>9193</v>
      </c>
      <c r="E2801" s="6"/>
      <c r="F2801" s="3"/>
      <c r="G2801" s="3"/>
      <c r="H2801" s="3"/>
      <c r="I2801" s="3"/>
      <c r="J2801" s="3"/>
      <c r="K2801" s="3"/>
      <c r="L2801" s="3"/>
      <c r="M2801" s="3"/>
      <c r="N2801" s="3"/>
      <c r="O2801" s="3"/>
      <c r="P2801" s="3"/>
      <c r="Q2801" s="3"/>
      <c r="R2801" s="3"/>
      <c r="S2801" s="3"/>
      <c r="T2801" s="3"/>
      <c r="U2801" s="3"/>
      <c r="V2801" s="3"/>
      <c r="W2801" s="3"/>
    </row>
    <row r="2802" spans="1:23" x14ac:dyDescent="0.15">
      <c r="A2802" s="3"/>
      <c r="B2802" s="3"/>
      <c r="C2802" s="62" t="s">
        <v>8235</v>
      </c>
      <c r="D2802" s="63" t="s">
        <v>7222</v>
      </c>
      <c r="E2802" s="6"/>
      <c r="F2802" s="3"/>
      <c r="G2802" s="3"/>
      <c r="H2802" s="3"/>
      <c r="I2802" s="3"/>
      <c r="J2802" s="3"/>
      <c r="K2802" s="3"/>
      <c r="L2802" s="3"/>
      <c r="M2802" s="3"/>
      <c r="N2802" s="3"/>
      <c r="O2802" s="3"/>
      <c r="P2802" s="3"/>
      <c r="Q2802" s="3"/>
      <c r="R2802" s="3"/>
      <c r="S2802" s="3"/>
      <c r="T2802" s="3"/>
      <c r="U2802" s="3"/>
      <c r="V2802" s="3"/>
      <c r="W2802" s="3"/>
    </row>
    <row r="2803" spans="1:23" x14ac:dyDescent="0.15">
      <c r="A2803" s="3"/>
      <c r="B2803" s="3"/>
      <c r="C2803" s="62" t="s">
        <v>9006</v>
      </c>
      <c r="D2803" s="63" t="s">
        <v>9194</v>
      </c>
      <c r="E2803" s="6"/>
      <c r="F2803" s="3"/>
      <c r="G2803" s="3"/>
      <c r="H2803" s="3"/>
      <c r="I2803" s="3"/>
      <c r="J2803" s="3"/>
      <c r="K2803" s="3"/>
      <c r="L2803" s="3"/>
      <c r="M2803" s="3"/>
      <c r="N2803" s="3"/>
      <c r="O2803" s="3"/>
      <c r="P2803" s="3"/>
      <c r="Q2803" s="3"/>
      <c r="R2803" s="3"/>
      <c r="S2803" s="3"/>
      <c r="T2803" s="3"/>
      <c r="U2803" s="3"/>
      <c r="V2803" s="3"/>
      <c r="W2803" s="3"/>
    </row>
    <row r="2804" spans="1:23" x14ac:dyDescent="0.15">
      <c r="A2804" s="3"/>
      <c r="B2804" s="3"/>
      <c r="C2804" s="62" t="s">
        <v>9007</v>
      </c>
      <c r="D2804" s="63" t="s">
        <v>9195</v>
      </c>
      <c r="E2804" s="6"/>
      <c r="F2804" s="3"/>
      <c r="G2804" s="3"/>
      <c r="H2804" s="3"/>
      <c r="I2804" s="3"/>
      <c r="J2804" s="3"/>
      <c r="K2804" s="3"/>
      <c r="L2804" s="3"/>
      <c r="M2804" s="3"/>
      <c r="N2804" s="3"/>
      <c r="O2804" s="3"/>
      <c r="P2804" s="3"/>
      <c r="Q2804" s="3"/>
      <c r="R2804" s="3"/>
      <c r="S2804" s="3"/>
      <c r="T2804" s="3"/>
      <c r="U2804" s="3"/>
      <c r="V2804" s="3"/>
      <c r="W2804" s="3"/>
    </row>
    <row r="2805" spans="1:23" x14ac:dyDescent="0.15">
      <c r="A2805" s="4"/>
      <c r="B2805" s="4"/>
      <c r="C2805" s="62" t="s">
        <v>8243</v>
      </c>
      <c r="D2805" s="63" t="s">
        <v>9196</v>
      </c>
      <c r="E2805" s="6"/>
      <c r="F2805" s="3"/>
      <c r="G2805" s="3"/>
      <c r="H2805" s="3"/>
      <c r="I2805" s="3"/>
      <c r="J2805" s="3"/>
      <c r="K2805" s="3"/>
      <c r="L2805" s="3"/>
      <c r="M2805" s="3"/>
      <c r="N2805" s="3"/>
      <c r="O2805" s="3"/>
      <c r="P2805" s="3"/>
      <c r="Q2805" s="3"/>
      <c r="R2805" s="3"/>
      <c r="S2805" s="3"/>
      <c r="T2805" s="3"/>
      <c r="U2805" s="3"/>
      <c r="V2805" s="3"/>
      <c r="W2805" s="3"/>
    </row>
    <row r="2806" spans="1:23" x14ac:dyDescent="0.15">
      <c r="A2806" s="4"/>
      <c r="B2806" s="4"/>
      <c r="C2806" s="62"/>
      <c r="D2806" s="14" t="s">
        <v>8944</v>
      </c>
      <c r="E2806" s="6"/>
      <c r="F2806" s="3"/>
      <c r="G2806" s="3"/>
      <c r="H2806" s="3"/>
      <c r="I2806" s="3"/>
      <c r="J2806" s="3"/>
      <c r="K2806" s="3"/>
      <c r="L2806" s="3"/>
      <c r="M2806" s="3"/>
      <c r="N2806" s="3"/>
      <c r="O2806" s="3"/>
      <c r="P2806" s="3"/>
      <c r="Q2806" s="3"/>
      <c r="R2806" s="3"/>
      <c r="S2806" s="3"/>
      <c r="T2806" s="3"/>
      <c r="U2806" s="3"/>
      <c r="V2806" s="3"/>
      <c r="W2806" s="3"/>
    </row>
    <row r="2807" spans="1:23" x14ac:dyDescent="0.15">
      <c r="A2807" s="4"/>
      <c r="B2807" s="4"/>
      <c r="C2807" s="62"/>
      <c r="D2807" s="59" t="s">
        <v>9352</v>
      </c>
      <c r="E2807" s="6"/>
      <c r="F2807" s="3"/>
      <c r="G2807" s="3"/>
      <c r="H2807" s="3"/>
      <c r="I2807" s="3"/>
      <c r="J2807" s="3"/>
      <c r="K2807" s="3"/>
      <c r="L2807" s="3"/>
      <c r="M2807" s="3"/>
      <c r="N2807" s="3"/>
      <c r="O2807" s="3"/>
      <c r="P2807" s="3"/>
      <c r="Q2807" s="3"/>
      <c r="R2807" s="3"/>
      <c r="S2807" s="3"/>
      <c r="T2807" s="3"/>
      <c r="U2807" s="3"/>
      <c r="V2807" s="3"/>
      <c r="W2807" s="3"/>
    </row>
    <row r="2808" spans="1:23" x14ac:dyDescent="0.15">
      <c r="A2808" s="4"/>
      <c r="B2808" s="4"/>
      <c r="C2808" s="62" t="s">
        <v>1016</v>
      </c>
      <c r="D2808" s="63" t="s">
        <v>8625</v>
      </c>
      <c r="E2808" s="6"/>
      <c r="F2808" s="3"/>
      <c r="G2808" s="3"/>
      <c r="H2808" s="3"/>
      <c r="I2808" s="3"/>
      <c r="J2808" s="3"/>
      <c r="K2808" s="3"/>
      <c r="L2808" s="3"/>
      <c r="M2808" s="3"/>
      <c r="N2808" s="3"/>
      <c r="O2808" s="3"/>
      <c r="P2808" s="3"/>
      <c r="Q2808" s="3"/>
      <c r="R2808" s="3"/>
      <c r="S2808" s="3"/>
      <c r="T2808" s="3"/>
      <c r="U2808" s="3"/>
      <c r="V2808" s="3"/>
      <c r="W2808" s="3"/>
    </row>
    <row r="2809" spans="1:23" x14ac:dyDescent="0.15">
      <c r="A2809" s="3"/>
      <c r="B2809" s="3"/>
      <c r="C2809" s="62" t="s">
        <v>1018</v>
      </c>
      <c r="D2809" s="63" t="s">
        <v>7916</v>
      </c>
      <c r="E2809" s="6"/>
      <c r="F2809" s="3"/>
      <c r="G2809" s="3"/>
      <c r="H2809" s="3"/>
      <c r="I2809" s="3"/>
      <c r="J2809" s="3"/>
      <c r="K2809" s="3"/>
      <c r="L2809" s="3"/>
      <c r="M2809" s="3"/>
      <c r="N2809" s="3"/>
      <c r="O2809" s="3"/>
      <c r="P2809" s="3"/>
      <c r="Q2809" s="3"/>
      <c r="R2809" s="3"/>
      <c r="S2809" s="3"/>
      <c r="T2809" s="3"/>
      <c r="U2809" s="3"/>
      <c r="V2809" s="3"/>
      <c r="W2809" s="3"/>
    </row>
    <row r="2810" spans="1:23" x14ac:dyDescent="0.15">
      <c r="A2810" s="3"/>
      <c r="B2810" s="3"/>
      <c r="C2810" s="62"/>
      <c r="D2810" s="59" t="s">
        <v>9353</v>
      </c>
      <c r="E2810" s="6"/>
      <c r="F2810" s="3"/>
      <c r="G2810" s="3"/>
      <c r="H2810" s="3"/>
      <c r="I2810" s="3"/>
      <c r="J2810" s="3"/>
      <c r="K2810" s="3"/>
      <c r="L2810" s="3"/>
      <c r="M2810" s="3"/>
      <c r="N2810" s="3"/>
      <c r="O2810" s="3"/>
      <c r="P2810" s="3"/>
      <c r="Q2810" s="3"/>
      <c r="R2810" s="3"/>
      <c r="S2810" s="3"/>
      <c r="T2810" s="3"/>
      <c r="U2810" s="3"/>
      <c r="V2810" s="3"/>
      <c r="W2810" s="3"/>
    </row>
    <row r="2811" spans="1:23" x14ac:dyDescent="0.15">
      <c r="A2811" s="3"/>
      <c r="B2811" s="3"/>
      <c r="C2811" s="62" t="s">
        <v>1027</v>
      </c>
      <c r="D2811" s="63" t="s">
        <v>9197</v>
      </c>
      <c r="E2811" s="6"/>
      <c r="F2811" s="3"/>
      <c r="G2811" s="3"/>
      <c r="H2811" s="3"/>
      <c r="I2811" s="3"/>
      <c r="J2811" s="3"/>
      <c r="K2811" s="3"/>
      <c r="L2811" s="3"/>
      <c r="M2811" s="3"/>
      <c r="N2811" s="3"/>
      <c r="O2811" s="3"/>
      <c r="P2811" s="3"/>
      <c r="Q2811" s="3"/>
      <c r="R2811" s="3"/>
      <c r="S2811" s="3"/>
      <c r="T2811" s="3"/>
      <c r="U2811" s="3"/>
      <c r="V2811" s="3"/>
      <c r="W2811" s="3"/>
    </row>
    <row r="2812" spans="1:23" x14ac:dyDescent="0.15">
      <c r="A2812" s="3"/>
      <c r="B2812" s="3"/>
      <c r="C2812" s="62" t="s">
        <v>1029</v>
      </c>
      <c r="D2812" s="63" t="s">
        <v>9198</v>
      </c>
      <c r="E2812" s="6"/>
      <c r="F2812" s="3"/>
      <c r="G2812" s="3"/>
      <c r="H2812" s="3"/>
      <c r="I2812" s="3"/>
      <c r="J2812" s="3"/>
      <c r="K2812" s="3"/>
      <c r="L2812" s="3"/>
      <c r="M2812" s="3"/>
      <c r="N2812" s="3"/>
      <c r="O2812" s="3"/>
      <c r="P2812" s="3"/>
      <c r="Q2812" s="3"/>
      <c r="R2812" s="3"/>
      <c r="S2812" s="3"/>
      <c r="T2812" s="3"/>
      <c r="U2812" s="3"/>
      <c r="V2812" s="3"/>
      <c r="W2812" s="3"/>
    </row>
    <row r="2813" spans="1:23" x14ac:dyDescent="0.15">
      <c r="A2813" s="3"/>
      <c r="B2813" s="3"/>
      <c r="C2813" s="62" t="s">
        <v>1031</v>
      </c>
      <c r="D2813" s="63" t="s">
        <v>9199</v>
      </c>
      <c r="E2813" s="6"/>
      <c r="F2813" s="3"/>
      <c r="G2813" s="3"/>
      <c r="H2813" s="3"/>
      <c r="I2813" s="3"/>
      <c r="J2813" s="3"/>
      <c r="K2813" s="3"/>
      <c r="L2813" s="3"/>
      <c r="M2813" s="3"/>
      <c r="N2813" s="3"/>
      <c r="O2813" s="3"/>
      <c r="P2813" s="3"/>
      <c r="Q2813" s="3"/>
      <c r="R2813" s="3"/>
      <c r="S2813" s="3"/>
      <c r="T2813" s="3"/>
      <c r="U2813" s="3"/>
      <c r="V2813" s="3"/>
      <c r="W2813" s="3"/>
    </row>
    <row r="2814" spans="1:23" x14ac:dyDescent="0.15">
      <c r="A2814" s="3"/>
      <c r="B2814" s="3"/>
      <c r="C2814" s="62" t="s">
        <v>1033</v>
      </c>
      <c r="D2814" s="63" t="s">
        <v>9200</v>
      </c>
      <c r="E2814" s="6"/>
      <c r="F2814" s="3"/>
      <c r="G2814" s="3"/>
      <c r="H2814" s="3"/>
      <c r="I2814" s="3"/>
      <c r="J2814" s="3"/>
      <c r="K2814" s="3"/>
      <c r="L2814" s="3"/>
      <c r="M2814" s="3"/>
      <c r="N2814" s="3"/>
      <c r="O2814" s="3"/>
      <c r="P2814" s="3"/>
      <c r="Q2814" s="3"/>
      <c r="R2814" s="3"/>
      <c r="S2814" s="3"/>
      <c r="T2814" s="3"/>
      <c r="U2814" s="3"/>
      <c r="V2814" s="3"/>
      <c r="W2814" s="3"/>
    </row>
    <row r="2815" spans="1:23" x14ac:dyDescent="0.15">
      <c r="A2815" s="3"/>
      <c r="B2815" s="3"/>
      <c r="C2815" s="62" t="s">
        <v>9008</v>
      </c>
      <c r="D2815" s="63" t="s">
        <v>9201</v>
      </c>
      <c r="E2815" s="6"/>
      <c r="F2815" s="3"/>
      <c r="G2815" s="3"/>
      <c r="H2815" s="3"/>
      <c r="I2815" s="3"/>
      <c r="J2815" s="3"/>
      <c r="K2815" s="3"/>
      <c r="L2815" s="3"/>
      <c r="M2815" s="3"/>
      <c r="N2815" s="3"/>
      <c r="O2815" s="3"/>
      <c r="P2815" s="3"/>
      <c r="Q2815" s="3"/>
      <c r="R2815" s="3"/>
      <c r="S2815" s="3"/>
      <c r="T2815" s="3"/>
      <c r="U2815" s="3"/>
      <c r="V2815" s="3"/>
      <c r="W2815" s="3"/>
    </row>
    <row r="2816" spans="1:23" x14ac:dyDescent="0.15">
      <c r="A2816" s="3"/>
      <c r="B2816" s="3"/>
      <c r="C2816" s="62" t="s">
        <v>1035</v>
      </c>
      <c r="D2816" s="63" t="s">
        <v>7915</v>
      </c>
      <c r="E2816" s="6"/>
      <c r="F2816" s="3"/>
      <c r="G2816" s="3"/>
      <c r="H2816" s="3"/>
      <c r="I2816" s="3"/>
      <c r="J2816" s="3"/>
      <c r="K2816" s="3"/>
      <c r="L2816" s="3"/>
      <c r="M2816" s="3"/>
      <c r="N2816" s="3"/>
      <c r="O2816" s="3"/>
      <c r="P2816" s="3"/>
      <c r="Q2816" s="3"/>
      <c r="R2816" s="3"/>
      <c r="S2816" s="3"/>
      <c r="T2816" s="3"/>
      <c r="U2816" s="3"/>
      <c r="V2816" s="3"/>
      <c r="W2816" s="3"/>
    </row>
    <row r="2817" spans="1:23" x14ac:dyDescent="0.15">
      <c r="A2817" s="3"/>
      <c r="B2817" s="3"/>
      <c r="C2817" s="62" t="s">
        <v>1037</v>
      </c>
      <c r="D2817" s="63" t="s">
        <v>9202</v>
      </c>
      <c r="E2817" s="6"/>
      <c r="F2817" s="3"/>
      <c r="G2817" s="3"/>
      <c r="H2817" s="3"/>
      <c r="I2817" s="3"/>
      <c r="J2817" s="3"/>
      <c r="K2817" s="3"/>
      <c r="L2817" s="3"/>
      <c r="M2817" s="3"/>
      <c r="N2817" s="3"/>
      <c r="O2817" s="3"/>
      <c r="P2817" s="3"/>
      <c r="Q2817" s="3"/>
      <c r="R2817" s="3"/>
      <c r="S2817" s="3"/>
      <c r="T2817" s="3"/>
      <c r="U2817" s="3"/>
      <c r="V2817" s="3"/>
      <c r="W2817" s="3"/>
    </row>
    <row r="2818" spans="1:23" x14ac:dyDescent="0.15">
      <c r="A2818" s="3"/>
      <c r="B2818" s="3"/>
      <c r="C2818" s="62"/>
      <c r="D2818" s="59" t="s">
        <v>9354</v>
      </c>
      <c r="E2818" s="6"/>
      <c r="F2818" s="3"/>
      <c r="G2818" s="3"/>
      <c r="H2818" s="3"/>
      <c r="I2818" s="3"/>
      <c r="J2818" s="3"/>
      <c r="K2818" s="3"/>
      <c r="L2818" s="3"/>
      <c r="M2818" s="3"/>
      <c r="N2818" s="3"/>
      <c r="O2818" s="3"/>
      <c r="P2818" s="3"/>
      <c r="Q2818" s="3"/>
      <c r="R2818" s="3"/>
      <c r="S2818" s="3"/>
      <c r="T2818" s="3"/>
      <c r="U2818" s="3"/>
      <c r="V2818" s="3"/>
      <c r="W2818" s="3"/>
    </row>
    <row r="2819" spans="1:23" x14ac:dyDescent="0.15">
      <c r="A2819" s="3"/>
      <c r="B2819" s="3"/>
      <c r="C2819" s="62" t="s">
        <v>9009</v>
      </c>
      <c r="D2819" s="63" t="s">
        <v>9203</v>
      </c>
      <c r="E2819" s="6"/>
      <c r="F2819" s="3"/>
      <c r="G2819" s="3"/>
      <c r="H2819" s="3"/>
      <c r="I2819" s="3"/>
      <c r="J2819" s="3"/>
      <c r="K2819" s="3"/>
      <c r="L2819" s="3"/>
      <c r="M2819" s="3"/>
      <c r="N2819" s="3"/>
      <c r="O2819" s="3"/>
      <c r="P2819" s="3"/>
      <c r="Q2819" s="3"/>
      <c r="R2819" s="3"/>
      <c r="S2819" s="3"/>
      <c r="T2819" s="3"/>
      <c r="U2819" s="3"/>
      <c r="V2819" s="3"/>
      <c r="W2819" s="3"/>
    </row>
    <row r="2820" spans="1:23" x14ac:dyDescent="0.15">
      <c r="A2820" s="3"/>
      <c r="B2820" s="3"/>
      <c r="C2820" s="62" t="s">
        <v>9010</v>
      </c>
      <c r="D2820" s="63" t="s">
        <v>9204</v>
      </c>
      <c r="E2820" s="6"/>
      <c r="F2820" s="3"/>
      <c r="G2820" s="3"/>
      <c r="H2820" s="3"/>
      <c r="I2820" s="3"/>
      <c r="J2820" s="3"/>
      <c r="K2820" s="3"/>
      <c r="L2820" s="3"/>
      <c r="M2820" s="3"/>
      <c r="N2820" s="3"/>
      <c r="O2820" s="3"/>
      <c r="P2820" s="3"/>
      <c r="Q2820" s="3"/>
      <c r="R2820" s="3"/>
      <c r="S2820" s="3"/>
      <c r="T2820" s="3"/>
      <c r="U2820" s="3"/>
      <c r="V2820" s="3"/>
      <c r="W2820" s="3"/>
    </row>
    <row r="2821" spans="1:23" x14ac:dyDescent="0.15">
      <c r="A2821" s="3"/>
      <c r="B2821" s="3"/>
      <c r="C2821" s="62" t="s">
        <v>9011</v>
      </c>
      <c r="D2821" s="63" t="s">
        <v>6937</v>
      </c>
      <c r="E2821" s="6"/>
      <c r="F2821" s="3"/>
      <c r="G2821" s="3"/>
      <c r="H2821" s="3"/>
      <c r="I2821" s="3"/>
      <c r="J2821" s="3"/>
      <c r="K2821" s="3"/>
      <c r="L2821" s="3"/>
      <c r="M2821" s="3"/>
      <c r="N2821" s="3"/>
      <c r="O2821" s="3"/>
      <c r="P2821" s="3"/>
      <c r="Q2821" s="3"/>
      <c r="R2821" s="3"/>
      <c r="S2821" s="3"/>
      <c r="T2821" s="3"/>
      <c r="U2821" s="3"/>
      <c r="V2821" s="3"/>
      <c r="W2821" s="3"/>
    </row>
    <row r="2822" spans="1:23" x14ac:dyDescent="0.15">
      <c r="A2822" s="3"/>
      <c r="B2822" s="3"/>
      <c r="C2822" s="62" t="s">
        <v>9012</v>
      </c>
      <c r="D2822" s="63" t="s">
        <v>9205</v>
      </c>
      <c r="E2822" s="6"/>
      <c r="F2822" s="3"/>
      <c r="G2822" s="3"/>
      <c r="H2822" s="3"/>
      <c r="I2822" s="3"/>
      <c r="J2822" s="3"/>
      <c r="K2822" s="3"/>
      <c r="L2822" s="3"/>
      <c r="M2822" s="3"/>
      <c r="N2822" s="3"/>
      <c r="O2822" s="3"/>
      <c r="P2822" s="3"/>
      <c r="Q2822" s="3"/>
      <c r="R2822" s="3"/>
      <c r="S2822" s="3"/>
      <c r="T2822" s="3"/>
      <c r="U2822" s="3"/>
      <c r="V2822" s="3"/>
      <c r="W2822" s="3"/>
    </row>
    <row r="2823" spans="1:23" x14ac:dyDescent="0.15">
      <c r="A2823" s="3"/>
      <c r="B2823" s="3"/>
      <c r="C2823" s="62" t="s">
        <v>9013</v>
      </c>
      <c r="D2823" s="63" t="s">
        <v>2994</v>
      </c>
      <c r="E2823" s="6"/>
      <c r="F2823" s="3"/>
      <c r="G2823" s="3"/>
      <c r="H2823" s="3"/>
      <c r="I2823" s="3"/>
      <c r="J2823" s="3"/>
      <c r="K2823" s="3"/>
      <c r="L2823" s="3"/>
      <c r="M2823" s="3"/>
      <c r="N2823" s="3"/>
      <c r="O2823" s="3"/>
      <c r="P2823" s="3"/>
      <c r="Q2823" s="3"/>
      <c r="R2823" s="3"/>
      <c r="S2823" s="3"/>
      <c r="T2823" s="3"/>
      <c r="U2823" s="3"/>
      <c r="V2823" s="3"/>
      <c r="W2823" s="3"/>
    </row>
    <row r="2824" spans="1:23" x14ac:dyDescent="0.15">
      <c r="A2824" s="3"/>
      <c r="B2824" s="3"/>
      <c r="C2824" s="62" t="s">
        <v>8258</v>
      </c>
      <c r="D2824" s="63" t="s">
        <v>9206</v>
      </c>
      <c r="E2824" s="6"/>
      <c r="F2824" s="3"/>
      <c r="G2824" s="3"/>
      <c r="H2824" s="3"/>
      <c r="I2824" s="3"/>
      <c r="J2824" s="3"/>
      <c r="K2824" s="3"/>
      <c r="L2824" s="3"/>
      <c r="M2824" s="3"/>
      <c r="N2824" s="3"/>
      <c r="O2824" s="3"/>
      <c r="P2824" s="3"/>
      <c r="Q2824" s="3"/>
      <c r="R2824" s="3"/>
      <c r="S2824" s="3"/>
      <c r="T2824" s="3"/>
      <c r="U2824" s="3"/>
      <c r="V2824" s="3"/>
      <c r="W2824" s="3"/>
    </row>
    <row r="2825" spans="1:23" x14ac:dyDescent="0.15">
      <c r="A2825" s="3"/>
      <c r="B2825" s="3"/>
      <c r="C2825" s="62" t="s">
        <v>8260</v>
      </c>
      <c r="D2825" s="63" t="s">
        <v>9207</v>
      </c>
      <c r="E2825" s="6"/>
      <c r="F2825" s="3"/>
      <c r="G2825" s="3"/>
      <c r="H2825" s="3"/>
      <c r="I2825" s="3"/>
      <c r="J2825" s="3"/>
      <c r="K2825" s="3"/>
      <c r="L2825" s="3"/>
      <c r="M2825" s="3"/>
      <c r="N2825" s="3"/>
      <c r="O2825" s="3"/>
      <c r="P2825" s="3"/>
      <c r="Q2825" s="3"/>
      <c r="R2825" s="3"/>
      <c r="S2825" s="3"/>
      <c r="T2825" s="3"/>
      <c r="U2825" s="3"/>
      <c r="V2825" s="3"/>
      <c r="W2825" s="3"/>
    </row>
    <row r="2826" spans="1:23" x14ac:dyDescent="0.15">
      <c r="A2826" s="3"/>
      <c r="B2826" s="3"/>
      <c r="C2826" s="62" t="s">
        <v>8262</v>
      </c>
      <c r="D2826" s="63" t="s">
        <v>9208</v>
      </c>
      <c r="E2826" s="6"/>
      <c r="F2826" s="3"/>
      <c r="G2826" s="3"/>
      <c r="H2826" s="3"/>
      <c r="I2826" s="3"/>
      <c r="J2826" s="3"/>
      <c r="K2826" s="3"/>
      <c r="L2826" s="3"/>
      <c r="M2826" s="3"/>
      <c r="N2826" s="3"/>
      <c r="O2826" s="3"/>
      <c r="P2826" s="3"/>
      <c r="Q2826" s="3"/>
      <c r="R2826" s="3"/>
      <c r="S2826" s="3"/>
      <c r="T2826" s="3"/>
      <c r="U2826" s="3"/>
      <c r="V2826" s="3"/>
      <c r="W2826" s="3"/>
    </row>
    <row r="2827" spans="1:23" x14ac:dyDescent="0.15">
      <c r="A2827" s="3"/>
      <c r="B2827" s="3"/>
      <c r="C2827" s="62" t="s">
        <v>9014</v>
      </c>
      <c r="D2827" s="63" t="s">
        <v>9209</v>
      </c>
      <c r="E2827" s="6"/>
      <c r="F2827" s="3"/>
      <c r="G2827" s="3"/>
      <c r="H2827" s="3"/>
      <c r="I2827" s="3"/>
      <c r="J2827" s="3"/>
      <c r="K2827" s="3"/>
      <c r="L2827" s="3"/>
      <c r="M2827" s="3"/>
      <c r="N2827" s="3"/>
      <c r="O2827" s="3"/>
      <c r="P2827" s="3"/>
      <c r="Q2827" s="3"/>
      <c r="R2827" s="3"/>
      <c r="S2827" s="3"/>
      <c r="T2827" s="3"/>
      <c r="U2827" s="3"/>
      <c r="V2827" s="3"/>
      <c r="W2827" s="3"/>
    </row>
    <row r="2828" spans="1:23" x14ac:dyDescent="0.15">
      <c r="A2828" s="3"/>
      <c r="B2828" s="3"/>
      <c r="C2828" s="62"/>
      <c r="D2828" s="59" t="s">
        <v>9355</v>
      </c>
      <c r="E2828" s="6"/>
      <c r="F2828" s="3"/>
      <c r="G2828" s="3"/>
      <c r="H2828" s="3"/>
      <c r="I2828" s="3"/>
      <c r="J2828" s="3"/>
      <c r="K2828" s="3"/>
      <c r="L2828" s="3"/>
      <c r="M2828" s="3"/>
      <c r="N2828" s="3"/>
      <c r="O2828" s="3"/>
      <c r="P2828" s="3"/>
      <c r="Q2828" s="3"/>
      <c r="R2828" s="3"/>
      <c r="S2828" s="3"/>
      <c r="T2828" s="3"/>
      <c r="U2828" s="3"/>
      <c r="V2828" s="3"/>
      <c r="W2828" s="3"/>
    </row>
    <row r="2829" spans="1:23" x14ac:dyDescent="0.15">
      <c r="A2829" s="3"/>
      <c r="B2829" s="3"/>
      <c r="C2829" s="62" t="s">
        <v>9015</v>
      </c>
      <c r="D2829" s="63" t="s">
        <v>7923</v>
      </c>
      <c r="E2829" s="6"/>
      <c r="F2829" s="3"/>
      <c r="G2829" s="3"/>
      <c r="H2829" s="3"/>
      <c r="I2829" s="3"/>
      <c r="J2829" s="3"/>
      <c r="K2829" s="3"/>
      <c r="L2829" s="3"/>
      <c r="M2829" s="3"/>
      <c r="N2829" s="3"/>
      <c r="O2829" s="3"/>
      <c r="P2829" s="3"/>
      <c r="Q2829" s="3"/>
      <c r="R2829" s="3"/>
      <c r="S2829" s="3"/>
      <c r="T2829" s="3"/>
      <c r="U2829" s="3"/>
      <c r="V2829" s="3"/>
      <c r="W2829" s="3"/>
    </row>
    <row r="2830" spans="1:23" x14ac:dyDescent="0.15">
      <c r="A2830" s="3"/>
      <c r="B2830" s="3"/>
      <c r="C2830" s="62" t="s">
        <v>9016</v>
      </c>
      <c r="D2830" s="63" t="s">
        <v>8653</v>
      </c>
      <c r="E2830" s="6"/>
      <c r="F2830" s="3"/>
      <c r="G2830" s="3"/>
      <c r="H2830" s="3"/>
      <c r="I2830" s="3"/>
      <c r="J2830" s="3"/>
      <c r="K2830" s="3"/>
      <c r="L2830" s="3"/>
      <c r="M2830" s="3"/>
      <c r="N2830" s="3"/>
      <c r="O2830" s="3"/>
      <c r="P2830" s="3"/>
      <c r="Q2830" s="3"/>
      <c r="R2830" s="3"/>
      <c r="S2830" s="3"/>
      <c r="T2830" s="3"/>
      <c r="U2830" s="3"/>
      <c r="V2830" s="3"/>
      <c r="W2830" s="3"/>
    </row>
    <row r="2831" spans="1:23" x14ac:dyDescent="0.15">
      <c r="A2831" s="3"/>
      <c r="B2831" s="3"/>
      <c r="C2831" s="62" t="s">
        <v>9017</v>
      </c>
      <c r="D2831" s="63" t="s">
        <v>9210</v>
      </c>
      <c r="E2831" s="6"/>
      <c r="F2831" s="3"/>
      <c r="G2831" s="3"/>
      <c r="H2831" s="3"/>
      <c r="I2831" s="3"/>
      <c r="J2831" s="3"/>
      <c r="K2831" s="3"/>
      <c r="L2831" s="3"/>
      <c r="M2831" s="3"/>
      <c r="N2831" s="3"/>
      <c r="O2831" s="3"/>
      <c r="P2831" s="3"/>
      <c r="Q2831" s="3"/>
      <c r="R2831" s="3"/>
      <c r="S2831" s="3"/>
      <c r="T2831" s="3"/>
      <c r="U2831" s="3"/>
      <c r="V2831" s="3"/>
      <c r="W2831" s="3"/>
    </row>
    <row r="2832" spans="1:23" x14ac:dyDescent="0.15">
      <c r="A2832" s="3"/>
      <c r="B2832" s="3"/>
      <c r="C2832" s="62" t="s">
        <v>9018</v>
      </c>
      <c r="D2832" s="63" t="s">
        <v>7926</v>
      </c>
      <c r="E2832" s="6"/>
      <c r="F2832" s="3"/>
      <c r="G2832" s="3"/>
      <c r="H2832" s="3"/>
      <c r="I2832" s="3"/>
      <c r="J2832" s="3"/>
      <c r="K2832" s="3"/>
      <c r="L2832" s="3"/>
      <c r="M2832" s="3"/>
      <c r="N2832" s="3"/>
      <c r="O2832" s="3"/>
      <c r="P2832" s="3"/>
      <c r="Q2832" s="3"/>
      <c r="R2832" s="3"/>
      <c r="S2832" s="3"/>
      <c r="T2832" s="3"/>
      <c r="U2832" s="3"/>
      <c r="V2832" s="3"/>
      <c r="W2832" s="3"/>
    </row>
    <row r="2833" spans="1:23" x14ac:dyDescent="0.15">
      <c r="A2833" s="3"/>
      <c r="B2833" s="3"/>
      <c r="C2833" s="62" t="s">
        <v>9019</v>
      </c>
      <c r="D2833" s="63" t="s">
        <v>7927</v>
      </c>
      <c r="E2833" s="6"/>
      <c r="F2833" s="3"/>
      <c r="G2833" s="3"/>
      <c r="H2833" s="3"/>
      <c r="I2833" s="3"/>
      <c r="J2833" s="3"/>
      <c r="K2833" s="3"/>
      <c r="L2833" s="3"/>
      <c r="M2833" s="3"/>
      <c r="N2833" s="3"/>
      <c r="O2833" s="3"/>
      <c r="P2833" s="3"/>
      <c r="Q2833" s="3"/>
      <c r="R2833" s="3"/>
      <c r="S2833" s="3"/>
      <c r="T2833" s="3"/>
      <c r="U2833" s="3"/>
      <c r="V2833" s="3"/>
      <c r="W2833" s="3"/>
    </row>
    <row r="2834" spans="1:23" x14ac:dyDescent="0.15">
      <c r="A2834" s="3"/>
      <c r="B2834" s="3"/>
      <c r="C2834" s="62" t="s">
        <v>8266</v>
      </c>
      <c r="D2834" s="63" t="s">
        <v>9211</v>
      </c>
      <c r="E2834" s="6"/>
      <c r="F2834" s="3"/>
      <c r="G2834" s="3"/>
      <c r="H2834" s="3"/>
      <c r="I2834" s="3"/>
      <c r="J2834" s="3"/>
      <c r="K2834" s="3"/>
      <c r="L2834" s="3"/>
      <c r="M2834" s="3"/>
      <c r="N2834" s="3"/>
      <c r="O2834" s="3"/>
      <c r="P2834" s="3"/>
      <c r="Q2834" s="3"/>
      <c r="R2834" s="3"/>
      <c r="S2834" s="3"/>
      <c r="T2834" s="3"/>
      <c r="U2834" s="3"/>
      <c r="V2834" s="3"/>
      <c r="W2834" s="3"/>
    </row>
    <row r="2835" spans="1:23" x14ac:dyDescent="0.15">
      <c r="A2835" s="3"/>
      <c r="B2835" s="3"/>
      <c r="C2835" s="62" t="s">
        <v>8268</v>
      </c>
      <c r="D2835" s="63" t="s">
        <v>7009</v>
      </c>
      <c r="E2835" s="6"/>
      <c r="F2835" s="3"/>
      <c r="G2835" s="3"/>
      <c r="H2835" s="3"/>
      <c r="I2835" s="3"/>
      <c r="J2835" s="3"/>
      <c r="K2835" s="3"/>
      <c r="L2835" s="3"/>
      <c r="M2835" s="3"/>
      <c r="N2835" s="3"/>
      <c r="O2835" s="3"/>
      <c r="P2835" s="3"/>
      <c r="Q2835" s="3"/>
      <c r="R2835" s="3"/>
      <c r="S2835" s="3"/>
      <c r="T2835" s="3"/>
      <c r="U2835" s="3"/>
      <c r="V2835" s="3"/>
      <c r="W2835" s="3"/>
    </row>
    <row r="2836" spans="1:23" x14ac:dyDescent="0.15">
      <c r="A2836" s="3"/>
      <c r="B2836" s="3"/>
      <c r="C2836" s="62"/>
      <c r="D2836" s="59" t="s">
        <v>9356</v>
      </c>
      <c r="E2836" s="6"/>
      <c r="F2836" s="3"/>
      <c r="G2836" s="3"/>
      <c r="H2836" s="3"/>
      <c r="I2836" s="3"/>
      <c r="J2836" s="3"/>
      <c r="K2836" s="3"/>
      <c r="L2836" s="3"/>
      <c r="M2836" s="3"/>
      <c r="N2836" s="3"/>
      <c r="O2836" s="3"/>
      <c r="P2836" s="3"/>
      <c r="Q2836" s="3"/>
      <c r="R2836" s="3"/>
      <c r="S2836" s="3"/>
      <c r="T2836" s="3"/>
      <c r="U2836" s="3"/>
      <c r="V2836" s="3"/>
      <c r="W2836" s="3"/>
    </row>
    <row r="2837" spans="1:23" x14ac:dyDescent="0.15">
      <c r="A2837" s="3"/>
      <c r="B2837" s="3"/>
      <c r="C2837" s="62" t="s">
        <v>9020</v>
      </c>
      <c r="D2837" s="63" t="s">
        <v>9212</v>
      </c>
      <c r="E2837" s="6"/>
      <c r="F2837" s="3"/>
      <c r="G2837" s="3"/>
      <c r="H2837" s="3"/>
      <c r="I2837" s="3"/>
      <c r="J2837" s="3"/>
      <c r="K2837" s="3"/>
      <c r="L2837" s="3"/>
      <c r="M2837" s="3"/>
      <c r="N2837" s="3"/>
      <c r="O2837" s="3"/>
      <c r="P2837" s="3"/>
      <c r="Q2837" s="3"/>
      <c r="R2837" s="3"/>
      <c r="S2837" s="3"/>
      <c r="T2837" s="3"/>
      <c r="U2837" s="3"/>
      <c r="V2837" s="3"/>
      <c r="W2837" s="3"/>
    </row>
    <row r="2838" spans="1:23" x14ac:dyDescent="0.15">
      <c r="A2838" s="3"/>
      <c r="B2838" s="3"/>
      <c r="C2838" s="62" t="s">
        <v>9021</v>
      </c>
      <c r="D2838" s="63" t="s">
        <v>9213</v>
      </c>
      <c r="E2838" s="6"/>
      <c r="F2838" s="3"/>
      <c r="G2838" s="3"/>
      <c r="H2838" s="3"/>
      <c r="I2838" s="3"/>
      <c r="J2838" s="3"/>
      <c r="K2838" s="3"/>
      <c r="L2838" s="3"/>
      <c r="M2838" s="3"/>
      <c r="N2838" s="3"/>
      <c r="O2838" s="3"/>
      <c r="P2838" s="3"/>
      <c r="Q2838" s="3"/>
      <c r="R2838" s="3"/>
      <c r="S2838" s="3"/>
      <c r="T2838" s="3"/>
      <c r="U2838" s="3"/>
      <c r="V2838" s="3"/>
      <c r="W2838" s="3"/>
    </row>
    <row r="2839" spans="1:23" x14ac:dyDescent="0.15">
      <c r="A2839" s="3"/>
      <c r="B2839" s="3"/>
      <c r="C2839" s="62" t="s">
        <v>9022</v>
      </c>
      <c r="D2839" s="63" t="s">
        <v>9214</v>
      </c>
      <c r="E2839" s="6"/>
      <c r="F2839" s="3"/>
      <c r="G2839" s="3"/>
      <c r="H2839" s="3"/>
      <c r="I2839" s="3"/>
      <c r="J2839" s="3"/>
      <c r="K2839" s="3"/>
      <c r="L2839" s="3"/>
      <c r="M2839" s="3"/>
      <c r="N2839" s="3"/>
      <c r="O2839" s="3"/>
      <c r="P2839" s="3"/>
      <c r="Q2839" s="3"/>
      <c r="R2839" s="3"/>
      <c r="S2839" s="3"/>
      <c r="T2839" s="3"/>
      <c r="U2839" s="3"/>
      <c r="V2839" s="3"/>
      <c r="W2839" s="3"/>
    </row>
    <row r="2840" spans="1:23" x14ac:dyDescent="0.15">
      <c r="A2840" s="3"/>
      <c r="B2840" s="3"/>
      <c r="C2840" s="62" t="s">
        <v>9023</v>
      </c>
      <c r="D2840" s="63" t="s">
        <v>9215</v>
      </c>
      <c r="E2840" s="6"/>
      <c r="F2840" s="3"/>
      <c r="G2840" s="3"/>
      <c r="H2840" s="3"/>
      <c r="I2840" s="3"/>
      <c r="J2840" s="3"/>
      <c r="K2840" s="3"/>
      <c r="L2840" s="3"/>
      <c r="M2840" s="3"/>
      <c r="N2840" s="3"/>
      <c r="O2840" s="3"/>
      <c r="P2840" s="3"/>
      <c r="Q2840" s="3"/>
      <c r="R2840" s="3"/>
      <c r="S2840" s="3"/>
      <c r="T2840" s="3"/>
      <c r="U2840" s="3"/>
      <c r="V2840" s="3"/>
      <c r="W2840" s="3"/>
    </row>
    <row r="2841" spans="1:23" x14ac:dyDescent="0.15">
      <c r="A2841" s="3"/>
      <c r="B2841" s="3"/>
      <c r="C2841" s="62" t="s">
        <v>9024</v>
      </c>
      <c r="D2841" s="63" t="s">
        <v>9216</v>
      </c>
      <c r="E2841" s="6"/>
      <c r="F2841" s="3"/>
      <c r="G2841" s="3"/>
      <c r="H2841" s="3"/>
      <c r="I2841" s="3"/>
      <c r="J2841" s="3"/>
      <c r="K2841" s="3"/>
      <c r="L2841" s="3"/>
      <c r="M2841" s="3"/>
      <c r="N2841" s="3"/>
      <c r="O2841" s="3"/>
      <c r="P2841" s="3"/>
      <c r="Q2841" s="3"/>
      <c r="R2841" s="3"/>
      <c r="S2841" s="3"/>
      <c r="T2841" s="3"/>
      <c r="U2841" s="3"/>
      <c r="V2841" s="3"/>
      <c r="W2841" s="3"/>
    </row>
    <row r="2842" spans="1:23" x14ac:dyDescent="0.15">
      <c r="A2842" s="3"/>
      <c r="B2842" s="3"/>
      <c r="C2842" s="62" t="s">
        <v>8277</v>
      </c>
      <c r="D2842" s="63" t="s">
        <v>9217</v>
      </c>
      <c r="E2842" s="6"/>
      <c r="F2842" s="3"/>
      <c r="G2842" s="3"/>
      <c r="H2842" s="3"/>
      <c r="I2842" s="3"/>
      <c r="J2842" s="3"/>
      <c r="K2842" s="3"/>
      <c r="L2842" s="3"/>
      <c r="M2842" s="3"/>
      <c r="N2842" s="3"/>
      <c r="O2842" s="3"/>
      <c r="P2842" s="3"/>
      <c r="Q2842" s="3"/>
      <c r="R2842" s="3"/>
      <c r="S2842" s="3"/>
      <c r="T2842" s="3"/>
      <c r="U2842" s="3"/>
      <c r="V2842" s="3"/>
      <c r="W2842" s="3"/>
    </row>
    <row r="2843" spans="1:23" x14ac:dyDescent="0.15">
      <c r="A2843" s="3"/>
      <c r="B2843" s="3"/>
      <c r="C2843" s="62"/>
      <c r="D2843" s="59" t="s">
        <v>9357</v>
      </c>
      <c r="E2843" s="6"/>
      <c r="F2843" s="3"/>
      <c r="G2843" s="3"/>
      <c r="H2843" s="3"/>
      <c r="I2843" s="3"/>
      <c r="J2843" s="3"/>
      <c r="K2843" s="3"/>
      <c r="L2843" s="3"/>
      <c r="M2843" s="3"/>
      <c r="N2843" s="3"/>
      <c r="O2843" s="3"/>
      <c r="P2843" s="3"/>
      <c r="Q2843" s="3"/>
      <c r="R2843" s="3"/>
      <c r="S2843" s="3"/>
      <c r="T2843" s="3"/>
      <c r="U2843" s="3"/>
      <c r="V2843" s="3"/>
      <c r="W2843" s="3"/>
    </row>
    <row r="2844" spans="1:23" x14ac:dyDescent="0.15">
      <c r="A2844" s="3"/>
      <c r="B2844" s="3"/>
      <c r="C2844" s="62" t="s">
        <v>9025</v>
      </c>
      <c r="D2844" s="63" t="s">
        <v>2327</v>
      </c>
      <c r="E2844" s="6"/>
      <c r="F2844" s="3"/>
      <c r="G2844" s="3"/>
      <c r="H2844" s="3"/>
      <c r="I2844" s="3"/>
      <c r="J2844" s="3"/>
      <c r="K2844" s="3"/>
      <c r="L2844" s="3"/>
      <c r="M2844" s="3"/>
      <c r="N2844" s="3"/>
      <c r="O2844" s="3"/>
      <c r="P2844" s="3"/>
      <c r="Q2844" s="3"/>
      <c r="R2844" s="3"/>
      <c r="S2844" s="3"/>
      <c r="T2844" s="3"/>
      <c r="U2844" s="3"/>
      <c r="V2844" s="3"/>
      <c r="W2844" s="3"/>
    </row>
    <row r="2845" spans="1:23" x14ac:dyDescent="0.15">
      <c r="A2845" s="3"/>
      <c r="B2845" s="3"/>
      <c r="C2845" s="62" t="s">
        <v>9026</v>
      </c>
      <c r="D2845" s="63" t="s">
        <v>9218</v>
      </c>
      <c r="E2845" s="6"/>
      <c r="F2845" s="3"/>
      <c r="G2845" s="3"/>
      <c r="H2845" s="3"/>
      <c r="I2845" s="3"/>
      <c r="J2845" s="3"/>
      <c r="K2845" s="3"/>
      <c r="L2845" s="3"/>
      <c r="M2845" s="3"/>
      <c r="N2845" s="3"/>
      <c r="O2845" s="3"/>
      <c r="P2845" s="3"/>
      <c r="Q2845" s="3"/>
      <c r="R2845" s="3"/>
      <c r="S2845" s="3"/>
      <c r="T2845" s="3"/>
      <c r="U2845" s="3"/>
      <c r="V2845" s="3"/>
      <c r="W2845" s="3"/>
    </row>
    <row r="2846" spans="1:23" x14ac:dyDescent="0.15">
      <c r="A2846" s="3"/>
      <c r="B2846" s="3"/>
      <c r="C2846" s="62" t="s">
        <v>9027</v>
      </c>
      <c r="D2846" s="63" t="s">
        <v>6985</v>
      </c>
      <c r="E2846" s="6"/>
      <c r="F2846" s="3"/>
      <c r="G2846" s="3"/>
      <c r="H2846" s="3"/>
      <c r="I2846" s="3"/>
      <c r="J2846" s="3"/>
      <c r="K2846" s="3"/>
      <c r="L2846" s="3"/>
      <c r="M2846" s="3"/>
      <c r="N2846" s="3"/>
      <c r="O2846" s="3"/>
      <c r="P2846" s="3"/>
      <c r="Q2846" s="3"/>
      <c r="R2846" s="3"/>
      <c r="S2846" s="3"/>
      <c r="T2846" s="3"/>
      <c r="U2846" s="3"/>
      <c r="V2846" s="3"/>
      <c r="W2846" s="3"/>
    </row>
    <row r="2847" spans="1:23" x14ac:dyDescent="0.15">
      <c r="A2847" s="3"/>
      <c r="B2847" s="3"/>
      <c r="C2847" s="62" t="s">
        <v>9028</v>
      </c>
      <c r="D2847" s="63" t="s">
        <v>9219</v>
      </c>
      <c r="E2847" s="6"/>
      <c r="F2847" s="3"/>
      <c r="G2847" s="3"/>
      <c r="H2847" s="3"/>
      <c r="I2847" s="3"/>
      <c r="J2847" s="3"/>
      <c r="K2847" s="3"/>
      <c r="L2847" s="3"/>
      <c r="M2847" s="3"/>
      <c r="N2847" s="3"/>
      <c r="O2847" s="3"/>
      <c r="P2847" s="3"/>
      <c r="Q2847" s="3"/>
      <c r="R2847" s="3"/>
      <c r="S2847" s="3"/>
      <c r="T2847" s="3"/>
      <c r="U2847" s="3"/>
      <c r="V2847" s="3"/>
      <c r="W2847" s="3"/>
    </row>
    <row r="2848" spans="1:23" x14ac:dyDescent="0.15">
      <c r="A2848" s="3"/>
      <c r="B2848" s="3"/>
      <c r="C2848" s="62" t="s">
        <v>9029</v>
      </c>
      <c r="D2848" s="63" t="s">
        <v>9220</v>
      </c>
      <c r="E2848" s="6"/>
      <c r="F2848" s="3"/>
      <c r="G2848" s="3"/>
      <c r="H2848" s="3"/>
      <c r="I2848" s="3"/>
      <c r="J2848" s="3"/>
      <c r="K2848" s="3"/>
      <c r="L2848" s="3"/>
      <c r="M2848" s="3"/>
      <c r="N2848" s="3"/>
      <c r="O2848" s="3"/>
      <c r="P2848" s="3"/>
      <c r="Q2848" s="3"/>
      <c r="R2848" s="3"/>
      <c r="S2848" s="3"/>
      <c r="T2848" s="3"/>
      <c r="U2848" s="3"/>
      <c r="V2848" s="3"/>
      <c r="W2848" s="3"/>
    </row>
    <row r="2849" spans="1:23" x14ac:dyDescent="0.15">
      <c r="A2849" s="3"/>
      <c r="B2849" s="3"/>
      <c r="C2849" s="62"/>
      <c r="D2849" s="59" t="s">
        <v>9358</v>
      </c>
      <c r="E2849" s="6"/>
      <c r="F2849" s="3"/>
      <c r="G2849" s="3"/>
      <c r="H2849" s="3"/>
      <c r="I2849" s="3"/>
      <c r="J2849" s="3"/>
      <c r="K2849" s="3"/>
      <c r="L2849" s="3"/>
      <c r="M2849" s="3"/>
      <c r="N2849" s="3"/>
      <c r="O2849" s="3"/>
      <c r="P2849" s="3"/>
      <c r="Q2849" s="3"/>
      <c r="R2849" s="3"/>
      <c r="S2849" s="3"/>
      <c r="T2849" s="3"/>
      <c r="U2849" s="3"/>
      <c r="V2849" s="3"/>
      <c r="W2849" s="3"/>
    </row>
    <row r="2850" spans="1:23" x14ac:dyDescent="0.15">
      <c r="A2850" s="3"/>
      <c r="B2850" s="3"/>
      <c r="C2850" s="62" t="s">
        <v>9030</v>
      </c>
      <c r="D2850" s="63" t="s">
        <v>9221</v>
      </c>
      <c r="E2850" s="6"/>
      <c r="F2850" s="3"/>
      <c r="G2850" s="3"/>
      <c r="H2850" s="3"/>
      <c r="I2850" s="3"/>
      <c r="J2850" s="3"/>
      <c r="K2850" s="3"/>
      <c r="L2850" s="3"/>
      <c r="M2850" s="3"/>
      <c r="N2850" s="3"/>
      <c r="O2850" s="3"/>
      <c r="P2850" s="3"/>
      <c r="Q2850" s="3"/>
      <c r="R2850" s="3"/>
      <c r="S2850" s="3"/>
      <c r="T2850" s="3"/>
      <c r="U2850" s="3"/>
      <c r="V2850" s="3"/>
      <c r="W2850" s="3"/>
    </row>
    <row r="2851" spans="1:23" x14ac:dyDescent="0.15">
      <c r="A2851" s="3"/>
      <c r="B2851" s="3"/>
      <c r="C2851" s="62" t="s">
        <v>9031</v>
      </c>
      <c r="D2851" s="63" t="s">
        <v>7933</v>
      </c>
      <c r="E2851" s="6"/>
      <c r="F2851" s="3"/>
      <c r="G2851" s="3"/>
      <c r="H2851" s="3"/>
      <c r="I2851" s="3"/>
      <c r="J2851" s="3"/>
      <c r="K2851" s="3"/>
      <c r="L2851" s="3"/>
      <c r="M2851" s="3"/>
      <c r="N2851" s="3"/>
      <c r="O2851" s="3"/>
      <c r="P2851" s="3"/>
      <c r="Q2851" s="3"/>
      <c r="R2851" s="3"/>
      <c r="S2851" s="3"/>
      <c r="T2851" s="3"/>
      <c r="U2851" s="3"/>
      <c r="V2851" s="3"/>
      <c r="W2851" s="3"/>
    </row>
    <row r="2852" spans="1:23" x14ac:dyDescent="0.15">
      <c r="A2852" s="3"/>
      <c r="B2852" s="3"/>
      <c r="C2852" s="62" t="s">
        <v>9032</v>
      </c>
      <c r="D2852" s="63" t="s">
        <v>7047</v>
      </c>
      <c r="E2852" s="6"/>
      <c r="F2852" s="3"/>
      <c r="G2852" s="3"/>
      <c r="H2852" s="3"/>
      <c r="I2852" s="3"/>
      <c r="J2852" s="3"/>
      <c r="K2852" s="3"/>
      <c r="L2852" s="3"/>
      <c r="M2852" s="3"/>
      <c r="N2852" s="3"/>
      <c r="O2852" s="3"/>
      <c r="P2852" s="3"/>
      <c r="Q2852" s="3"/>
      <c r="R2852" s="3"/>
      <c r="S2852" s="3"/>
      <c r="T2852" s="3"/>
      <c r="U2852" s="3"/>
      <c r="V2852" s="3"/>
      <c r="W2852" s="3"/>
    </row>
    <row r="2853" spans="1:23" x14ac:dyDescent="0.15">
      <c r="A2853" s="3"/>
      <c r="B2853" s="3"/>
      <c r="C2853" s="62" t="s">
        <v>9033</v>
      </c>
      <c r="D2853" s="63" t="s">
        <v>9222</v>
      </c>
      <c r="E2853" s="6"/>
      <c r="F2853" s="3"/>
      <c r="G2853" s="3"/>
      <c r="H2853" s="3"/>
      <c r="I2853" s="3"/>
      <c r="J2853" s="3"/>
      <c r="K2853" s="3"/>
      <c r="L2853" s="3"/>
      <c r="M2853" s="3"/>
      <c r="N2853" s="3"/>
      <c r="O2853" s="3"/>
      <c r="P2853" s="3"/>
      <c r="Q2853" s="3"/>
      <c r="R2853" s="3"/>
      <c r="S2853" s="3"/>
      <c r="T2853" s="3"/>
      <c r="U2853" s="3"/>
      <c r="V2853" s="3"/>
      <c r="W2853" s="3"/>
    </row>
    <row r="2854" spans="1:23" x14ac:dyDescent="0.15">
      <c r="A2854" s="3"/>
      <c r="B2854" s="3"/>
      <c r="C2854" s="62"/>
      <c r="D2854" s="59" t="s">
        <v>9359</v>
      </c>
      <c r="E2854" s="6"/>
      <c r="F2854" s="3"/>
      <c r="G2854" s="3"/>
      <c r="H2854" s="3"/>
      <c r="I2854" s="3"/>
      <c r="J2854" s="3"/>
      <c r="K2854" s="3"/>
      <c r="L2854" s="3"/>
      <c r="M2854" s="3"/>
      <c r="N2854" s="3"/>
      <c r="O2854" s="3"/>
      <c r="P2854" s="3"/>
      <c r="Q2854" s="3"/>
      <c r="R2854" s="3"/>
      <c r="S2854" s="3"/>
      <c r="T2854" s="3"/>
      <c r="U2854" s="3"/>
      <c r="V2854" s="3"/>
      <c r="W2854" s="3"/>
    </row>
    <row r="2855" spans="1:23" x14ac:dyDescent="0.15">
      <c r="A2855" s="3"/>
      <c r="B2855" s="3"/>
      <c r="C2855" s="62" t="s">
        <v>9034</v>
      </c>
      <c r="D2855" s="63" t="s">
        <v>9223</v>
      </c>
      <c r="E2855" s="6"/>
      <c r="F2855" s="3"/>
      <c r="G2855" s="3"/>
      <c r="H2855" s="3"/>
      <c r="I2855" s="3"/>
      <c r="J2855" s="3"/>
      <c r="K2855" s="3"/>
      <c r="L2855" s="3"/>
      <c r="M2855" s="3"/>
      <c r="N2855" s="3"/>
      <c r="O2855" s="3"/>
      <c r="P2855" s="3"/>
      <c r="Q2855" s="3"/>
      <c r="R2855" s="3"/>
      <c r="S2855" s="3"/>
      <c r="T2855" s="3"/>
      <c r="U2855" s="3"/>
      <c r="V2855" s="3"/>
      <c r="W2855" s="3"/>
    </row>
    <row r="2856" spans="1:23" x14ac:dyDescent="0.15">
      <c r="A2856" s="3"/>
      <c r="B2856" s="3"/>
      <c r="C2856" s="62" t="s">
        <v>9035</v>
      </c>
      <c r="D2856" s="63" t="s">
        <v>7069</v>
      </c>
      <c r="E2856" s="6"/>
      <c r="F2856" s="3"/>
      <c r="G2856" s="3"/>
      <c r="H2856" s="3"/>
      <c r="I2856" s="3"/>
      <c r="J2856" s="3"/>
      <c r="K2856" s="3"/>
      <c r="L2856" s="3"/>
      <c r="M2856" s="3"/>
      <c r="N2856" s="3"/>
      <c r="O2856" s="3"/>
      <c r="P2856" s="3"/>
      <c r="Q2856" s="3"/>
      <c r="R2856" s="3"/>
      <c r="S2856" s="3"/>
      <c r="T2856" s="3"/>
      <c r="U2856" s="3"/>
      <c r="V2856" s="3"/>
      <c r="W2856" s="3"/>
    </row>
    <row r="2857" spans="1:23" x14ac:dyDescent="0.15">
      <c r="A2857" s="3"/>
      <c r="B2857" s="3"/>
      <c r="C2857" s="62" t="s">
        <v>9036</v>
      </c>
      <c r="D2857" s="63" t="s">
        <v>7937</v>
      </c>
      <c r="E2857" s="6"/>
      <c r="F2857" s="3"/>
      <c r="G2857" s="3"/>
      <c r="H2857" s="3"/>
      <c r="I2857" s="3"/>
      <c r="J2857" s="3"/>
      <c r="K2857" s="3"/>
      <c r="L2857" s="3"/>
      <c r="M2857" s="3"/>
      <c r="N2857" s="3"/>
      <c r="O2857" s="3"/>
      <c r="P2857" s="3"/>
      <c r="Q2857" s="3"/>
      <c r="R2857" s="3"/>
      <c r="S2857" s="3"/>
      <c r="T2857" s="3"/>
      <c r="U2857" s="3"/>
      <c r="V2857" s="3"/>
      <c r="W2857" s="3"/>
    </row>
    <row r="2858" spans="1:23" x14ac:dyDescent="0.15">
      <c r="A2858" s="3"/>
      <c r="B2858" s="3"/>
      <c r="C2858" s="62"/>
      <c r="D2858" s="59" t="s">
        <v>9360</v>
      </c>
      <c r="E2858" s="6"/>
      <c r="F2858" s="3"/>
      <c r="G2858" s="3"/>
      <c r="H2858" s="3"/>
      <c r="I2858" s="3"/>
      <c r="J2858" s="3"/>
      <c r="K2858" s="3"/>
      <c r="L2858" s="3"/>
      <c r="M2858" s="3"/>
      <c r="N2858" s="3"/>
      <c r="O2858" s="3"/>
      <c r="P2858" s="3"/>
      <c r="Q2858" s="3"/>
      <c r="R2858" s="3"/>
      <c r="S2858" s="3"/>
      <c r="T2858" s="3"/>
      <c r="U2858" s="3"/>
      <c r="V2858" s="3"/>
      <c r="W2858" s="3"/>
    </row>
    <row r="2859" spans="1:23" x14ac:dyDescent="0.15">
      <c r="A2859" s="3"/>
      <c r="B2859" s="3"/>
      <c r="C2859" s="62" t="s">
        <v>9037</v>
      </c>
      <c r="D2859" s="63" t="s">
        <v>9224</v>
      </c>
      <c r="E2859" s="6"/>
      <c r="F2859" s="3"/>
      <c r="G2859" s="3"/>
      <c r="H2859" s="3"/>
      <c r="I2859" s="3"/>
      <c r="J2859" s="3"/>
      <c r="K2859" s="3"/>
      <c r="L2859" s="3"/>
      <c r="M2859" s="3"/>
      <c r="N2859" s="3"/>
      <c r="O2859" s="3"/>
      <c r="P2859" s="3"/>
      <c r="Q2859" s="3"/>
      <c r="R2859" s="3"/>
      <c r="S2859" s="3"/>
      <c r="T2859" s="3"/>
      <c r="U2859" s="3"/>
      <c r="V2859" s="3"/>
      <c r="W2859" s="3"/>
    </row>
    <row r="2860" spans="1:23" x14ac:dyDescent="0.15">
      <c r="A2860" s="3"/>
      <c r="B2860" s="3"/>
      <c r="C2860" s="62" t="s">
        <v>9038</v>
      </c>
      <c r="D2860" s="63" t="s">
        <v>7100</v>
      </c>
      <c r="E2860" s="6"/>
      <c r="F2860" s="3"/>
      <c r="G2860" s="3"/>
      <c r="H2860" s="3"/>
      <c r="I2860" s="3"/>
      <c r="J2860" s="3"/>
      <c r="K2860" s="3"/>
      <c r="L2860" s="3"/>
      <c r="M2860" s="3"/>
      <c r="N2860" s="3"/>
      <c r="O2860" s="3"/>
      <c r="P2860" s="3"/>
      <c r="Q2860" s="3"/>
      <c r="R2860" s="3"/>
      <c r="S2860" s="3"/>
      <c r="T2860" s="3"/>
      <c r="U2860" s="3"/>
      <c r="V2860" s="3"/>
      <c r="W2860" s="3"/>
    </row>
    <row r="2861" spans="1:23" x14ac:dyDescent="0.15">
      <c r="A2861" s="3"/>
      <c r="B2861" s="3"/>
      <c r="C2861" s="62" t="s">
        <v>9039</v>
      </c>
      <c r="D2861" s="63" t="s">
        <v>9225</v>
      </c>
      <c r="E2861" s="6"/>
      <c r="F2861" s="3"/>
      <c r="G2861" s="3"/>
      <c r="H2861" s="3"/>
      <c r="I2861" s="3"/>
      <c r="J2861" s="3"/>
      <c r="K2861" s="3"/>
      <c r="L2861" s="3"/>
      <c r="M2861" s="3"/>
      <c r="N2861" s="3"/>
      <c r="O2861" s="3"/>
      <c r="P2861" s="3"/>
      <c r="Q2861" s="3"/>
      <c r="R2861" s="3"/>
      <c r="S2861" s="3"/>
      <c r="T2861" s="3"/>
      <c r="U2861" s="3"/>
      <c r="V2861" s="3"/>
      <c r="W2861" s="3"/>
    </row>
    <row r="2862" spans="1:23" x14ac:dyDescent="0.15">
      <c r="A2862" s="3"/>
      <c r="B2862" s="3"/>
      <c r="C2862" s="62" t="s">
        <v>9040</v>
      </c>
      <c r="D2862" s="63" t="s">
        <v>9226</v>
      </c>
      <c r="E2862" s="6"/>
      <c r="F2862" s="3"/>
      <c r="G2862" s="3"/>
      <c r="H2862" s="3"/>
      <c r="I2862" s="3"/>
      <c r="J2862" s="3"/>
      <c r="K2862" s="3"/>
      <c r="L2862" s="3"/>
      <c r="M2862" s="3"/>
      <c r="N2862" s="3"/>
      <c r="O2862" s="3"/>
      <c r="P2862" s="3"/>
      <c r="Q2862" s="3"/>
      <c r="R2862" s="3"/>
      <c r="S2862" s="3"/>
      <c r="T2862" s="3"/>
      <c r="U2862" s="3"/>
      <c r="V2862" s="3"/>
      <c r="W2862" s="3"/>
    </row>
    <row r="2863" spans="1:23" x14ac:dyDescent="0.15">
      <c r="A2863" s="3"/>
      <c r="B2863" s="3"/>
      <c r="C2863" s="62" t="s">
        <v>9041</v>
      </c>
      <c r="D2863" s="63" t="s">
        <v>9227</v>
      </c>
      <c r="E2863" s="6"/>
      <c r="F2863" s="3"/>
      <c r="G2863" s="3"/>
      <c r="H2863" s="3"/>
      <c r="I2863" s="3"/>
      <c r="J2863" s="3"/>
      <c r="K2863" s="3"/>
      <c r="L2863" s="3"/>
      <c r="M2863" s="3"/>
      <c r="N2863" s="3"/>
      <c r="O2863" s="3"/>
      <c r="P2863" s="3"/>
      <c r="Q2863" s="3"/>
      <c r="R2863" s="3"/>
      <c r="S2863" s="3"/>
      <c r="T2863" s="3"/>
      <c r="U2863" s="3"/>
      <c r="V2863" s="3"/>
      <c r="W2863" s="3"/>
    </row>
    <row r="2864" spans="1:23" x14ac:dyDescent="0.15">
      <c r="A2864" s="3"/>
      <c r="B2864" s="3"/>
      <c r="C2864" s="62" t="s">
        <v>8291</v>
      </c>
      <c r="D2864" s="63" t="s">
        <v>9228</v>
      </c>
      <c r="E2864" s="6"/>
      <c r="F2864" s="3"/>
      <c r="G2864" s="3"/>
      <c r="H2864" s="3"/>
      <c r="I2864" s="3"/>
      <c r="J2864" s="3"/>
      <c r="K2864" s="3"/>
      <c r="L2864" s="3"/>
      <c r="M2864" s="3"/>
      <c r="N2864" s="3"/>
      <c r="O2864" s="3"/>
      <c r="P2864" s="3"/>
      <c r="Q2864" s="3"/>
      <c r="R2864" s="3"/>
      <c r="S2864" s="3"/>
      <c r="T2864" s="3"/>
      <c r="U2864" s="3"/>
      <c r="V2864" s="3"/>
      <c r="W2864" s="3"/>
    </row>
    <row r="2865" spans="1:23" x14ac:dyDescent="0.15">
      <c r="A2865" s="3"/>
      <c r="B2865" s="3"/>
      <c r="C2865" s="62" t="s">
        <v>8293</v>
      </c>
      <c r="D2865" s="63" t="s">
        <v>9229</v>
      </c>
      <c r="E2865" s="6"/>
      <c r="F2865" s="3"/>
      <c r="G2865" s="3"/>
      <c r="H2865" s="3"/>
      <c r="I2865" s="3"/>
      <c r="J2865" s="3"/>
      <c r="K2865" s="3"/>
      <c r="L2865" s="3"/>
      <c r="M2865" s="3"/>
      <c r="N2865" s="3"/>
      <c r="O2865" s="3"/>
      <c r="P2865" s="3"/>
      <c r="Q2865" s="3"/>
      <c r="R2865" s="3"/>
      <c r="S2865" s="3"/>
      <c r="T2865" s="3"/>
      <c r="U2865" s="3"/>
      <c r="V2865" s="3"/>
      <c r="W2865" s="3"/>
    </row>
    <row r="2866" spans="1:23" x14ac:dyDescent="0.15">
      <c r="A2866" s="3"/>
      <c r="B2866" s="3"/>
      <c r="C2866" s="62" t="s">
        <v>9042</v>
      </c>
      <c r="D2866" s="63" t="s">
        <v>9230</v>
      </c>
      <c r="E2866" s="6"/>
      <c r="F2866" s="3"/>
      <c r="G2866" s="3"/>
      <c r="H2866" s="3"/>
      <c r="I2866" s="3"/>
      <c r="J2866" s="3"/>
      <c r="K2866" s="3"/>
      <c r="L2866" s="3"/>
      <c r="M2866" s="3"/>
      <c r="N2866" s="3"/>
      <c r="O2866" s="3"/>
      <c r="P2866" s="3"/>
      <c r="Q2866" s="3"/>
      <c r="R2866" s="3"/>
      <c r="S2866" s="3"/>
      <c r="T2866" s="3"/>
      <c r="U2866" s="3"/>
      <c r="V2866" s="3"/>
      <c r="W2866" s="3"/>
    </row>
    <row r="2867" spans="1:23" x14ac:dyDescent="0.15">
      <c r="A2867" s="3"/>
      <c r="B2867" s="3"/>
      <c r="C2867" s="62" t="s">
        <v>9043</v>
      </c>
      <c r="D2867" s="63" t="s">
        <v>9231</v>
      </c>
      <c r="E2867" s="6"/>
      <c r="F2867" s="3"/>
      <c r="G2867" s="3"/>
      <c r="H2867" s="3"/>
      <c r="I2867" s="3"/>
      <c r="J2867" s="3"/>
      <c r="K2867" s="3"/>
      <c r="L2867" s="3"/>
      <c r="M2867" s="3"/>
      <c r="N2867" s="3"/>
      <c r="O2867" s="3"/>
      <c r="P2867" s="3"/>
      <c r="Q2867" s="3"/>
      <c r="R2867" s="3"/>
      <c r="S2867" s="3"/>
      <c r="T2867" s="3"/>
      <c r="U2867" s="3"/>
      <c r="V2867" s="3"/>
      <c r="W2867" s="3"/>
    </row>
    <row r="2868" spans="1:23" x14ac:dyDescent="0.15">
      <c r="A2868" s="3"/>
      <c r="B2868" s="3"/>
      <c r="C2868" s="62" t="s">
        <v>9044</v>
      </c>
      <c r="D2868" s="63" t="s">
        <v>9232</v>
      </c>
      <c r="E2868" s="6"/>
      <c r="F2868" s="3"/>
      <c r="G2868" s="3"/>
      <c r="H2868" s="3"/>
      <c r="I2868" s="3"/>
      <c r="J2868" s="3"/>
      <c r="K2868" s="3"/>
      <c r="L2868" s="3"/>
      <c r="M2868" s="3"/>
      <c r="N2868" s="3"/>
      <c r="O2868" s="3"/>
      <c r="P2868" s="3"/>
      <c r="Q2868" s="3"/>
      <c r="R2868" s="3"/>
      <c r="S2868" s="3"/>
      <c r="T2868" s="3"/>
      <c r="U2868" s="3"/>
      <c r="V2868" s="3"/>
      <c r="W2868" s="3"/>
    </row>
    <row r="2869" spans="1:23" x14ac:dyDescent="0.15">
      <c r="A2869" s="3"/>
      <c r="B2869" s="3"/>
      <c r="C2869" s="62" t="s">
        <v>8296</v>
      </c>
      <c r="D2869" s="63" t="s">
        <v>9233</v>
      </c>
      <c r="E2869" s="6"/>
      <c r="F2869" s="3"/>
      <c r="G2869" s="3"/>
      <c r="H2869" s="3"/>
      <c r="I2869" s="3"/>
      <c r="J2869" s="3"/>
      <c r="K2869" s="3"/>
      <c r="L2869" s="3"/>
      <c r="M2869" s="3"/>
      <c r="N2869" s="3"/>
      <c r="O2869" s="3"/>
      <c r="P2869" s="3"/>
      <c r="Q2869" s="3"/>
      <c r="R2869" s="3"/>
      <c r="S2869" s="3"/>
      <c r="T2869" s="3"/>
      <c r="U2869" s="3"/>
      <c r="V2869" s="3"/>
      <c r="W2869" s="3"/>
    </row>
    <row r="2870" spans="1:23" x14ac:dyDescent="0.15">
      <c r="A2870" s="3"/>
      <c r="B2870" s="3"/>
      <c r="C2870" s="62" t="s">
        <v>9045</v>
      </c>
      <c r="D2870" s="63" t="s">
        <v>9234</v>
      </c>
      <c r="E2870" s="6"/>
      <c r="F2870" s="3"/>
      <c r="G2870" s="3"/>
      <c r="H2870" s="3"/>
      <c r="I2870" s="3"/>
      <c r="J2870" s="3"/>
      <c r="K2870" s="3"/>
      <c r="L2870" s="3"/>
      <c r="M2870" s="3"/>
      <c r="N2870" s="3"/>
      <c r="O2870" s="3"/>
      <c r="P2870" s="3"/>
      <c r="Q2870" s="3"/>
      <c r="R2870" s="3"/>
      <c r="S2870" s="3"/>
      <c r="T2870" s="3"/>
      <c r="U2870" s="3"/>
      <c r="V2870" s="3"/>
      <c r="W2870" s="3"/>
    </row>
    <row r="2871" spans="1:23" x14ac:dyDescent="0.15">
      <c r="A2871" s="3"/>
      <c r="B2871" s="3"/>
      <c r="C2871" s="62" t="s">
        <v>9046</v>
      </c>
      <c r="D2871" s="63" t="s">
        <v>9235</v>
      </c>
      <c r="E2871" s="6"/>
      <c r="F2871" s="3"/>
      <c r="G2871" s="3"/>
      <c r="H2871" s="3"/>
      <c r="I2871" s="3"/>
      <c r="J2871" s="3"/>
      <c r="K2871" s="3"/>
      <c r="L2871" s="3"/>
      <c r="M2871" s="3"/>
      <c r="N2871" s="3"/>
      <c r="O2871" s="3"/>
      <c r="P2871" s="3"/>
      <c r="Q2871" s="3"/>
      <c r="R2871" s="3"/>
      <c r="S2871" s="3"/>
      <c r="T2871" s="3"/>
      <c r="U2871" s="3"/>
      <c r="V2871" s="3"/>
      <c r="W2871" s="3"/>
    </row>
    <row r="2872" spans="1:23" x14ac:dyDescent="0.15">
      <c r="A2872" s="3"/>
      <c r="B2872" s="3"/>
      <c r="C2872" s="62" t="s">
        <v>9047</v>
      </c>
      <c r="D2872" s="63" t="s">
        <v>7075</v>
      </c>
      <c r="E2872" s="6"/>
      <c r="F2872" s="3"/>
      <c r="G2872" s="3"/>
      <c r="H2872" s="3"/>
      <c r="I2872" s="3"/>
      <c r="J2872" s="3"/>
      <c r="K2872" s="3"/>
      <c r="L2872" s="3"/>
      <c r="M2872" s="3"/>
      <c r="N2872" s="3"/>
      <c r="O2872" s="3"/>
      <c r="P2872" s="3"/>
      <c r="Q2872" s="3"/>
      <c r="R2872" s="3"/>
      <c r="S2872" s="3"/>
      <c r="T2872" s="3"/>
      <c r="U2872" s="3"/>
      <c r="V2872" s="3"/>
      <c r="W2872" s="3"/>
    </row>
    <row r="2873" spans="1:23" x14ac:dyDescent="0.15">
      <c r="A2873" s="3"/>
      <c r="B2873" s="3"/>
      <c r="C2873" s="62" t="s">
        <v>8298</v>
      </c>
      <c r="D2873" s="63" t="s">
        <v>9236</v>
      </c>
      <c r="E2873" s="6"/>
      <c r="F2873" s="3"/>
      <c r="G2873" s="3"/>
      <c r="H2873" s="3"/>
      <c r="I2873" s="3"/>
      <c r="J2873" s="3"/>
      <c r="K2873" s="3"/>
      <c r="L2873" s="3"/>
      <c r="M2873" s="3"/>
      <c r="N2873" s="3"/>
      <c r="O2873" s="3"/>
      <c r="P2873" s="3"/>
      <c r="Q2873" s="3"/>
      <c r="R2873" s="3"/>
      <c r="S2873" s="3"/>
      <c r="T2873" s="3"/>
      <c r="U2873" s="3"/>
      <c r="V2873" s="3"/>
      <c r="W2873" s="3"/>
    </row>
    <row r="2874" spans="1:23" x14ac:dyDescent="0.15">
      <c r="A2874" s="3"/>
      <c r="B2874" s="3"/>
      <c r="C2874" s="62" t="s">
        <v>8299</v>
      </c>
      <c r="D2874" s="63" t="s">
        <v>9237</v>
      </c>
      <c r="E2874" s="6"/>
      <c r="F2874" s="3"/>
      <c r="G2874" s="3"/>
      <c r="H2874" s="3"/>
      <c r="I2874" s="3"/>
      <c r="J2874" s="3"/>
      <c r="K2874" s="3"/>
      <c r="L2874" s="3"/>
      <c r="M2874" s="3"/>
      <c r="N2874" s="3"/>
      <c r="O2874" s="3"/>
      <c r="P2874" s="3"/>
      <c r="Q2874" s="3"/>
      <c r="R2874" s="3"/>
      <c r="S2874" s="3"/>
      <c r="T2874" s="3"/>
      <c r="U2874" s="3"/>
      <c r="V2874" s="3"/>
      <c r="W2874" s="3"/>
    </row>
    <row r="2875" spans="1:23" x14ac:dyDescent="0.15">
      <c r="A2875" s="3"/>
      <c r="B2875" s="3"/>
      <c r="C2875" s="62" t="s">
        <v>8313</v>
      </c>
      <c r="D2875" s="63" t="s">
        <v>9238</v>
      </c>
      <c r="E2875" s="6"/>
      <c r="F2875" s="3"/>
      <c r="G2875" s="3"/>
      <c r="H2875" s="3"/>
      <c r="I2875" s="3"/>
      <c r="J2875" s="3"/>
      <c r="K2875" s="3"/>
      <c r="L2875" s="3"/>
      <c r="M2875" s="3"/>
      <c r="N2875" s="3"/>
      <c r="O2875" s="3"/>
      <c r="P2875" s="3"/>
      <c r="Q2875" s="3"/>
      <c r="R2875" s="3"/>
      <c r="S2875" s="3"/>
      <c r="T2875" s="3"/>
      <c r="U2875" s="3"/>
      <c r="V2875" s="3"/>
      <c r="W2875" s="3"/>
    </row>
    <row r="2876" spans="1:23" x14ac:dyDescent="0.15">
      <c r="A2876" s="3"/>
      <c r="B2876" s="3"/>
      <c r="C2876" s="62"/>
      <c r="D2876" s="14" t="s">
        <v>8945</v>
      </c>
      <c r="E2876" s="6"/>
      <c r="F2876" s="3"/>
      <c r="G2876" s="3"/>
      <c r="H2876" s="3"/>
      <c r="I2876" s="3"/>
      <c r="J2876" s="3"/>
      <c r="K2876" s="3"/>
      <c r="L2876" s="3"/>
      <c r="M2876" s="3"/>
      <c r="N2876" s="3"/>
      <c r="O2876" s="3"/>
      <c r="P2876" s="3"/>
      <c r="Q2876" s="3"/>
      <c r="R2876" s="3"/>
      <c r="S2876" s="3"/>
      <c r="T2876" s="3"/>
      <c r="U2876" s="3"/>
      <c r="V2876" s="3"/>
      <c r="W2876" s="3"/>
    </row>
    <row r="2877" spans="1:23" x14ac:dyDescent="0.15">
      <c r="A2877" s="3"/>
      <c r="B2877" s="3"/>
      <c r="C2877" s="62"/>
      <c r="D2877" s="59" t="s">
        <v>9361</v>
      </c>
      <c r="E2877" s="6"/>
      <c r="F2877" s="3"/>
      <c r="G2877" s="3"/>
      <c r="H2877" s="3"/>
      <c r="I2877" s="3"/>
      <c r="J2877" s="3"/>
      <c r="K2877" s="3"/>
      <c r="L2877" s="3"/>
      <c r="M2877" s="3"/>
      <c r="N2877" s="3"/>
      <c r="O2877" s="3"/>
      <c r="P2877" s="3"/>
      <c r="Q2877" s="3"/>
      <c r="R2877" s="3"/>
      <c r="S2877" s="3"/>
      <c r="T2877" s="3"/>
      <c r="U2877" s="3"/>
      <c r="V2877" s="3"/>
      <c r="W2877" s="3"/>
    </row>
    <row r="2878" spans="1:23" x14ac:dyDescent="0.15">
      <c r="A2878" s="3"/>
      <c r="B2878" s="3"/>
      <c r="C2878" s="62" t="s">
        <v>1044</v>
      </c>
      <c r="D2878" s="63" t="s">
        <v>9239</v>
      </c>
      <c r="E2878" s="6"/>
      <c r="F2878" s="3"/>
      <c r="G2878" s="3"/>
      <c r="H2878" s="3"/>
      <c r="I2878" s="3"/>
      <c r="J2878" s="3"/>
      <c r="K2878" s="3"/>
      <c r="L2878" s="3"/>
      <c r="M2878" s="3"/>
      <c r="N2878" s="3"/>
      <c r="O2878" s="3"/>
      <c r="P2878" s="3"/>
      <c r="Q2878" s="3"/>
      <c r="R2878" s="3"/>
      <c r="S2878" s="3"/>
      <c r="T2878" s="3"/>
      <c r="U2878" s="3"/>
      <c r="V2878" s="3"/>
      <c r="W2878" s="3"/>
    </row>
    <row r="2879" spans="1:23" x14ac:dyDescent="0.15">
      <c r="A2879" s="3"/>
      <c r="B2879" s="3"/>
      <c r="C2879" s="62" t="s">
        <v>1046</v>
      </c>
      <c r="D2879" s="63" t="s">
        <v>9240</v>
      </c>
      <c r="E2879" s="6"/>
      <c r="F2879" s="3"/>
      <c r="G2879" s="3"/>
      <c r="H2879" s="3"/>
      <c r="I2879" s="3"/>
      <c r="J2879" s="3"/>
      <c r="K2879" s="3"/>
      <c r="L2879" s="3"/>
      <c r="M2879" s="3"/>
      <c r="N2879" s="3"/>
      <c r="O2879" s="3"/>
      <c r="P2879" s="3"/>
      <c r="Q2879" s="3"/>
      <c r="R2879" s="3"/>
      <c r="S2879" s="3"/>
      <c r="T2879" s="3"/>
      <c r="U2879" s="3"/>
      <c r="V2879" s="3"/>
      <c r="W2879" s="3"/>
    </row>
    <row r="2880" spans="1:23" x14ac:dyDescent="0.15">
      <c r="A2880" s="3"/>
      <c r="B2880" s="3"/>
      <c r="C2880" s="62" t="s">
        <v>1048</v>
      </c>
      <c r="D2880" s="63" t="s">
        <v>9241</v>
      </c>
      <c r="E2880" s="6"/>
      <c r="F2880" s="3"/>
      <c r="G2880" s="3"/>
      <c r="H2880" s="3"/>
      <c r="I2880" s="3"/>
      <c r="J2880" s="3"/>
      <c r="K2880" s="3"/>
      <c r="L2880" s="3"/>
      <c r="M2880" s="3"/>
      <c r="N2880" s="3"/>
      <c r="O2880" s="3"/>
      <c r="P2880" s="3"/>
      <c r="Q2880" s="3"/>
      <c r="R2880" s="3"/>
      <c r="S2880" s="3"/>
      <c r="T2880" s="3"/>
      <c r="U2880" s="3"/>
      <c r="V2880" s="3"/>
      <c r="W2880" s="3"/>
    </row>
    <row r="2881" spans="1:23" x14ac:dyDescent="0.15">
      <c r="A2881" s="3"/>
      <c r="B2881" s="3"/>
      <c r="C2881" s="62"/>
      <c r="D2881" s="59" t="s">
        <v>9362</v>
      </c>
      <c r="E2881" s="6"/>
      <c r="F2881" s="3"/>
      <c r="G2881" s="3"/>
      <c r="H2881" s="3"/>
      <c r="I2881" s="3"/>
      <c r="J2881" s="3"/>
      <c r="K2881" s="3"/>
      <c r="L2881" s="3"/>
      <c r="M2881" s="3"/>
      <c r="N2881" s="3"/>
      <c r="O2881" s="3"/>
      <c r="P2881" s="3"/>
      <c r="Q2881" s="3"/>
      <c r="R2881" s="3"/>
      <c r="S2881" s="3"/>
      <c r="T2881" s="3"/>
      <c r="U2881" s="3"/>
      <c r="V2881" s="3"/>
      <c r="W2881" s="3"/>
    </row>
    <row r="2882" spans="1:23" x14ac:dyDescent="0.15">
      <c r="A2882" s="3"/>
      <c r="B2882" s="3"/>
      <c r="C2882" s="62" t="s">
        <v>1051</v>
      </c>
      <c r="D2882" s="63" t="s">
        <v>9242</v>
      </c>
      <c r="E2882" s="6"/>
      <c r="F2882" s="3"/>
      <c r="G2882" s="3"/>
      <c r="H2882" s="3"/>
      <c r="I2882" s="3"/>
      <c r="J2882" s="3"/>
      <c r="K2882" s="3"/>
      <c r="L2882" s="3"/>
      <c r="M2882" s="3"/>
      <c r="N2882" s="3"/>
      <c r="O2882" s="3"/>
      <c r="P2882" s="3"/>
      <c r="Q2882" s="3"/>
      <c r="R2882" s="3"/>
      <c r="S2882" s="3"/>
      <c r="T2882" s="3"/>
      <c r="U2882" s="3"/>
      <c r="V2882" s="3"/>
      <c r="W2882" s="3"/>
    </row>
    <row r="2883" spans="1:23" x14ac:dyDescent="0.15">
      <c r="A2883" s="3"/>
      <c r="B2883" s="3"/>
      <c r="C2883" s="62" t="s">
        <v>1053</v>
      </c>
      <c r="D2883" s="63" t="s">
        <v>9243</v>
      </c>
      <c r="E2883" s="6"/>
      <c r="F2883" s="3"/>
      <c r="G2883" s="3"/>
      <c r="H2883" s="3"/>
      <c r="I2883" s="3"/>
      <c r="J2883" s="3"/>
      <c r="K2883" s="3"/>
      <c r="L2883" s="3"/>
      <c r="M2883" s="3"/>
      <c r="N2883" s="3"/>
      <c r="O2883" s="3"/>
      <c r="P2883" s="3"/>
      <c r="Q2883" s="3"/>
      <c r="R2883" s="3"/>
      <c r="S2883" s="3"/>
      <c r="T2883" s="3"/>
      <c r="U2883" s="3"/>
      <c r="V2883" s="3"/>
      <c r="W2883" s="3"/>
    </row>
    <row r="2884" spans="1:23" x14ac:dyDescent="0.15">
      <c r="A2884" s="3"/>
      <c r="B2884" s="3"/>
      <c r="C2884" s="62"/>
      <c r="D2884" s="59" t="s">
        <v>219</v>
      </c>
      <c r="E2884" s="6"/>
      <c r="F2884" s="3"/>
      <c r="G2884" s="3"/>
      <c r="H2884" s="3"/>
      <c r="I2884" s="3"/>
      <c r="J2884" s="3"/>
      <c r="K2884" s="3"/>
      <c r="L2884" s="3"/>
      <c r="M2884" s="3"/>
      <c r="N2884" s="3"/>
      <c r="O2884" s="3"/>
      <c r="P2884" s="3"/>
      <c r="Q2884" s="3"/>
      <c r="R2884" s="3"/>
      <c r="S2884" s="3"/>
      <c r="T2884" s="3"/>
      <c r="U2884" s="3"/>
      <c r="V2884" s="3"/>
      <c r="W2884" s="3"/>
    </row>
    <row r="2885" spans="1:23" x14ac:dyDescent="0.15">
      <c r="A2885" s="3"/>
      <c r="B2885" s="3"/>
      <c r="C2885" s="62" t="s">
        <v>9048</v>
      </c>
      <c r="D2885" s="63" t="s">
        <v>7990</v>
      </c>
      <c r="E2885" s="6"/>
      <c r="F2885" s="3"/>
      <c r="G2885" s="3"/>
      <c r="H2885" s="3"/>
      <c r="I2885" s="3"/>
      <c r="J2885" s="3"/>
      <c r="K2885" s="3"/>
      <c r="L2885" s="3"/>
      <c r="M2885" s="3"/>
      <c r="N2885" s="3"/>
      <c r="O2885" s="3"/>
      <c r="P2885" s="3"/>
      <c r="Q2885" s="3"/>
      <c r="R2885" s="3"/>
      <c r="S2885" s="3"/>
      <c r="T2885" s="3"/>
      <c r="U2885" s="3"/>
      <c r="V2885" s="3"/>
      <c r="W2885" s="3"/>
    </row>
    <row r="2886" spans="1:23" x14ac:dyDescent="0.15">
      <c r="A2886" s="3"/>
      <c r="B2886" s="3"/>
      <c r="C2886" s="62" t="s">
        <v>9049</v>
      </c>
      <c r="D2886" s="63" t="s">
        <v>9244</v>
      </c>
      <c r="E2886" s="6"/>
      <c r="F2886" s="3"/>
      <c r="G2886" s="3"/>
      <c r="H2886" s="3"/>
      <c r="I2886" s="3"/>
      <c r="J2886" s="3"/>
      <c r="K2886" s="3"/>
      <c r="L2886" s="3"/>
      <c r="M2886" s="3"/>
      <c r="N2886" s="3"/>
      <c r="O2886" s="3"/>
      <c r="P2886" s="3"/>
      <c r="Q2886" s="3"/>
      <c r="R2886" s="3"/>
      <c r="S2886" s="3"/>
      <c r="T2886" s="3"/>
      <c r="U2886" s="3"/>
      <c r="V2886" s="3"/>
      <c r="W2886" s="3"/>
    </row>
    <row r="2887" spans="1:23" x14ac:dyDescent="0.15">
      <c r="A2887" s="3"/>
      <c r="B2887" s="3"/>
      <c r="C2887" s="62" t="s">
        <v>9050</v>
      </c>
      <c r="D2887" s="63" t="s">
        <v>9245</v>
      </c>
      <c r="E2887" s="6"/>
      <c r="F2887" s="3"/>
      <c r="G2887" s="3"/>
      <c r="H2887" s="3"/>
      <c r="I2887" s="3"/>
      <c r="J2887" s="3"/>
      <c r="K2887" s="3"/>
      <c r="L2887" s="3"/>
      <c r="M2887" s="3"/>
      <c r="N2887" s="3"/>
      <c r="O2887" s="3"/>
      <c r="P2887" s="3"/>
      <c r="Q2887" s="3"/>
      <c r="R2887" s="3"/>
      <c r="S2887" s="3"/>
      <c r="T2887" s="3"/>
      <c r="U2887" s="3"/>
      <c r="V2887" s="3"/>
      <c r="W2887" s="3"/>
    </row>
    <row r="2888" spans="1:23" x14ac:dyDescent="0.15">
      <c r="A2888" s="3"/>
      <c r="B2888" s="3"/>
      <c r="C2888" s="62"/>
      <c r="D2888" s="59" t="s">
        <v>9363</v>
      </c>
      <c r="E2888" s="6"/>
      <c r="F2888" s="3"/>
      <c r="G2888" s="3"/>
      <c r="H2888" s="3"/>
      <c r="I2888" s="3"/>
      <c r="J2888" s="3"/>
      <c r="K2888" s="3"/>
      <c r="L2888" s="3"/>
      <c r="M2888" s="3"/>
      <c r="N2888" s="3"/>
      <c r="O2888" s="3"/>
      <c r="P2888" s="3"/>
      <c r="Q2888" s="3"/>
      <c r="R2888" s="3"/>
      <c r="S2888" s="3"/>
      <c r="T2888" s="3"/>
      <c r="U2888" s="3"/>
      <c r="V2888" s="3"/>
      <c r="W2888" s="3"/>
    </row>
    <row r="2889" spans="1:23" x14ac:dyDescent="0.15">
      <c r="A2889" s="3"/>
      <c r="B2889" s="3"/>
      <c r="C2889" s="62" t="s">
        <v>9051</v>
      </c>
      <c r="D2889" s="63" t="s">
        <v>9246</v>
      </c>
      <c r="E2889" s="6"/>
      <c r="F2889" s="3"/>
      <c r="G2889" s="3"/>
      <c r="H2889" s="3"/>
      <c r="I2889" s="3"/>
      <c r="J2889" s="3"/>
      <c r="K2889" s="3"/>
      <c r="L2889" s="3"/>
      <c r="M2889" s="3"/>
      <c r="N2889" s="3"/>
      <c r="O2889" s="3"/>
      <c r="P2889" s="3"/>
      <c r="Q2889" s="3"/>
      <c r="R2889" s="3"/>
      <c r="S2889" s="3"/>
      <c r="T2889" s="3"/>
      <c r="U2889" s="3"/>
      <c r="V2889" s="3"/>
      <c r="W2889" s="3"/>
    </row>
    <row r="2890" spans="1:23" x14ac:dyDescent="0.15">
      <c r="A2890" s="3"/>
      <c r="B2890" s="3"/>
      <c r="C2890" s="62" t="s">
        <v>9052</v>
      </c>
      <c r="D2890" s="63" t="s">
        <v>7995</v>
      </c>
      <c r="E2890" s="6"/>
      <c r="F2890" s="3"/>
      <c r="G2890" s="3"/>
      <c r="H2890" s="3"/>
      <c r="I2890" s="3"/>
      <c r="J2890" s="3"/>
      <c r="K2890" s="3"/>
      <c r="L2890" s="3"/>
      <c r="M2890" s="3"/>
      <c r="N2890" s="3"/>
      <c r="O2890" s="3"/>
      <c r="P2890" s="3"/>
      <c r="Q2890" s="3"/>
      <c r="R2890" s="3"/>
      <c r="S2890" s="3"/>
      <c r="T2890" s="3"/>
      <c r="U2890" s="3"/>
      <c r="V2890" s="3"/>
      <c r="W2890" s="3"/>
    </row>
    <row r="2891" spans="1:23" x14ac:dyDescent="0.15">
      <c r="A2891" s="3"/>
      <c r="B2891" s="3"/>
      <c r="C2891" s="62" t="s">
        <v>9053</v>
      </c>
      <c r="D2891" s="63" t="s">
        <v>9247</v>
      </c>
      <c r="E2891" s="6"/>
      <c r="F2891" s="3"/>
      <c r="G2891" s="3"/>
      <c r="H2891" s="3"/>
      <c r="I2891" s="3"/>
      <c r="J2891" s="3"/>
      <c r="K2891" s="3"/>
      <c r="L2891" s="3"/>
      <c r="M2891" s="3"/>
      <c r="N2891" s="3"/>
      <c r="O2891" s="3"/>
      <c r="P2891" s="3"/>
      <c r="Q2891" s="3"/>
      <c r="R2891" s="3"/>
      <c r="S2891" s="3"/>
      <c r="T2891" s="3"/>
      <c r="U2891" s="3"/>
      <c r="V2891" s="3"/>
      <c r="W2891" s="3"/>
    </row>
    <row r="2892" spans="1:23" x14ac:dyDescent="0.15">
      <c r="A2892" s="3"/>
      <c r="B2892" s="3"/>
      <c r="C2892" s="62"/>
      <c r="D2892" s="59" t="s">
        <v>9364</v>
      </c>
      <c r="E2892" s="6"/>
      <c r="F2892" s="3"/>
      <c r="G2892" s="3"/>
      <c r="H2892" s="3"/>
      <c r="I2892" s="3"/>
      <c r="J2892" s="3"/>
      <c r="K2892" s="3"/>
      <c r="L2892" s="3"/>
      <c r="M2892" s="3"/>
      <c r="N2892" s="3"/>
      <c r="O2892" s="3"/>
      <c r="P2892" s="3"/>
      <c r="Q2892" s="3"/>
      <c r="R2892" s="3"/>
      <c r="S2892" s="3"/>
      <c r="T2892" s="3"/>
      <c r="U2892" s="3"/>
      <c r="V2892" s="3"/>
      <c r="W2892" s="3"/>
    </row>
    <row r="2893" spans="1:23" x14ac:dyDescent="0.15">
      <c r="A2893" s="3"/>
      <c r="B2893" s="3"/>
      <c r="C2893" s="62" t="s">
        <v>9054</v>
      </c>
      <c r="D2893" s="63" t="s">
        <v>9248</v>
      </c>
      <c r="E2893" s="6"/>
      <c r="F2893" s="3"/>
      <c r="G2893" s="3"/>
      <c r="H2893" s="3"/>
      <c r="I2893" s="3"/>
      <c r="J2893" s="3"/>
      <c r="K2893" s="3"/>
      <c r="L2893" s="3"/>
      <c r="M2893" s="3"/>
      <c r="N2893" s="3"/>
      <c r="O2893" s="3"/>
      <c r="P2893" s="3"/>
      <c r="Q2893" s="3"/>
      <c r="R2893" s="3"/>
      <c r="S2893" s="3"/>
      <c r="T2893" s="3"/>
      <c r="U2893" s="3"/>
      <c r="V2893" s="3"/>
      <c r="W2893" s="3"/>
    </row>
    <row r="2894" spans="1:23" x14ac:dyDescent="0.15">
      <c r="A2894" s="3"/>
      <c r="B2894" s="3"/>
      <c r="C2894" s="62" t="s">
        <v>9055</v>
      </c>
      <c r="D2894" s="63" t="s">
        <v>9249</v>
      </c>
      <c r="E2894" s="6"/>
      <c r="F2894" s="3"/>
      <c r="G2894" s="3"/>
      <c r="H2894" s="3"/>
      <c r="I2894" s="3"/>
      <c r="J2894" s="3"/>
      <c r="K2894" s="3"/>
      <c r="L2894" s="3"/>
      <c r="M2894" s="3"/>
      <c r="N2894" s="3"/>
      <c r="O2894" s="3"/>
      <c r="P2894" s="3"/>
      <c r="Q2894" s="3"/>
      <c r="R2894" s="3"/>
      <c r="S2894" s="3"/>
      <c r="T2894" s="3"/>
      <c r="U2894" s="3"/>
      <c r="V2894" s="3"/>
      <c r="W2894" s="3"/>
    </row>
    <row r="2895" spans="1:23" x14ac:dyDescent="0.15">
      <c r="A2895" s="3"/>
      <c r="B2895" s="3"/>
      <c r="C2895" s="62" t="s">
        <v>9056</v>
      </c>
      <c r="D2895" s="63" t="s">
        <v>9250</v>
      </c>
      <c r="E2895" s="6"/>
      <c r="F2895" s="3"/>
      <c r="G2895" s="3"/>
      <c r="H2895" s="3"/>
      <c r="I2895" s="3"/>
      <c r="J2895" s="3"/>
      <c r="K2895" s="3"/>
      <c r="L2895" s="3"/>
      <c r="M2895" s="3"/>
      <c r="N2895" s="3"/>
      <c r="O2895" s="3"/>
      <c r="P2895" s="3"/>
      <c r="Q2895" s="3"/>
      <c r="R2895" s="3"/>
      <c r="S2895" s="3"/>
      <c r="T2895" s="3"/>
      <c r="U2895" s="3"/>
      <c r="V2895" s="3"/>
      <c r="W2895" s="3"/>
    </row>
    <row r="2896" spans="1:23" x14ac:dyDescent="0.15">
      <c r="A2896" s="3"/>
      <c r="B2896" s="3"/>
      <c r="C2896" s="62"/>
      <c r="D2896" s="59" t="s">
        <v>9365</v>
      </c>
      <c r="E2896" s="6"/>
      <c r="F2896" s="3"/>
      <c r="G2896" s="3"/>
      <c r="H2896" s="3"/>
      <c r="I2896" s="3"/>
      <c r="J2896" s="3"/>
      <c r="K2896" s="3"/>
      <c r="L2896" s="3"/>
      <c r="M2896" s="3"/>
      <c r="N2896" s="3"/>
      <c r="O2896" s="3"/>
      <c r="P2896" s="3"/>
      <c r="Q2896" s="3"/>
      <c r="R2896" s="3"/>
      <c r="S2896" s="3"/>
      <c r="T2896" s="3"/>
      <c r="U2896" s="3"/>
      <c r="V2896" s="3"/>
      <c r="W2896" s="3"/>
    </row>
    <row r="2897" spans="1:23" x14ac:dyDescent="0.15">
      <c r="A2897" s="3"/>
      <c r="B2897" s="3"/>
      <c r="C2897" s="62" t="s">
        <v>9057</v>
      </c>
      <c r="D2897" s="63" t="s">
        <v>9251</v>
      </c>
      <c r="E2897" s="6"/>
      <c r="F2897" s="3"/>
      <c r="G2897" s="3"/>
      <c r="H2897" s="3"/>
      <c r="I2897" s="3"/>
      <c r="J2897" s="3"/>
      <c r="K2897" s="3"/>
      <c r="L2897" s="3"/>
      <c r="M2897" s="3"/>
      <c r="N2897" s="3"/>
      <c r="O2897" s="3"/>
      <c r="P2897" s="3"/>
      <c r="Q2897" s="3"/>
      <c r="R2897" s="3"/>
      <c r="S2897" s="3"/>
      <c r="T2897" s="3"/>
      <c r="U2897" s="3"/>
      <c r="V2897" s="3"/>
      <c r="W2897" s="3"/>
    </row>
    <row r="2898" spans="1:23" x14ac:dyDescent="0.15">
      <c r="A2898" s="3"/>
      <c r="B2898" s="3"/>
      <c r="C2898" s="62" t="s">
        <v>9058</v>
      </c>
      <c r="D2898" s="63" t="s">
        <v>9252</v>
      </c>
      <c r="E2898" s="6"/>
      <c r="F2898" s="3"/>
      <c r="G2898" s="3"/>
      <c r="H2898" s="3"/>
      <c r="I2898" s="3"/>
      <c r="J2898" s="3"/>
      <c r="K2898" s="3"/>
      <c r="L2898" s="3"/>
      <c r="M2898" s="3"/>
      <c r="N2898" s="3"/>
      <c r="O2898" s="3"/>
      <c r="P2898" s="3"/>
      <c r="Q2898" s="3"/>
      <c r="R2898" s="3"/>
      <c r="S2898" s="3"/>
      <c r="T2898" s="3"/>
      <c r="U2898" s="3"/>
      <c r="V2898" s="3"/>
      <c r="W2898" s="3"/>
    </row>
    <row r="2899" spans="1:23" x14ac:dyDescent="0.15">
      <c r="A2899" s="3"/>
      <c r="B2899" s="3"/>
      <c r="C2899" s="62" t="s">
        <v>9059</v>
      </c>
      <c r="D2899" s="63" t="s">
        <v>9253</v>
      </c>
      <c r="E2899" s="6"/>
      <c r="F2899" s="3"/>
      <c r="G2899" s="3"/>
      <c r="H2899" s="3"/>
      <c r="I2899" s="3"/>
      <c r="J2899" s="3"/>
      <c r="K2899" s="3"/>
      <c r="L2899" s="3"/>
      <c r="M2899" s="3"/>
      <c r="N2899" s="3"/>
      <c r="O2899" s="3"/>
      <c r="P2899" s="3"/>
      <c r="Q2899" s="3"/>
      <c r="R2899" s="3"/>
      <c r="S2899" s="3"/>
      <c r="T2899" s="3"/>
      <c r="U2899" s="3"/>
      <c r="V2899" s="3"/>
      <c r="W2899" s="3"/>
    </row>
    <row r="2900" spans="1:23" x14ac:dyDescent="0.15">
      <c r="A2900" s="3"/>
      <c r="B2900" s="3"/>
      <c r="C2900" s="62"/>
      <c r="D2900" s="59" t="s">
        <v>9366</v>
      </c>
      <c r="E2900" s="6"/>
      <c r="F2900" s="3"/>
      <c r="G2900" s="3"/>
      <c r="H2900" s="3"/>
      <c r="I2900" s="3"/>
      <c r="J2900" s="3"/>
      <c r="K2900" s="3"/>
      <c r="L2900" s="3"/>
      <c r="M2900" s="3"/>
      <c r="N2900" s="3"/>
      <c r="O2900" s="3"/>
      <c r="P2900" s="3"/>
      <c r="Q2900" s="3"/>
      <c r="R2900" s="3"/>
      <c r="S2900" s="3"/>
      <c r="T2900" s="3"/>
      <c r="U2900" s="3"/>
      <c r="V2900" s="3"/>
      <c r="W2900" s="3"/>
    </row>
    <row r="2901" spans="1:23" x14ac:dyDescent="0.15">
      <c r="A2901" s="3"/>
      <c r="B2901" s="3"/>
      <c r="C2901" s="62" t="s">
        <v>9060</v>
      </c>
      <c r="D2901" s="63" t="s">
        <v>9254</v>
      </c>
      <c r="E2901" s="6"/>
      <c r="F2901" s="3"/>
      <c r="G2901" s="3"/>
      <c r="H2901" s="3"/>
      <c r="I2901" s="3"/>
      <c r="J2901" s="3"/>
      <c r="K2901" s="3"/>
      <c r="L2901" s="3"/>
      <c r="M2901" s="3"/>
      <c r="N2901" s="3"/>
      <c r="O2901" s="3"/>
      <c r="P2901" s="3"/>
      <c r="Q2901" s="3"/>
      <c r="R2901" s="3"/>
      <c r="S2901" s="3"/>
      <c r="T2901" s="3"/>
      <c r="U2901" s="3"/>
      <c r="V2901" s="3"/>
      <c r="W2901" s="3"/>
    </row>
    <row r="2902" spans="1:23" x14ac:dyDescent="0.15">
      <c r="A2902" s="3"/>
      <c r="B2902" s="3"/>
      <c r="C2902" s="62" t="s">
        <v>9061</v>
      </c>
      <c r="D2902" s="63" t="s">
        <v>9255</v>
      </c>
      <c r="E2902" s="6"/>
      <c r="F2902" s="3"/>
      <c r="G2902" s="3"/>
      <c r="H2902" s="3"/>
      <c r="I2902" s="3"/>
      <c r="J2902" s="3"/>
      <c r="K2902" s="3"/>
      <c r="L2902" s="3"/>
      <c r="M2902" s="3"/>
      <c r="N2902" s="3"/>
      <c r="O2902" s="3"/>
      <c r="P2902" s="3"/>
      <c r="Q2902" s="3"/>
      <c r="R2902" s="3"/>
      <c r="S2902" s="3"/>
      <c r="T2902" s="3"/>
      <c r="U2902" s="3"/>
      <c r="V2902" s="3"/>
      <c r="W2902" s="3"/>
    </row>
    <row r="2903" spans="1:23" x14ac:dyDescent="0.15">
      <c r="A2903" s="3"/>
      <c r="B2903" s="3"/>
      <c r="C2903" s="62" t="s">
        <v>9062</v>
      </c>
      <c r="D2903" s="63" t="s">
        <v>9256</v>
      </c>
      <c r="E2903" s="6"/>
      <c r="F2903" s="3"/>
      <c r="G2903" s="3"/>
      <c r="H2903" s="3"/>
      <c r="I2903" s="3"/>
      <c r="J2903" s="3"/>
      <c r="K2903" s="3"/>
      <c r="L2903" s="3"/>
      <c r="M2903" s="3"/>
      <c r="N2903" s="3"/>
      <c r="O2903" s="3"/>
      <c r="P2903" s="3"/>
      <c r="Q2903" s="3"/>
      <c r="R2903" s="3"/>
      <c r="S2903" s="3"/>
      <c r="T2903" s="3"/>
      <c r="U2903" s="3"/>
      <c r="V2903" s="3"/>
      <c r="W2903" s="3"/>
    </row>
    <row r="2904" spans="1:23" x14ac:dyDescent="0.15">
      <c r="A2904" s="3"/>
      <c r="B2904" s="3"/>
      <c r="C2904" s="62" t="s">
        <v>9063</v>
      </c>
      <c r="D2904" s="63" t="s">
        <v>9257</v>
      </c>
      <c r="E2904" s="6"/>
      <c r="F2904" s="3"/>
      <c r="G2904" s="3"/>
      <c r="H2904" s="3"/>
      <c r="I2904" s="3"/>
      <c r="J2904" s="3"/>
      <c r="K2904" s="3"/>
      <c r="L2904" s="3"/>
      <c r="M2904" s="3"/>
      <c r="N2904" s="3"/>
      <c r="O2904" s="3"/>
      <c r="P2904" s="3"/>
      <c r="Q2904" s="3"/>
      <c r="R2904" s="3"/>
      <c r="S2904" s="3"/>
      <c r="T2904" s="3"/>
      <c r="U2904" s="3"/>
      <c r="V2904" s="3"/>
      <c r="W2904" s="3"/>
    </row>
    <row r="2905" spans="1:23" x14ac:dyDescent="0.15">
      <c r="A2905" s="3"/>
      <c r="B2905" s="3"/>
      <c r="C2905" s="62" t="s">
        <v>9064</v>
      </c>
      <c r="D2905" s="63" t="s">
        <v>9258</v>
      </c>
      <c r="E2905" s="6"/>
      <c r="F2905" s="3"/>
      <c r="G2905" s="3"/>
      <c r="H2905" s="3"/>
      <c r="I2905" s="3"/>
      <c r="J2905" s="3"/>
      <c r="K2905" s="3"/>
      <c r="L2905" s="3"/>
      <c r="M2905" s="3"/>
      <c r="N2905" s="3"/>
      <c r="O2905" s="3"/>
      <c r="P2905" s="3"/>
      <c r="Q2905" s="3"/>
      <c r="R2905" s="3"/>
      <c r="S2905" s="3"/>
      <c r="T2905" s="3"/>
      <c r="U2905" s="3"/>
      <c r="V2905" s="3"/>
      <c r="W2905" s="3"/>
    </row>
    <row r="2906" spans="1:23" x14ac:dyDescent="0.15">
      <c r="A2906" s="3"/>
      <c r="B2906" s="3"/>
      <c r="C2906" s="62" t="s">
        <v>8324</v>
      </c>
      <c r="D2906" s="63" t="s">
        <v>9259</v>
      </c>
      <c r="E2906" s="6"/>
      <c r="F2906" s="3"/>
      <c r="G2906" s="3"/>
      <c r="H2906" s="3"/>
      <c r="I2906" s="3"/>
      <c r="J2906" s="3"/>
      <c r="K2906" s="3"/>
      <c r="L2906" s="3"/>
      <c r="M2906" s="3"/>
      <c r="N2906" s="3"/>
      <c r="O2906" s="3"/>
      <c r="P2906" s="3"/>
      <c r="Q2906" s="3"/>
      <c r="R2906" s="3"/>
      <c r="S2906" s="3"/>
      <c r="T2906" s="3"/>
      <c r="U2906" s="3"/>
      <c r="V2906" s="3"/>
      <c r="W2906" s="3"/>
    </row>
    <row r="2907" spans="1:23" x14ac:dyDescent="0.15">
      <c r="A2907" s="3"/>
      <c r="B2907" s="3"/>
      <c r="C2907" s="62"/>
      <c r="D2907" s="14" t="s">
        <v>8946</v>
      </c>
      <c r="E2907" s="6"/>
      <c r="F2907" s="3"/>
      <c r="G2907" s="3"/>
      <c r="H2907" s="3"/>
      <c r="I2907" s="3"/>
      <c r="J2907" s="3"/>
      <c r="K2907" s="3"/>
      <c r="L2907" s="3"/>
      <c r="M2907" s="3"/>
      <c r="N2907" s="3"/>
      <c r="O2907" s="3"/>
      <c r="P2907" s="3"/>
      <c r="Q2907" s="3"/>
      <c r="R2907" s="3"/>
      <c r="S2907" s="3"/>
      <c r="T2907" s="3"/>
      <c r="U2907" s="3"/>
      <c r="V2907" s="3"/>
      <c r="W2907" s="3"/>
    </row>
    <row r="2908" spans="1:23" x14ac:dyDescent="0.15">
      <c r="A2908" s="3"/>
      <c r="B2908" s="3"/>
      <c r="C2908" s="62"/>
      <c r="D2908" s="59" t="s">
        <v>9367</v>
      </c>
      <c r="E2908" s="6"/>
      <c r="F2908" s="3"/>
      <c r="G2908" s="3"/>
      <c r="H2908" s="3"/>
      <c r="I2908" s="3"/>
      <c r="J2908" s="3"/>
      <c r="K2908" s="3"/>
      <c r="L2908" s="3"/>
      <c r="M2908" s="3"/>
      <c r="N2908" s="3"/>
      <c r="O2908" s="3"/>
      <c r="P2908" s="3"/>
      <c r="Q2908" s="3"/>
      <c r="R2908" s="3"/>
      <c r="S2908" s="3"/>
      <c r="T2908" s="3"/>
      <c r="U2908" s="3"/>
      <c r="V2908" s="3"/>
      <c r="W2908" s="3"/>
    </row>
    <row r="2909" spans="1:23" x14ac:dyDescent="0.15">
      <c r="A2909" s="3"/>
      <c r="B2909" s="3"/>
      <c r="C2909" s="62" t="s">
        <v>1059</v>
      </c>
      <c r="D2909" s="63" t="s">
        <v>9260</v>
      </c>
      <c r="E2909" s="6"/>
      <c r="F2909" s="3"/>
      <c r="G2909" s="3"/>
      <c r="H2909" s="3"/>
      <c r="I2909" s="3"/>
      <c r="J2909" s="3"/>
      <c r="K2909" s="3"/>
      <c r="L2909" s="3"/>
      <c r="M2909" s="3"/>
      <c r="N2909" s="3"/>
      <c r="O2909" s="3"/>
      <c r="P2909" s="3"/>
      <c r="Q2909" s="3"/>
      <c r="R2909" s="3"/>
      <c r="S2909" s="3"/>
      <c r="T2909" s="3"/>
      <c r="U2909" s="3"/>
      <c r="V2909" s="3"/>
      <c r="W2909" s="3"/>
    </row>
    <row r="2910" spans="1:23" x14ac:dyDescent="0.15">
      <c r="A2910" s="3"/>
      <c r="B2910" s="3"/>
      <c r="C2910" s="62" t="s">
        <v>1061</v>
      </c>
      <c r="D2910" s="63" t="s">
        <v>9261</v>
      </c>
      <c r="E2910" s="6"/>
      <c r="F2910" s="3"/>
      <c r="G2910" s="3"/>
      <c r="H2910" s="3"/>
      <c r="I2910" s="3"/>
      <c r="J2910" s="3"/>
      <c r="K2910" s="3"/>
      <c r="L2910" s="3"/>
      <c r="M2910" s="3"/>
      <c r="N2910" s="3"/>
      <c r="O2910" s="3"/>
      <c r="P2910" s="3"/>
      <c r="Q2910" s="3"/>
      <c r="R2910" s="3"/>
      <c r="S2910" s="3"/>
      <c r="T2910" s="3"/>
      <c r="U2910" s="3"/>
      <c r="V2910" s="3"/>
      <c r="W2910" s="3"/>
    </row>
    <row r="2911" spans="1:23" x14ac:dyDescent="0.15">
      <c r="A2911" s="3"/>
      <c r="B2911" s="3"/>
      <c r="C2911" s="62" t="s">
        <v>1063</v>
      </c>
      <c r="D2911" s="63" t="s">
        <v>9262</v>
      </c>
      <c r="E2911" s="6"/>
      <c r="F2911" s="3"/>
      <c r="G2911" s="3"/>
      <c r="H2911" s="3"/>
      <c r="I2911" s="3"/>
      <c r="J2911" s="3"/>
      <c r="K2911" s="3"/>
      <c r="L2911" s="3"/>
      <c r="M2911" s="3"/>
      <c r="N2911" s="3"/>
      <c r="O2911" s="3"/>
      <c r="P2911" s="3"/>
      <c r="Q2911" s="3"/>
      <c r="R2911" s="3"/>
      <c r="S2911" s="3"/>
      <c r="T2911" s="3"/>
      <c r="U2911" s="3"/>
      <c r="V2911" s="3"/>
      <c r="W2911" s="3"/>
    </row>
    <row r="2912" spans="1:23" x14ac:dyDescent="0.15">
      <c r="A2912" s="3"/>
      <c r="B2912" s="3"/>
      <c r="C2912" s="62" t="s">
        <v>1064</v>
      </c>
      <c r="D2912" s="63" t="s">
        <v>9263</v>
      </c>
      <c r="E2912" s="6"/>
      <c r="F2912" s="3"/>
      <c r="G2912" s="3"/>
      <c r="H2912" s="3"/>
      <c r="I2912" s="3"/>
      <c r="J2912" s="3"/>
      <c r="K2912" s="3"/>
      <c r="L2912" s="3"/>
      <c r="M2912" s="3"/>
      <c r="N2912" s="3"/>
      <c r="O2912" s="3"/>
      <c r="P2912" s="3"/>
      <c r="Q2912" s="3"/>
      <c r="R2912" s="3"/>
      <c r="S2912" s="3"/>
      <c r="T2912" s="3"/>
      <c r="U2912" s="3"/>
      <c r="V2912" s="3"/>
      <c r="W2912" s="3"/>
    </row>
    <row r="2913" spans="1:23" x14ac:dyDescent="0.15">
      <c r="A2913" s="3"/>
      <c r="B2913" s="3"/>
      <c r="C2913" s="62"/>
      <c r="D2913" s="59" t="s">
        <v>8009</v>
      </c>
      <c r="E2913" s="6"/>
      <c r="F2913" s="3"/>
      <c r="G2913" s="3"/>
      <c r="H2913" s="3"/>
      <c r="I2913" s="3"/>
      <c r="J2913" s="3"/>
      <c r="K2913" s="3"/>
      <c r="L2913" s="3"/>
      <c r="M2913" s="3"/>
      <c r="N2913" s="3"/>
      <c r="O2913" s="3"/>
      <c r="P2913" s="3"/>
      <c r="Q2913" s="3"/>
      <c r="R2913" s="3"/>
      <c r="S2913" s="3"/>
      <c r="T2913" s="3"/>
      <c r="U2913" s="3"/>
      <c r="V2913" s="3"/>
      <c r="W2913" s="3"/>
    </row>
    <row r="2914" spans="1:23" x14ac:dyDescent="0.15">
      <c r="A2914" s="3"/>
      <c r="B2914" s="3"/>
      <c r="C2914" s="62" t="s">
        <v>1066</v>
      </c>
      <c r="D2914" s="63" t="s">
        <v>8009</v>
      </c>
      <c r="E2914" s="6"/>
      <c r="F2914" s="3"/>
      <c r="G2914" s="3"/>
      <c r="H2914" s="3"/>
      <c r="I2914" s="3"/>
      <c r="J2914" s="3"/>
      <c r="K2914" s="3"/>
      <c r="L2914" s="3"/>
      <c r="M2914" s="3"/>
      <c r="N2914" s="3"/>
      <c r="O2914" s="3"/>
      <c r="P2914" s="3"/>
      <c r="Q2914" s="3"/>
      <c r="R2914" s="3"/>
      <c r="S2914" s="3"/>
      <c r="T2914" s="3"/>
      <c r="U2914" s="3"/>
      <c r="V2914" s="3"/>
      <c r="W2914" s="3"/>
    </row>
    <row r="2915" spans="1:23" x14ac:dyDescent="0.15">
      <c r="A2915" s="3"/>
      <c r="B2915" s="3"/>
      <c r="C2915" s="62"/>
      <c r="D2915" s="59" t="s">
        <v>9264</v>
      </c>
      <c r="E2915" s="6"/>
      <c r="F2915" s="3"/>
      <c r="G2915" s="3"/>
      <c r="H2915" s="3"/>
      <c r="I2915" s="3"/>
      <c r="J2915" s="3"/>
      <c r="K2915" s="3"/>
      <c r="L2915" s="3"/>
      <c r="M2915" s="3"/>
      <c r="N2915" s="3"/>
      <c r="O2915" s="3"/>
      <c r="P2915" s="3"/>
      <c r="Q2915" s="3"/>
      <c r="R2915" s="3"/>
      <c r="S2915" s="3"/>
      <c r="T2915" s="3"/>
      <c r="U2915" s="3"/>
      <c r="V2915" s="3"/>
      <c r="W2915" s="3"/>
    </row>
    <row r="2916" spans="1:23" x14ac:dyDescent="0.15">
      <c r="A2916" s="3"/>
      <c r="B2916" s="3"/>
      <c r="C2916" s="62" t="s">
        <v>9065</v>
      </c>
      <c r="D2916" s="63" t="s">
        <v>9264</v>
      </c>
      <c r="E2916" s="6"/>
      <c r="F2916" s="3"/>
      <c r="G2916" s="3"/>
      <c r="H2916" s="3"/>
      <c r="I2916" s="3"/>
      <c r="J2916" s="3"/>
      <c r="K2916" s="3"/>
      <c r="L2916" s="3"/>
      <c r="M2916" s="3"/>
      <c r="N2916" s="3"/>
      <c r="O2916" s="3"/>
      <c r="P2916" s="3"/>
      <c r="Q2916" s="3"/>
      <c r="R2916" s="3"/>
      <c r="S2916" s="3"/>
      <c r="T2916" s="3"/>
      <c r="U2916" s="3"/>
      <c r="V2916" s="3"/>
      <c r="W2916" s="3"/>
    </row>
    <row r="2917" spans="1:23" x14ac:dyDescent="0.15">
      <c r="A2917" s="3"/>
      <c r="B2917" s="3"/>
      <c r="C2917" s="62"/>
      <c r="D2917" s="59" t="s">
        <v>9368</v>
      </c>
      <c r="E2917" s="6"/>
      <c r="F2917" s="3"/>
      <c r="G2917" s="3"/>
      <c r="H2917" s="3"/>
      <c r="I2917" s="3"/>
      <c r="J2917" s="3"/>
      <c r="K2917" s="3"/>
      <c r="L2917" s="3"/>
      <c r="M2917" s="3"/>
      <c r="N2917" s="3"/>
      <c r="O2917" s="3"/>
      <c r="P2917" s="3"/>
      <c r="Q2917" s="3"/>
      <c r="R2917" s="3"/>
      <c r="S2917" s="3"/>
      <c r="T2917" s="3"/>
      <c r="U2917" s="3"/>
      <c r="V2917" s="3"/>
      <c r="W2917" s="3"/>
    </row>
    <row r="2918" spans="1:23" x14ac:dyDescent="0.15">
      <c r="A2918" s="3"/>
      <c r="B2918" s="3"/>
      <c r="C2918" s="62" t="s">
        <v>9066</v>
      </c>
      <c r="D2918" s="63" t="s">
        <v>9265</v>
      </c>
      <c r="E2918" s="6"/>
      <c r="F2918" s="3"/>
      <c r="G2918" s="3"/>
      <c r="H2918" s="3"/>
      <c r="I2918" s="3"/>
      <c r="J2918" s="3"/>
      <c r="K2918" s="3"/>
      <c r="L2918" s="3"/>
      <c r="M2918" s="3"/>
      <c r="N2918" s="3"/>
      <c r="O2918" s="3"/>
      <c r="P2918" s="3"/>
      <c r="Q2918" s="3"/>
      <c r="R2918" s="3"/>
      <c r="S2918" s="3"/>
      <c r="T2918" s="3"/>
      <c r="U2918" s="3"/>
      <c r="V2918" s="3"/>
      <c r="W2918" s="3"/>
    </row>
    <row r="2919" spans="1:23" x14ac:dyDescent="0.15">
      <c r="A2919" s="3"/>
      <c r="B2919" s="3"/>
      <c r="C2919" s="62" t="s">
        <v>9067</v>
      </c>
      <c r="D2919" s="63" t="s">
        <v>9266</v>
      </c>
      <c r="E2919" s="6"/>
      <c r="F2919" s="3"/>
      <c r="G2919" s="3"/>
      <c r="H2919" s="3"/>
      <c r="I2919" s="3"/>
      <c r="J2919" s="3"/>
      <c r="K2919" s="3"/>
      <c r="L2919" s="3"/>
      <c r="M2919" s="3"/>
      <c r="N2919" s="3"/>
      <c r="O2919" s="3"/>
      <c r="P2919" s="3"/>
      <c r="Q2919" s="3"/>
      <c r="R2919" s="3"/>
      <c r="S2919" s="3"/>
      <c r="T2919" s="3"/>
      <c r="U2919" s="3"/>
      <c r="V2919" s="3"/>
      <c r="W2919" s="3"/>
    </row>
    <row r="2920" spans="1:23" x14ac:dyDescent="0.15">
      <c r="A2920" s="3"/>
      <c r="B2920" s="3"/>
      <c r="C2920" s="62" t="s">
        <v>9068</v>
      </c>
      <c r="D2920" s="63" t="s">
        <v>8018</v>
      </c>
      <c r="E2920" s="6"/>
      <c r="F2920" s="3"/>
      <c r="G2920" s="3"/>
      <c r="H2920" s="3"/>
      <c r="I2920" s="3"/>
      <c r="J2920" s="3"/>
      <c r="K2920" s="3"/>
      <c r="L2920" s="3"/>
      <c r="M2920" s="3"/>
      <c r="N2920" s="3"/>
      <c r="O2920" s="3"/>
      <c r="P2920" s="3"/>
      <c r="Q2920" s="3"/>
      <c r="R2920" s="3"/>
      <c r="S2920" s="3"/>
      <c r="T2920" s="3"/>
      <c r="U2920" s="3"/>
      <c r="V2920" s="3"/>
      <c r="W2920" s="3"/>
    </row>
    <row r="2921" spans="1:23" x14ac:dyDescent="0.15">
      <c r="A2921" s="3"/>
      <c r="B2921" s="3"/>
      <c r="C2921" s="62"/>
      <c r="D2921" s="59" t="s">
        <v>9369</v>
      </c>
      <c r="E2921" s="6"/>
      <c r="F2921" s="3"/>
      <c r="G2921" s="3"/>
      <c r="H2921" s="3"/>
      <c r="I2921" s="3"/>
      <c r="J2921" s="3"/>
      <c r="K2921" s="3"/>
      <c r="L2921" s="3"/>
      <c r="M2921" s="3"/>
      <c r="N2921" s="3"/>
      <c r="O2921" s="3"/>
      <c r="P2921" s="3"/>
      <c r="Q2921" s="3"/>
      <c r="R2921" s="3"/>
      <c r="S2921" s="3"/>
      <c r="T2921" s="3"/>
      <c r="U2921" s="3"/>
      <c r="V2921" s="3"/>
      <c r="W2921" s="3"/>
    </row>
    <row r="2922" spans="1:23" x14ac:dyDescent="0.15">
      <c r="A2922" s="3"/>
      <c r="B2922" s="3"/>
      <c r="C2922" s="62" t="s">
        <v>9069</v>
      </c>
      <c r="D2922" s="63" t="s">
        <v>9267</v>
      </c>
      <c r="E2922" s="6"/>
      <c r="F2922" s="3"/>
      <c r="G2922" s="3"/>
      <c r="H2922" s="3"/>
      <c r="I2922" s="3"/>
      <c r="J2922" s="3"/>
      <c r="K2922" s="3"/>
      <c r="L2922" s="3"/>
      <c r="M2922" s="3"/>
      <c r="N2922" s="3"/>
      <c r="O2922" s="3"/>
      <c r="P2922" s="3"/>
      <c r="Q2922" s="3"/>
      <c r="R2922" s="3"/>
      <c r="S2922" s="3"/>
      <c r="T2922" s="3"/>
      <c r="U2922" s="3"/>
      <c r="V2922" s="3"/>
      <c r="W2922" s="3"/>
    </row>
    <row r="2923" spans="1:23" x14ac:dyDescent="0.15">
      <c r="A2923" s="3"/>
      <c r="B2923" s="3"/>
      <c r="C2923" s="62" t="s">
        <v>9070</v>
      </c>
      <c r="D2923" s="63" t="s">
        <v>9268</v>
      </c>
      <c r="E2923" s="6"/>
      <c r="F2923" s="3"/>
      <c r="G2923" s="3"/>
      <c r="H2923" s="3"/>
      <c r="I2923" s="3"/>
      <c r="J2923" s="3"/>
      <c r="K2923" s="3"/>
      <c r="L2923" s="3"/>
      <c r="M2923" s="3"/>
      <c r="N2923" s="3"/>
      <c r="O2923" s="3"/>
      <c r="P2923" s="3"/>
      <c r="Q2923" s="3"/>
      <c r="R2923" s="3"/>
      <c r="S2923" s="3"/>
      <c r="T2923" s="3"/>
      <c r="U2923" s="3"/>
      <c r="V2923" s="3"/>
      <c r="W2923" s="3"/>
    </row>
    <row r="2924" spans="1:23" x14ac:dyDescent="0.15">
      <c r="A2924" s="3"/>
      <c r="B2924" s="3"/>
      <c r="C2924" s="62" t="s">
        <v>9071</v>
      </c>
      <c r="D2924" s="63" t="s">
        <v>9269</v>
      </c>
      <c r="E2924" s="6"/>
      <c r="F2924" s="3"/>
      <c r="G2924" s="3"/>
      <c r="H2924" s="3"/>
      <c r="I2924" s="3"/>
      <c r="J2924" s="3"/>
      <c r="K2924" s="3"/>
      <c r="L2924" s="3"/>
      <c r="M2924" s="3"/>
      <c r="N2924" s="3"/>
      <c r="O2924" s="3"/>
      <c r="P2924" s="3"/>
      <c r="Q2924" s="3"/>
      <c r="R2924" s="3"/>
      <c r="S2924" s="3"/>
      <c r="T2924" s="3"/>
      <c r="U2924" s="3"/>
      <c r="V2924" s="3"/>
      <c r="W2924" s="3"/>
    </row>
    <row r="2925" spans="1:23" x14ac:dyDescent="0.15">
      <c r="A2925" s="3"/>
      <c r="B2925" s="3"/>
      <c r="C2925" s="62" t="s">
        <v>9072</v>
      </c>
      <c r="D2925" s="63" t="s">
        <v>9270</v>
      </c>
      <c r="E2925" s="6"/>
      <c r="F2925" s="3"/>
      <c r="G2925" s="3"/>
      <c r="H2925" s="3"/>
      <c r="I2925" s="3"/>
      <c r="J2925" s="3"/>
      <c r="K2925" s="3"/>
      <c r="L2925" s="3"/>
      <c r="M2925" s="3"/>
      <c r="N2925" s="3"/>
      <c r="O2925" s="3"/>
      <c r="P2925" s="3"/>
      <c r="Q2925" s="3"/>
      <c r="R2925" s="3"/>
      <c r="S2925" s="3"/>
      <c r="T2925" s="3"/>
      <c r="U2925" s="3"/>
      <c r="V2925" s="3"/>
      <c r="W2925" s="3"/>
    </row>
    <row r="2926" spans="1:23" x14ac:dyDescent="0.15">
      <c r="A2926" s="3"/>
      <c r="B2926" s="3"/>
      <c r="C2926" s="62" t="s">
        <v>9073</v>
      </c>
      <c r="D2926" s="63" t="s">
        <v>9271</v>
      </c>
      <c r="E2926" s="6"/>
      <c r="F2926" s="3"/>
      <c r="G2926" s="3"/>
      <c r="H2926" s="3"/>
      <c r="I2926" s="3"/>
      <c r="J2926" s="3"/>
      <c r="K2926" s="3"/>
      <c r="L2926" s="3"/>
      <c r="M2926" s="3"/>
      <c r="N2926" s="3"/>
      <c r="O2926" s="3"/>
      <c r="P2926" s="3"/>
      <c r="Q2926" s="3"/>
      <c r="R2926" s="3"/>
      <c r="S2926" s="3"/>
      <c r="T2926" s="3"/>
      <c r="U2926" s="3"/>
      <c r="V2926" s="3"/>
      <c r="W2926" s="3"/>
    </row>
    <row r="2927" spans="1:23" x14ac:dyDescent="0.15">
      <c r="A2927" s="3"/>
      <c r="B2927" s="3"/>
      <c r="C2927" s="62"/>
      <c r="D2927" s="59" t="s">
        <v>9370</v>
      </c>
      <c r="E2927" s="6"/>
      <c r="F2927" s="3"/>
      <c r="G2927" s="3"/>
      <c r="H2927" s="3"/>
      <c r="I2927" s="3"/>
      <c r="J2927" s="3"/>
      <c r="K2927" s="3"/>
      <c r="L2927" s="3"/>
      <c r="M2927" s="3"/>
      <c r="N2927" s="3"/>
      <c r="O2927" s="3"/>
      <c r="P2927" s="3"/>
      <c r="Q2927" s="3"/>
      <c r="R2927" s="3"/>
      <c r="S2927" s="3"/>
      <c r="T2927" s="3"/>
      <c r="U2927" s="3"/>
      <c r="V2927" s="3"/>
      <c r="W2927" s="3"/>
    </row>
    <row r="2928" spans="1:23" x14ac:dyDescent="0.15">
      <c r="A2928" s="3"/>
      <c r="B2928" s="3"/>
      <c r="C2928" s="62" t="s">
        <v>9074</v>
      </c>
      <c r="D2928" s="63" t="s">
        <v>9272</v>
      </c>
      <c r="E2928" s="6"/>
      <c r="F2928" s="3"/>
      <c r="G2928" s="3"/>
      <c r="H2928" s="3"/>
      <c r="I2928" s="3"/>
      <c r="J2928" s="3"/>
      <c r="K2928" s="3"/>
      <c r="L2928" s="3"/>
      <c r="M2928" s="3"/>
      <c r="N2928" s="3"/>
      <c r="O2928" s="3"/>
      <c r="P2928" s="3"/>
      <c r="Q2928" s="3"/>
      <c r="R2928" s="3"/>
      <c r="S2928" s="3"/>
      <c r="T2928" s="3"/>
      <c r="U2928" s="3"/>
      <c r="V2928" s="3"/>
      <c r="W2928" s="3"/>
    </row>
    <row r="2929" spans="1:23" x14ac:dyDescent="0.15">
      <c r="A2929" s="3"/>
      <c r="B2929" s="3"/>
      <c r="C2929" s="62" t="s">
        <v>9075</v>
      </c>
      <c r="D2929" s="63" t="s">
        <v>9273</v>
      </c>
      <c r="E2929" s="6"/>
      <c r="F2929" s="3"/>
      <c r="G2929" s="3"/>
      <c r="H2929" s="3"/>
      <c r="I2929" s="3"/>
      <c r="J2929" s="3"/>
      <c r="K2929" s="3"/>
      <c r="L2929" s="3"/>
      <c r="M2929" s="3"/>
      <c r="N2929" s="3"/>
      <c r="O2929" s="3"/>
      <c r="P2929" s="3"/>
      <c r="Q2929" s="3"/>
      <c r="R2929" s="3"/>
      <c r="S2929" s="3"/>
      <c r="T2929" s="3"/>
      <c r="U2929" s="3"/>
      <c r="V2929" s="3"/>
      <c r="W2929" s="3"/>
    </row>
    <row r="2930" spans="1:23" x14ac:dyDescent="0.15">
      <c r="A2930" s="3"/>
      <c r="B2930" s="3"/>
      <c r="C2930" s="62" t="s">
        <v>9076</v>
      </c>
      <c r="D2930" s="63" t="s">
        <v>9274</v>
      </c>
      <c r="E2930" s="6"/>
      <c r="F2930" s="3"/>
      <c r="G2930" s="3"/>
      <c r="H2930" s="3"/>
      <c r="I2930" s="3"/>
      <c r="J2930" s="3"/>
      <c r="K2930" s="3"/>
      <c r="L2930" s="3"/>
      <c r="M2930" s="3"/>
      <c r="N2930" s="3"/>
      <c r="O2930" s="3"/>
      <c r="P2930" s="3"/>
      <c r="Q2930" s="3"/>
      <c r="R2930" s="3"/>
      <c r="S2930" s="3"/>
      <c r="T2930" s="3"/>
      <c r="U2930" s="3"/>
      <c r="V2930" s="3"/>
      <c r="W2930" s="3"/>
    </row>
    <row r="2931" spans="1:23" x14ac:dyDescent="0.15">
      <c r="A2931" s="3"/>
      <c r="B2931" s="3"/>
      <c r="C2931" s="62" t="s">
        <v>9077</v>
      </c>
      <c r="D2931" s="63" t="s">
        <v>9275</v>
      </c>
      <c r="E2931" s="6"/>
      <c r="F2931" s="3"/>
      <c r="G2931" s="3"/>
      <c r="H2931" s="3"/>
      <c r="I2931" s="3"/>
      <c r="J2931" s="3"/>
      <c r="K2931" s="3"/>
      <c r="L2931" s="3"/>
      <c r="M2931" s="3"/>
      <c r="N2931" s="3"/>
      <c r="O2931" s="3"/>
      <c r="P2931" s="3"/>
      <c r="Q2931" s="3"/>
      <c r="R2931" s="3"/>
      <c r="S2931" s="3"/>
      <c r="T2931" s="3"/>
      <c r="U2931" s="3"/>
      <c r="V2931" s="3"/>
      <c r="W2931" s="3"/>
    </row>
    <row r="2932" spans="1:23" x14ac:dyDescent="0.15">
      <c r="A2932" s="3"/>
      <c r="B2932" s="3"/>
      <c r="C2932" s="62" t="s">
        <v>9078</v>
      </c>
      <c r="D2932" s="63" t="s">
        <v>9276</v>
      </c>
      <c r="E2932" s="6"/>
      <c r="F2932" s="3"/>
      <c r="G2932" s="3"/>
      <c r="H2932" s="3"/>
      <c r="I2932" s="3"/>
      <c r="J2932" s="3"/>
      <c r="K2932" s="3"/>
      <c r="L2932" s="3"/>
      <c r="M2932" s="3"/>
      <c r="N2932" s="3"/>
      <c r="O2932" s="3"/>
      <c r="P2932" s="3"/>
      <c r="Q2932" s="3"/>
      <c r="R2932" s="3"/>
      <c r="S2932" s="3"/>
      <c r="T2932" s="3"/>
      <c r="U2932" s="3"/>
      <c r="V2932" s="3"/>
      <c r="W2932" s="3"/>
    </row>
    <row r="2933" spans="1:23" x14ac:dyDescent="0.15">
      <c r="A2933" s="3"/>
      <c r="B2933" s="3"/>
      <c r="C2933" s="62" t="s">
        <v>9079</v>
      </c>
      <c r="D2933" s="63" t="s">
        <v>7975</v>
      </c>
      <c r="E2933" s="6"/>
      <c r="F2933" s="3"/>
      <c r="G2933" s="3"/>
      <c r="H2933" s="3"/>
      <c r="I2933" s="3"/>
      <c r="J2933" s="3"/>
      <c r="K2933" s="3"/>
      <c r="L2933" s="3"/>
      <c r="M2933" s="3"/>
      <c r="N2933" s="3"/>
      <c r="O2933" s="3"/>
      <c r="P2933" s="3"/>
      <c r="Q2933" s="3"/>
      <c r="R2933" s="3"/>
      <c r="S2933" s="3"/>
      <c r="T2933" s="3"/>
      <c r="U2933" s="3"/>
      <c r="V2933" s="3"/>
      <c r="W2933" s="3"/>
    </row>
    <row r="2934" spans="1:23" x14ac:dyDescent="0.15">
      <c r="A2934" s="3"/>
      <c r="B2934" s="3"/>
      <c r="C2934" s="62"/>
      <c r="D2934" s="14" t="s">
        <v>8947</v>
      </c>
      <c r="E2934" s="6"/>
      <c r="F2934" s="3"/>
      <c r="G2934" s="3"/>
      <c r="H2934" s="3"/>
      <c r="I2934" s="3"/>
      <c r="J2934" s="3"/>
      <c r="K2934" s="3"/>
      <c r="L2934" s="3"/>
      <c r="M2934" s="3"/>
      <c r="N2934" s="3"/>
      <c r="O2934" s="3"/>
      <c r="P2934" s="3"/>
      <c r="Q2934" s="3"/>
      <c r="R2934" s="3"/>
      <c r="S2934" s="3"/>
      <c r="T2934" s="3"/>
      <c r="U2934" s="3"/>
      <c r="V2934" s="3"/>
      <c r="W2934" s="3"/>
    </row>
    <row r="2935" spans="1:23" x14ac:dyDescent="0.15">
      <c r="A2935" s="3"/>
      <c r="B2935" s="3"/>
      <c r="C2935" s="62"/>
      <c r="D2935" s="59" t="s">
        <v>9371</v>
      </c>
      <c r="E2935" s="6"/>
      <c r="F2935" s="3"/>
      <c r="G2935" s="3"/>
      <c r="H2935" s="3"/>
      <c r="I2935" s="3"/>
      <c r="J2935" s="3"/>
      <c r="K2935" s="3"/>
      <c r="L2935" s="3"/>
      <c r="M2935" s="3"/>
      <c r="N2935" s="3"/>
      <c r="O2935" s="3"/>
      <c r="P2935" s="3"/>
      <c r="Q2935" s="3"/>
      <c r="R2935" s="3"/>
      <c r="S2935" s="3"/>
      <c r="T2935" s="3"/>
      <c r="U2935" s="3"/>
      <c r="V2935" s="3"/>
      <c r="W2935" s="3"/>
    </row>
    <row r="2936" spans="1:23" x14ac:dyDescent="0.15">
      <c r="A2936" s="3"/>
      <c r="B2936" s="3"/>
      <c r="C2936" s="62" t="s">
        <v>1071</v>
      </c>
      <c r="D2936" s="63" t="s">
        <v>9277</v>
      </c>
      <c r="E2936" s="6"/>
      <c r="F2936" s="3"/>
      <c r="G2936" s="3"/>
      <c r="H2936" s="3"/>
      <c r="I2936" s="3"/>
      <c r="J2936" s="3"/>
      <c r="K2936" s="3"/>
      <c r="L2936" s="3"/>
      <c r="M2936" s="3"/>
      <c r="N2936" s="3"/>
      <c r="O2936" s="3"/>
      <c r="P2936" s="3"/>
      <c r="Q2936" s="3"/>
      <c r="R2936" s="3"/>
      <c r="S2936" s="3"/>
      <c r="T2936" s="3"/>
      <c r="U2936" s="3"/>
      <c r="V2936" s="3"/>
      <c r="W2936" s="3"/>
    </row>
    <row r="2937" spans="1:23" x14ac:dyDescent="0.15">
      <c r="A2937" s="3"/>
      <c r="B2937" s="3"/>
      <c r="C2937" s="62" t="s">
        <v>1073</v>
      </c>
      <c r="D2937" s="63" t="s">
        <v>8033</v>
      </c>
      <c r="E2937" s="6"/>
      <c r="F2937" s="3"/>
      <c r="G2937" s="3"/>
      <c r="H2937" s="3"/>
      <c r="I2937" s="3"/>
      <c r="J2937" s="3"/>
      <c r="K2937" s="3"/>
      <c r="L2937" s="3"/>
      <c r="M2937" s="3"/>
      <c r="N2937" s="3"/>
      <c r="O2937" s="3"/>
      <c r="P2937" s="3"/>
      <c r="Q2937" s="3"/>
      <c r="R2937" s="3"/>
      <c r="S2937" s="3"/>
      <c r="T2937" s="3"/>
      <c r="U2937" s="3"/>
      <c r="V2937" s="3"/>
      <c r="W2937" s="3"/>
    </row>
    <row r="2938" spans="1:23" x14ac:dyDescent="0.15">
      <c r="A2938" s="3"/>
      <c r="B2938" s="3"/>
      <c r="C2938" s="62" t="s">
        <v>1075</v>
      </c>
      <c r="D2938" s="63" t="s">
        <v>8036</v>
      </c>
      <c r="E2938" s="6"/>
      <c r="F2938" s="3"/>
      <c r="G2938" s="3"/>
      <c r="H2938" s="3"/>
      <c r="I2938" s="3"/>
      <c r="J2938" s="3"/>
      <c r="K2938" s="3"/>
      <c r="L2938" s="3"/>
      <c r="M2938" s="3"/>
      <c r="N2938" s="3"/>
      <c r="O2938" s="3"/>
      <c r="P2938" s="3"/>
      <c r="Q2938" s="3"/>
      <c r="R2938" s="3"/>
      <c r="S2938" s="3"/>
      <c r="T2938" s="3"/>
      <c r="U2938" s="3"/>
      <c r="V2938" s="3"/>
      <c r="W2938" s="3"/>
    </row>
    <row r="2939" spans="1:23" x14ac:dyDescent="0.15">
      <c r="A2939" s="3"/>
      <c r="B2939" s="3"/>
      <c r="C2939" s="62" t="s">
        <v>1077</v>
      </c>
      <c r="D2939" s="63" t="s">
        <v>9278</v>
      </c>
      <c r="E2939" s="6"/>
      <c r="F2939" s="3"/>
      <c r="G2939" s="3"/>
      <c r="H2939" s="3"/>
      <c r="I2939" s="3"/>
      <c r="J2939" s="3"/>
      <c r="K2939" s="3"/>
      <c r="L2939" s="3"/>
      <c r="M2939" s="3"/>
      <c r="N2939" s="3"/>
      <c r="O2939" s="3"/>
      <c r="P2939" s="3"/>
      <c r="Q2939" s="3"/>
      <c r="R2939" s="3"/>
      <c r="S2939" s="3"/>
      <c r="T2939" s="3"/>
      <c r="U2939" s="3"/>
      <c r="V2939" s="3"/>
      <c r="W2939" s="3"/>
    </row>
    <row r="2940" spans="1:23" x14ac:dyDescent="0.15">
      <c r="A2940" s="3"/>
      <c r="B2940" s="3"/>
      <c r="C2940" s="62"/>
      <c r="D2940" s="59" t="s">
        <v>9372</v>
      </c>
      <c r="E2940" s="6"/>
      <c r="F2940" s="3"/>
      <c r="G2940" s="3"/>
      <c r="H2940" s="3"/>
      <c r="I2940" s="3"/>
      <c r="J2940" s="3"/>
      <c r="K2940" s="3"/>
      <c r="L2940" s="3"/>
      <c r="M2940" s="3"/>
      <c r="N2940" s="3"/>
      <c r="O2940" s="3"/>
      <c r="P2940" s="3"/>
      <c r="Q2940" s="3"/>
      <c r="R2940" s="3"/>
      <c r="S2940" s="3"/>
      <c r="T2940" s="3"/>
      <c r="U2940" s="3"/>
      <c r="V2940" s="3"/>
      <c r="W2940" s="3"/>
    </row>
    <row r="2941" spans="1:23" x14ac:dyDescent="0.15">
      <c r="A2941" s="3"/>
      <c r="B2941" s="3"/>
      <c r="C2941" s="62" t="s">
        <v>1080</v>
      </c>
      <c r="D2941" s="63" t="s">
        <v>9279</v>
      </c>
      <c r="E2941" s="6"/>
      <c r="F2941" s="3"/>
      <c r="G2941" s="3"/>
      <c r="H2941" s="3"/>
      <c r="I2941" s="3"/>
      <c r="J2941" s="3"/>
      <c r="K2941" s="3"/>
      <c r="L2941" s="3"/>
      <c r="M2941" s="3"/>
      <c r="N2941" s="3"/>
      <c r="O2941" s="3"/>
      <c r="P2941" s="3"/>
      <c r="Q2941" s="3"/>
      <c r="R2941" s="3"/>
      <c r="S2941" s="3"/>
      <c r="T2941" s="3"/>
      <c r="U2941" s="3"/>
      <c r="V2941" s="3"/>
      <c r="W2941" s="3"/>
    </row>
    <row r="2942" spans="1:23" x14ac:dyDescent="0.15">
      <c r="A2942" s="3"/>
      <c r="B2942" s="3"/>
      <c r="C2942" s="62" t="s">
        <v>1082</v>
      </c>
      <c r="D2942" s="63" t="s">
        <v>9280</v>
      </c>
      <c r="E2942" s="6"/>
      <c r="F2942" s="3"/>
      <c r="G2942" s="3"/>
      <c r="H2942" s="3"/>
      <c r="I2942" s="3"/>
      <c r="J2942" s="3"/>
      <c r="K2942" s="3"/>
      <c r="L2942" s="3"/>
      <c r="M2942" s="3"/>
      <c r="N2942" s="3"/>
      <c r="O2942" s="3"/>
      <c r="P2942" s="3"/>
      <c r="Q2942" s="3"/>
      <c r="R2942" s="3"/>
      <c r="S2942" s="3"/>
      <c r="T2942" s="3"/>
      <c r="U2942" s="3"/>
      <c r="V2942" s="3"/>
      <c r="W2942" s="3"/>
    </row>
    <row r="2943" spans="1:23" x14ac:dyDescent="0.15">
      <c r="A2943" s="3"/>
      <c r="B2943" s="3"/>
      <c r="C2943" s="62" t="s">
        <v>1084</v>
      </c>
      <c r="D2943" s="63" t="s">
        <v>9281</v>
      </c>
      <c r="E2943" s="6"/>
      <c r="F2943" s="3"/>
      <c r="G2943" s="3"/>
      <c r="H2943" s="3"/>
      <c r="I2943" s="3"/>
      <c r="J2943" s="3"/>
      <c r="K2943" s="3"/>
      <c r="L2943" s="3"/>
      <c r="M2943" s="3"/>
      <c r="N2943" s="3"/>
      <c r="O2943" s="3"/>
      <c r="P2943" s="3"/>
      <c r="Q2943" s="3"/>
      <c r="R2943" s="3"/>
      <c r="S2943" s="3"/>
      <c r="T2943" s="3"/>
      <c r="U2943" s="3"/>
      <c r="V2943" s="3"/>
      <c r="W2943" s="3"/>
    </row>
    <row r="2944" spans="1:23" x14ac:dyDescent="0.15">
      <c r="A2944" s="3"/>
      <c r="B2944" s="3"/>
      <c r="C2944" s="62" t="s">
        <v>1086</v>
      </c>
      <c r="D2944" s="63" t="s">
        <v>9282</v>
      </c>
      <c r="E2944" s="6"/>
      <c r="F2944" s="3"/>
      <c r="G2944" s="3"/>
      <c r="H2944" s="3"/>
      <c r="I2944" s="3"/>
      <c r="J2944" s="3"/>
      <c r="K2944" s="3"/>
      <c r="L2944" s="3"/>
      <c r="M2944" s="3"/>
      <c r="N2944" s="3"/>
      <c r="O2944" s="3"/>
      <c r="P2944" s="3"/>
      <c r="Q2944" s="3"/>
      <c r="R2944" s="3"/>
      <c r="S2944" s="3"/>
      <c r="T2944" s="3"/>
      <c r="U2944" s="3"/>
      <c r="V2944" s="3"/>
      <c r="W2944" s="3"/>
    </row>
    <row r="2945" spans="1:23" x14ac:dyDescent="0.15">
      <c r="A2945" s="3"/>
      <c r="B2945" s="3"/>
      <c r="C2945" s="62" t="s">
        <v>9080</v>
      </c>
      <c r="D2945" s="63" t="s">
        <v>9283</v>
      </c>
      <c r="E2945" s="6"/>
      <c r="F2945" s="3"/>
      <c r="G2945" s="3"/>
      <c r="H2945" s="3"/>
      <c r="I2945" s="3"/>
      <c r="J2945" s="3"/>
      <c r="K2945" s="3"/>
      <c r="L2945" s="3"/>
      <c r="M2945" s="3"/>
      <c r="N2945" s="3"/>
      <c r="O2945" s="3"/>
      <c r="P2945" s="3"/>
      <c r="Q2945" s="3"/>
      <c r="R2945" s="3"/>
      <c r="S2945" s="3"/>
      <c r="T2945" s="3"/>
      <c r="U2945" s="3"/>
      <c r="V2945" s="3"/>
      <c r="W2945" s="3"/>
    </row>
    <row r="2946" spans="1:23" x14ac:dyDescent="0.15">
      <c r="A2946" s="3"/>
      <c r="B2946" s="3"/>
      <c r="C2946" s="62" t="s">
        <v>1088</v>
      </c>
      <c r="D2946" s="63" t="s">
        <v>9284</v>
      </c>
      <c r="E2946" s="6"/>
      <c r="F2946" s="3"/>
      <c r="G2946" s="3"/>
      <c r="H2946" s="3"/>
      <c r="I2946" s="3"/>
      <c r="J2946" s="3"/>
      <c r="K2946" s="3"/>
      <c r="L2946" s="3"/>
      <c r="M2946" s="3"/>
      <c r="N2946" s="3"/>
      <c r="O2946" s="3"/>
      <c r="P2946" s="3"/>
      <c r="Q2946" s="3"/>
      <c r="R2946" s="3"/>
      <c r="S2946" s="3"/>
      <c r="T2946" s="3"/>
      <c r="U2946" s="3"/>
      <c r="V2946" s="3"/>
      <c r="W2946" s="3"/>
    </row>
    <row r="2947" spans="1:23" x14ac:dyDescent="0.15">
      <c r="A2947" s="3"/>
      <c r="B2947" s="3"/>
      <c r="C2947" s="62" t="s">
        <v>1089</v>
      </c>
      <c r="D2947" s="63" t="s">
        <v>9285</v>
      </c>
      <c r="E2947" s="6"/>
      <c r="F2947" s="3"/>
      <c r="G2947" s="3"/>
      <c r="H2947" s="3"/>
      <c r="I2947" s="3"/>
      <c r="J2947" s="3"/>
      <c r="K2947" s="3"/>
      <c r="L2947" s="3"/>
      <c r="M2947" s="3"/>
      <c r="N2947" s="3"/>
      <c r="O2947" s="3"/>
      <c r="P2947" s="3"/>
      <c r="Q2947" s="3"/>
      <c r="R2947" s="3"/>
      <c r="S2947" s="3"/>
      <c r="T2947" s="3"/>
      <c r="U2947" s="3"/>
      <c r="V2947" s="3"/>
      <c r="W2947" s="3"/>
    </row>
    <row r="2948" spans="1:23" x14ac:dyDescent="0.15">
      <c r="A2948" s="3"/>
      <c r="B2948" s="3"/>
      <c r="C2948" s="62"/>
      <c r="D2948" s="59" t="s">
        <v>8026</v>
      </c>
      <c r="E2948" s="6"/>
      <c r="F2948" s="3"/>
      <c r="G2948" s="3"/>
      <c r="H2948" s="3"/>
      <c r="I2948" s="3"/>
      <c r="J2948" s="3"/>
      <c r="K2948" s="3"/>
      <c r="L2948" s="3"/>
      <c r="M2948" s="3"/>
      <c r="N2948" s="3"/>
      <c r="O2948" s="3"/>
      <c r="P2948" s="3"/>
      <c r="Q2948" s="3"/>
      <c r="R2948" s="3"/>
      <c r="S2948" s="3"/>
      <c r="T2948" s="3"/>
      <c r="U2948" s="3"/>
      <c r="V2948" s="3"/>
      <c r="W2948" s="3"/>
    </row>
    <row r="2949" spans="1:23" x14ac:dyDescent="0.15">
      <c r="A2949" s="3"/>
      <c r="B2949" s="3"/>
      <c r="C2949" s="62" t="s">
        <v>9081</v>
      </c>
      <c r="D2949" s="63" t="s">
        <v>9286</v>
      </c>
      <c r="E2949" s="6"/>
      <c r="F2949" s="3"/>
      <c r="G2949" s="3"/>
      <c r="H2949" s="3"/>
      <c r="I2949" s="3"/>
      <c r="J2949" s="3"/>
      <c r="K2949" s="3"/>
      <c r="L2949" s="3"/>
      <c r="M2949" s="3"/>
      <c r="N2949" s="3"/>
      <c r="O2949" s="3"/>
      <c r="P2949" s="3"/>
      <c r="Q2949" s="3"/>
      <c r="R2949" s="3"/>
      <c r="S2949" s="3"/>
      <c r="T2949" s="3"/>
      <c r="U2949" s="3"/>
      <c r="V2949" s="3"/>
      <c r="W2949" s="3"/>
    </row>
    <row r="2950" spans="1:23" x14ac:dyDescent="0.15">
      <c r="A2950" s="3"/>
      <c r="B2950" s="3"/>
      <c r="C2950" s="62" t="s">
        <v>9082</v>
      </c>
      <c r="D2950" s="63" t="s">
        <v>9287</v>
      </c>
      <c r="E2950" s="6"/>
      <c r="F2950" s="3"/>
      <c r="G2950" s="3"/>
      <c r="H2950" s="3"/>
      <c r="I2950" s="3"/>
      <c r="J2950" s="3"/>
      <c r="K2950" s="3"/>
      <c r="L2950" s="3"/>
      <c r="M2950" s="3"/>
      <c r="N2950" s="3"/>
      <c r="O2950" s="3"/>
      <c r="P2950" s="3"/>
      <c r="Q2950" s="3"/>
      <c r="R2950" s="3"/>
      <c r="S2950" s="3"/>
      <c r="T2950" s="3"/>
      <c r="U2950" s="3"/>
      <c r="V2950" s="3"/>
      <c r="W2950" s="3"/>
    </row>
    <row r="2951" spans="1:23" x14ac:dyDescent="0.15">
      <c r="A2951" s="3"/>
      <c r="B2951" s="3"/>
      <c r="C2951" s="62" t="s">
        <v>9083</v>
      </c>
      <c r="D2951" s="63" t="s">
        <v>9288</v>
      </c>
      <c r="E2951" s="6"/>
      <c r="F2951" s="3"/>
      <c r="G2951" s="3"/>
      <c r="H2951" s="3"/>
      <c r="I2951" s="3"/>
      <c r="J2951" s="3"/>
      <c r="K2951" s="3"/>
      <c r="L2951" s="3"/>
      <c r="M2951" s="3"/>
      <c r="N2951" s="3"/>
      <c r="O2951" s="3"/>
      <c r="P2951" s="3"/>
      <c r="Q2951" s="3"/>
      <c r="R2951" s="3"/>
      <c r="S2951" s="3"/>
      <c r="T2951" s="3"/>
      <c r="U2951" s="3"/>
      <c r="V2951" s="3"/>
      <c r="W2951" s="3"/>
    </row>
    <row r="2952" spans="1:23" x14ac:dyDescent="0.15">
      <c r="A2952" s="3"/>
      <c r="B2952" s="3"/>
      <c r="C2952" s="62" t="s">
        <v>9084</v>
      </c>
      <c r="D2952" s="63" t="s">
        <v>9289</v>
      </c>
      <c r="E2952" s="6"/>
      <c r="F2952" s="3"/>
      <c r="G2952" s="3"/>
      <c r="H2952" s="3"/>
      <c r="I2952" s="3"/>
      <c r="J2952" s="3"/>
      <c r="K2952" s="3"/>
      <c r="L2952" s="3"/>
      <c r="M2952" s="3"/>
      <c r="N2952" s="3"/>
      <c r="O2952" s="3"/>
      <c r="P2952" s="3"/>
      <c r="Q2952" s="3"/>
      <c r="R2952" s="3"/>
      <c r="S2952" s="3"/>
      <c r="T2952" s="3"/>
      <c r="U2952" s="3"/>
      <c r="V2952" s="3"/>
      <c r="W2952" s="3"/>
    </row>
    <row r="2953" spans="1:23" x14ac:dyDescent="0.15">
      <c r="A2953" s="3"/>
      <c r="B2953" s="3"/>
      <c r="C2953" s="62" t="s">
        <v>9085</v>
      </c>
      <c r="D2953" s="63" t="s">
        <v>9290</v>
      </c>
      <c r="E2953" s="6"/>
      <c r="F2953" s="3"/>
      <c r="G2953" s="3"/>
      <c r="H2953" s="3"/>
      <c r="I2953" s="3"/>
      <c r="J2953" s="3"/>
      <c r="K2953" s="3"/>
      <c r="L2953" s="3"/>
      <c r="M2953" s="3"/>
      <c r="N2953" s="3"/>
      <c r="O2953" s="3"/>
      <c r="P2953" s="3"/>
      <c r="Q2953" s="3"/>
      <c r="R2953" s="3"/>
      <c r="S2953" s="3"/>
      <c r="T2953" s="3"/>
      <c r="U2953" s="3"/>
      <c r="V2953" s="3"/>
      <c r="W2953" s="3"/>
    </row>
    <row r="2954" spans="1:23" x14ac:dyDescent="0.15">
      <c r="A2954" s="3"/>
      <c r="B2954" s="3"/>
      <c r="C2954" s="62" t="s">
        <v>8389</v>
      </c>
      <c r="D2954" s="63" t="s">
        <v>9291</v>
      </c>
      <c r="E2954" s="6"/>
      <c r="F2954" s="3"/>
      <c r="G2954" s="3"/>
      <c r="H2954" s="3"/>
      <c r="I2954" s="3"/>
      <c r="J2954" s="3"/>
      <c r="K2954" s="3"/>
      <c r="L2954" s="3"/>
      <c r="M2954" s="3"/>
      <c r="N2954" s="3"/>
      <c r="O2954" s="3"/>
      <c r="P2954" s="3"/>
      <c r="Q2954" s="3"/>
      <c r="R2954" s="3"/>
      <c r="S2954" s="3"/>
      <c r="T2954" s="3"/>
      <c r="U2954" s="3"/>
      <c r="V2954" s="3"/>
      <c r="W2954" s="3"/>
    </row>
    <row r="2955" spans="1:23" x14ac:dyDescent="0.15">
      <c r="A2955" s="3"/>
      <c r="B2955" s="3"/>
      <c r="C2955" s="62" t="s">
        <v>8391</v>
      </c>
      <c r="D2955" s="63" t="s">
        <v>9292</v>
      </c>
      <c r="E2955" s="6"/>
      <c r="F2955" s="3"/>
      <c r="G2955" s="3"/>
      <c r="H2955" s="3"/>
      <c r="I2955" s="3"/>
      <c r="J2955" s="3"/>
      <c r="K2955" s="3"/>
      <c r="L2955" s="3"/>
      <c r="M2955" s="3"/>
      <c r="N2955" s="3"/>
      <c r="O2955" s="3"/>
      <c r="P2955" s="3"/>
      <c r="Q2955" s="3"/>
      <c r="R2955" s="3"/>
      <c r="S2955" s="3"/>
      <c r="T2955" s="3"/>
      <c r="U2955" s="3"/>
      <c r="V2955" s="3"/>
      <c r="W2955" s="3"/>
    </row>
    <row r="2956" spans="1:23" x14ac:dyDescent="0.15">
      <c r="A2956" s="3"/>
      <c r="B2956" s="3"/>
      <c r="C2956" s="62" t="s">
        <v>8393</v>
      </c>
      <c r="D2956" s="63" t="s">
        <v>9293</v>
      </c>
      <c r="E2956" s="6"/>
      <c r="F2956" s="3"/>
      <c r="G2956" s="3"/>
      <c r="H2956" s="3"/>
      <c r="I2956" s="3"/>
      <c r="J2956" s="3"/>
      <c r="K2956" s="3"/>
      <c r="L2956" s="3"/>
      <c r="M2956" s="3"/>
      <c r="N2956" s="3"/>
      <c r="O2956" s="3"/>
      <c r="P2956" s="3"/>
      <c r="Q2956" s="3"/>
      <c r="R2956" s="3"/>
      <c r="S2956" s="3"/>
      <c r="T2956" s="3"/>
      <c r="U2956" s="3"/>
      <c r="V2956" s="3"/>
      <c r="W2956" s="3"/>
    </row>
    <row r="2957" spans="1:23" x14ac:dyDescent="0.15">
      <c r="A2957" s="3"/>
      <c r="B2957" s="3"/>
      <c r="C2957" s="62" t="s">
        <v>9086</v>
      </c>
      <c r="D2957" s="63" t="s">
        <v>9294</v>
      </c>
      <c r="E2957" s="6"/>
      <c r="F2957" s="3"/>
      <c r="G2957" s="3"/>
      <c r="H2957" s="3"/>
      <c r="I2957" s="3"/>
      <c r="J2957" s="3"/>
      <c r="K2957" s="3"/>
      <c r="L2957" s="3"/>
      <c r="M2957" s="3"/>
      <c r="N2957" s="3"/>
      <c r="O2957" s="3"/>
      <c r="P2957" s="3"/>
      <c r="Q2957" s="3"/>
      <c r="R2957" s="3"/>
      <c r="S2957" s="3"/>
      <c r="T2957" s="3"/>
      <c r="U2957" s="3"/>
      <c r="V2957" s="3"/>
      <c r="W2957" s="3"/>
    </row>
    <row r="2958" spans="1:23" x14ac:dyDescent="0.15">
      <c r="A2958" s="3"/>
      <c r="B2958" s="3"/>
      <c r="C2958" s="62" t="s">
        <v>9087</v>
      </c>
      <c r="D2958" s="63" t="s">
        <v>8028</v>
      </c>
      <c r="E2958" s="6"/>
      <c r="F2958" s="3"/>
      <c r="G2958" s="3"/>
      <c r="H2958" s="3"/>
      <c r="I2958" s="3"/>
      <c r="J2958" s="3"/>
      <c r="K2958" s="3"/>
      <c r="L2958" s="3"/>
      <c r="M2958" s="3"/>
      <c r="N2958" s="3"/>
      <c r="O2958" s="3"/>
      <c r="P2958" s="3"/>
      <c r="Q2958" s="3"/>
      <c r="R2958" s="3"/>
      <c r="S2958" s="3"/>
      <c r="T2958" s="3"/>
      <c r="U2958" s="3"/>
      <c r="V2958" s="3"/>
      <c r="W2958" s="3"/>
    </row>
    <row r="2959" spans="1:23" x14ac:dyDescent="0.15">
      <c r="A2959" s="3"/>
      <c r="B2959" s="3"/>
      <c r="C2959" s="62"/>
      <c r="D2959" s="59" t="s">
        <v>8020</v>
      </c>
      <c r="E2959" s="6"/>
      <c r="F2959" s="3"/>
      <c r="G2959" s="3"/>
      <c r="H2959" s="3"/>
      <c r="I2959" s="3"/>
      <c r="J2959" s="3"/>
      <c r="K2959" s="3"/>
      <c r="L2959" s="3"/>
      <c r="M2959" s="3"/>
      <c r="N2959" s="3"/>
      <c r="O2959" s="3"/>
      <c r="P2959" s="3"/>
      <c r="Q2959" s="3"/>
      <c r="R2959" s="3"/>
      <c r="S2959" s="3"/>
      <c r="T2959" s="3"/>
      <c r="U2959" s="3"/>
      <c r="V2959" s="3"/>
      <c r="W2959" s="3"/>
    </row>
    <row r="2960" spans="1:23" x14ac:dyDescent="0.15">
      <c r="A2960" s="3"/>
      <c r="B2960" s="3"/>
      <c r="C2960" s="62" t="s">
        <v>9088</v>
      </c>
      <c r="D2960" s="63" t="s">
        <v>9295</v>
      </c>
      <c r="E2960" s="6"/>
      <c r="F2960" s="3"/>
      <c r="G2960" s="3"/>
      <c r="H2960" s="3"/>
      <c r="I2960" s="3"/>
      <c r="J2960" s="3"/>
      <c r="K2960" s="3"/>
      <c r="L2960" s="3"/>
      <c r="M2960" s="3"/>
      <c r="N2960" s="3"/>
      <c r="O2960" s="3"/>
      <c r="P2960" s="3"/>
      <c r="Q2960" s="3"/>
      <c r="R2960" s="3"/>
      <c r="S2960" s="3"/>
      <c r="T2960" s="3"/>
      <c r="U2960" s="3"/>
      <c r="V2960" s="3"/>
      <c r="W2960" s="3"/>
    </row>
    <row r="2961" spans="1:23" x14ac:dyDescent="0.15">
      <c r="A2961" s="3"/>
      <c r="B2961" s="3"/>
      <c r="C2961" s="62" t="s">
        <v>9089</v>
      </c>
      <c r="D2961" s="63" t="s">
        <v>9296</v>
      </c>
      <c r="E2961" s="6"/>
      <c r="F2961" s="3"/>
      <c r="G2961" s="3"/>
      <c r="H2961" s="3"/>
      <c r="I2961" s="3"/>
      <c r="J2961" s="3"/>
      <c r="K2961" s="3"/>
      <c r="L2961" s="3"/>
      <c r="M2961" s="3"/>
      <c r="N2961" s="3"/>
      <c r="O2961" s="3"/>
      <c r="P2961" s="3"/>
      <c r="Q2961" s="3"/>
      <c r="R2961" s="3"/>
      <c r="S2961" s="3"/>
      <c r="T2961" s="3"/>
      <c r="U2961" s="3"/>
      <c r="V2961" s="3"/>
      <c r="W2961" s="3"/>
    </row>
    <row r="2962" spans="1:23" x14ac:dyDescent="0.15">
      <c r="A2962" s="3"/>
      <c r="B2962" s="3"/>
      <c r="C2962" s="62" t="s">
        <v>9090</v>
      </c>
      <c r="D2962" s="63" t="s">
        <v>9297</v>
      </c>
      <c r="E2962" s="6"/>
      <c r="F2962" s="3"/>
      <c r="G2962" s="3"/>
      <c r="H2962" s="3"/>
      <c r="I2962" s="3"/>
      <c r="J2962" s="3"/>
      <c r="K2962" s="3"/>
      <c r="L2962" s="3"/>
      <c r="M2962" s="3"/>
      <c r="N2962" s="3"/>
      <c r="O2962" s="3"/>
      <c r="P2962" s="3"/>
      <c r="Q2962" s="3"/>
      <c r="R2962" s="3"/>
      <c r="S2962" s="3"/>
      <c r="T2962" s="3"/>
      <c r="U2962" s="3"/>
      <c r="V2962" s="3"/>
      <c r="W2962" s="3"/>
    </row>
    <row r="2963" spans="1:23" x14ac:dyDescent="0.15">
      <c r="A2963" s="3"/>
      <c r="B2963" s="3"/>
      <c r="C2963" s="62" t="s">
        <v>9091</v>
      </c>
      <c r="D2963" s="63" t="s">
        <v>9298</v>
      </c>
      <c r="E2963" s="6"/>
      <c r="F2963" s="3"/>
      <c r="G2963" s="3"/>
      <c r="H2963" s="3"/>
      <c r="I2963" s="3"/>
      <c r="J2963" s="3"/>
      <c r="K2963" s="3"/>
      <c r="L2963" s="3"/>
      <c r="M2963" s="3"/>
      <c r="N2963" s="3"/>
      <c r="O2963" s="3"/>
      <c r="P2963" s="3"/>
      <c r="Q2963" s="3"/>
      <c r="R2963" s="3"/>
      <c r="S2963" s="3"/>
      <c r="T2963" s="3"/>
      <c r="U2963" s="3"/>
      <c r="V2963" s="3"/>
      <c r="W2963" s="3"/>
    </row>
    <row r="2964" spans="1:23" x14ac:dyDescent="0.15">
      <c r="A2964" s="3"/>
      <c r="B2964" s="3"/>
      <c r="C2964" s="62" t="s">
        <v>9092</v>
      </c>
      <c r="D2964" s="63" t="s">
        <v>9299</v>
      </c>
      <c r="E2964" s="6"/>
      <c r="F2964" s="3"/>
      <c r="G2964" s="3"/>
      <c r="H2964" s="3"/>
      <c r="I2964" s="3"/>
      <c r="J2964" s="3"/>
      <c r="K2964" s="3"/>
      <c r="L2964" s="3"/>
      <c r="M2964" s="3"/>
      <c r="N2964" s="3"/>
      <c r="O2964" s="3"/>
      <c r="P2964" s="3"/>
      <c r="Q2964" s="3"/>
      <c r="R2964" s="3"/>
      <c r="S2964" s="3"/>
      <c r="T2964" s="3"/>
      <c r="U2964" s="3"/>
      <c r="V2964" s="3"/>
      <c r="W2964" s="3"/>
    </row>
    <row r="2965" spans="1:23" x14ac:dyDescent="0.15">
      <c r="A2965" s="3"/>
      <c r="B2965" s="3"/>
      <c r="C2965" s="62" t="s">
        <v>9093</v>
      </c>
      <c r="D2965" s="63" t="s">
        <v>9300</v>
      </c>
      <c r="E2965" s="6"/>
      <c r="F2965" s="3"/>
      <c r="G2965" s="3"/>
      <c r="H2965" s="3"/>
      <c r="I2965" s="3"/>
      <c r="J2965" s="3"/>
      <c r="K2965" s="3"/>
      <c r="L2965" s="3"/>
      <c r="M2965" s="3"/>
      <c r="N2965" s="3"/>
      <c r="O2965" s="3"/>
      <c r="P2965" s="3"/>
      <c r="Q2965" s="3"/>
      <c r="R2965" s="3"/>
      <c r="S2965" s="3"/>
      <c r="T2965" s="3"/>
      <c r="U2965" s="3"/>
      <c r="V2965" s="3"/>
      <c r="W2965" s="3"/>
    </row>
    <row r="2966" spans="1:23" x14ac:dyDescent="0.15">
      <c r="A2966" s="3"/>
      <c r="B2966" s="3"/>
      <c r="C2966" s="62" t="s">
        <v>9094</v>
      </c>
      <c r="D2966" s="63" t="s">
        <v>9301</v>
      </c>
      <c r="E2966" s="6"/>
      <c r="F2966" s="3"/>
      <c r="G2966" s="3"/>
      <c r="H2966" s="3"/>
      <c r="I2966" s="3"/>
      <c r="J2966" s="3"/>
      <c r="K2966" s="3"/>
      <c r="L2966" s="3"/>
      <c r="M2966" s="3"/>
      <c r="N2966" s="3"/>
      <c r="O2966" s="3"/>
      <c r="P2966" s="3"/>
      <c r="Q2966" s="3"/>
      <c r="R2966" s="3"/>
      <c r="S2966" s="3"/>
      <c r="T2966" s="3"/>
      <c r="U2966" s="3"/>
      <c r="V2966" s="3"/>
      <c r="W2966" s="3"/>
    </row>
    <row r="2967" spans="1:23" x14ac:dyDescent="0.15">
      <c r="A2967" s="3"/>
      <c r="B2967" s="3"/>
      <c r="C2967" s="62" t="s">
        <v>9095</v>
      </c>
      <c r="D2967" s="63" t="s">
        <v>9302</v>
      </c>
      <c r="E2967" s="6"/>
      <c r="F2967" s="3"/>
      <c r="G2967" s="3"/>
      <c r="H2967" s="3"/>
      <c r="I2967" s="3"/>
      <c r="J2967" s="3"/>
      <c r="K2967" s="3"/>
      <c r="L2967" s="3"/>
      <c r="M2967" s="3"/>
      <c r="N2967" s="3"/>
      <c r="O2967" s="3"/>
      <c r="P2967" s="3"/>
      <c r="Q2967" s="3"/>
      <c r="R2967" s="3"/>
      <c r="S2967" s="3"/>
      <c r="T2967" s="3"/>
      <c r="U2967" s="3"/>
      <c r="V2967" s="3"/>
      <c r="W2967" s="3"/>
    </row>
    <row r="2968" spans="1:23" x14ac:dyDescent="0.15">
      <c r="A2968" s="3"/>
      <c r="B2968" s="3"/>
      <c r="C2968" s="62" t="s">
        <v>9096</v>
      </c>
      <c r="D2968" s="63" t="s">
        <v>9303</v>
      </c>
      <c r="E2968" s="6"/>
      <c r="F2968" s="3"/>
      <c r="G2968" s="3"/>
      <c r="H2968" s="3"/>
      <c r="I2968" s="3"/>
      <c r="J2968" s="3"/>
      <c r="K2968" s="3"/>
      <c r="L2968" s="3"/>
      <c r="M2968" s="3"/>
      <c r="N2968" s="3"/>
      <c r="O2968" s="3"/>
      <c r="P2968" s="3"/>
      <c r="Q2968" s="3"/>
      <c r="R2968" s="3"/>
      <c r="S2968" s="3"/>
      <c r="T2968" s="3"/>
      <c r="U2968" s="3"/>
      <c r="V2968" s="3"/>
      <c r="W2968" s="3"/>
    </row>
    <row r="2969" spans="1:23" x14ac:dyDescent="0.15">
      <c r="A2969" s="3"/>
      <c r="B2969" s="3"/>
      <c r="C2969" s="62" t="s">
        <v>9097</v>
      </c>
      <c r="D2969" s="63" t="s">
        <v>9304</v>
      </c>
      <c r="E2969" s="6"/>
      <c r="F2969" s="3"/>
      <c r="G2969" s="3"/>
      <c r="H2969" s="3"/>
      <c r="I2969" s="3"/>
      <c r="J2969" s="3"/>
      <c r="K2969" s="3"/>
      <c r="L2969" s="3"/>
      <c r="M2969" s="3"/>
      <c r="N2969" s="3"/>
      <c r="O2969" s="3"/>
      <c r="P2969" s="3"/>
      <c r="Q2969" s="3"/>
      <c r="R2969" s="3"/>
      <c r="S2969" s="3"/>
      <c r="T2969" s="3"/>
      <c r="U2969" s="3"/>
      <c r="V2969" s="3"/>
      <c r="W2969" s="3"/>
    </row>
    <row r="2970" spans="1:23" x14ac:dyDescent="0.15">
      <c r="A2970" s="3"/>
      <c r="B2970" s="3"/>
      <c r="C2970" s="62" t="s">
        <v>9098</v>
      </c>
      <c r="D2970" s="63" t="s">
        <v>9305</v>
      </c>
      <c r="E2970" s="6"/>
      <c r="F2970" s="3"/>
      <c r="G2970" s="3"/>
      <c r="H2970" s="3"/>
      <c r="I2970" s="3"/>
      <c r="J2970" s="3"/>
      <c r="K2970" s="3"/>
      <c r="L2970" s="3"/>
      <c r="M2970" s="3"/>
      <c r="N2970" s="3"/>
      <c r="O2970" s="3"/>
      <c r="P2970" s="3"/>
      <c r="Q2970" s="3"/>
      <c r="R2970" s="3"/>
      <c r="S2970" s="3"/>
      <c r="T2970" s="3"/>
      <c r="U2970" s="3"/>
      <c r="V2970" s="3"/>
      <c r="W2970" s="3"/>
    </row>
    <row r="2971" spans="1:23" x14ac:dyDescent="0.15">
      <c r="A2971" s="3"/>
      <c r="B2971" s="3"/>
      <c r="C2971" s="62" t="s">
        <v>9099</v>
      </c>
      <c r="D2971" s="63" t="s">
        <v>9306</v>
      </c>
      <c r="E2971" s="6"/>
      <c r="F2971" s="3"/>
      <c r="G2971" s="3"/>
      <c r="H2971" s="3"/>
      <c r="I2971" s="3"/>
      <c r="J2971" s="3"/>
      <c r="K2971" s="3"/>
      <c r="L2971" s="3"/>
      <c r="M2971" s="3"/>
      <c r="N2971" s="3"/>
      <c r="O2971" s="3"/>
      <c r="P2971" s="3"/>
      <c r="Q2971" s="3"/>
      <c r="R2971" s="3"/>
      <c r="S2971" s="3"/>
      <c r="T2971" s="3"/>
      <c r="U2971" s="3"/>
      <c r="V2971" s="3"/>
      <c r="W2971" s="3"/>
    </row>
    <row r="2972" spans="1:23" x14ac:dyDescent="0.15">
      <c r="A2972" s="3"/>
      <c r="B2972" s="3"/>
      <c r="C2972" s="62" t="s">
        <v>9100</v>
      </c>
      <c r="D2972" s="63" t="s">
        <v>9307</v>
      </c>
      <c r="E2972" s="6"/>
      <c r="F2972" s="3"/>
      <c r="G2972" s="3"/>
      <c r="H2972" s="3"/>
      <c r="I2972" s="3"/>
      <c r="J2972" s="3"/>
      <c r="K2972" s="3"/>
      <c r="L2972" s="3"/>
      <c r="M2972" s="3"/>
      <c r="N2972" s="3"/>
      <c r="O2972" s="3"/>
      <c r="P2972" s="3"/>
      <c r="Q2972" s="3"/>
      <c r="R2972" s="3"/>
      <c r="S2972" s="3"/>
      <c r="T2972" s="3"/>
      <c r="U2972" s="3"/>
      <c r="V2972" s="3"/>
      <c r="W2972" s="3"/>
    </row>
    <row r="2973" spans="1:23" x14ac:dyDescent="0.15">
      <c r="A2973" s="3"/>
      <c r="B2973" s="3"/>
      <c r="C2973" s="62" t="s">
        <v>9101</v>
      </c>
      <c r="D2973" s="63" t="s">
        <v>9308</v>
      </c>
      <c r="E2973" s="6"/>
      <c r="F2973" s="3"/>
      <c r="G2973" s="3"/>
      <c r="H2973" s="3"/>
      <c r="I2973" s="3"/>
      <c r="J2973" s="3"/>
      <c r="K2973" s="3"/>
      <c r="L2973" s="3"/>
      <c r="M2973" s="3"/>
      <c r="N2973" s="3"/>
      <c r="O2973" s="3"/>
      <c r="P2973" s="3"/>
      <c r="Q2973" s="3"/>
      <c r="R2973" s="3"/>
      <c r="S2973" s="3"/>
      <c r="T2973" s="3"/>
      <c r="U2973" s="3"/>
      <c r="V2973" s="3"/>
      <c r="W2973" s="3"/>
    </row>
    <row r="2974" spans="1:23" x14ac:dyDescent="0.15">
      <c r="A2974" s="3"/>
      <c r="B2974" s="3"/>
      <c r="C2974" s="62" t="s">
        <v>9102</v>
      </c>
      <c r="D2974" s="63" t="s">
        <v>9309</v>
      </c>
      <c r="E2974" s="6"/>
      <c r="F2974" s="3"/>
      <c r="G2974" s="3"/>
      <c r="H2974" s="3"/>
      <c r="I2974" s="3"/>
      <c r="J2974" s="3"/>
      <c r="K2974" s="3"/>
      <c r="L2974" s="3"/>
      <c r="M2974" s="3"/>
      <c r="N2974" s="3"/>
      <c r="O2974" s="3"/>
      <c r="P2974" s="3"/>
      <c r="Q2974" s="3"/>
      <c r="R2974" s="3"/>
      <c r="S2974" s="3"/>
      <c r="T2974" s="3"/>
      <c r="U2974" s="3"/>
      <c r="V2974" s="3"/>
      <c r="W2974" s="3"/>
    </row>
    <row r="2975" spans="1:23" x14ac:dyDescent="0.15">
      <c r="A2975" s="3"/>
      <c r="B2975" s="3"/>
      <c r="C2975" s="62" t="s">
        <v>9103</v>
      </c>
      <c r="D2975" s="63" t="s">
        <v>9310</v>
      </c>
      <c r="E2975" s="6"/>
      <c r="F2975" s="3"/>
      <c r="G2975" s="3"/>
      <c r="H2975" s="3"/>
      <c r="I2975" s="3"/>
      <c r="J2975" s="3"/>
      <c r="K2975" s="3"/>
      <c r="L2975" s="3"/>
      <c r="M2975" s="3"/>
      <c r="N2975" s="3"/>
      <c r="O2975" s="3"/>
      <c r="P2975" s="3"/>
      <c r="Q2975" s="3"/>
      <c r="R2975" s="3"/>
      <c r="S2975" s="3"/>
      <c r="T2975" s="3"/>
      <c r="U2975" s="3"/>
      <c r="V2975" s="3"/>
      <c r="W2975" s="3"/>
    </row>
    <row r="2976" spans="1:23" x14ac:dyDescent="0.15">
      <c r="A2976" s="3"/>
      <c r="B2976" s="3"/>
      <c r="C2976" s="62" t="s">
        <v>9104</v>
      </c>
      <c r="D2976" s="63" t="s">
        <v>9311</v>
      </c>
      <c r="E2976" s="6"/>
      <c r="F2976" s="3"/>
      <c r="G2976" s="3"/>
      <c r="H2976" s="3"/>
      <c r="I2976" s="3"/>
      <c r="J2976" s="3"/>
      <c r="K2976" s="3"/>
      <c r="L2976" s="3"/>
      <c r="M2976" s="3"/>
      <c r="N2976" s="3"/>
      <c r="O2976" s="3"/>
      <c r="P2976" s="3"/>
      <c r="Q2976" s="3"/>
      <c r="R2976" s="3"/>
      <c r="S2976" s="3"/>
      <c r="T2976" s="3"/>
      <c r="U2976" s="3"/>
      <c r="V2976" s="3"/>
      <c r="W2976" s="3"/>
    </row>
    <row r="2977" spans="1:23" x14ac:dyDescent="0.15">
      <c r="A2977" s="3"/>
      <c r="B2977" s="3"/>
      <c r="C2977" s="62" t="s">
        <v>9105</v>
      </c>
      <c r="D2977" s="63" t="s">
        <v>9312</v>
      </c>
      <c r="E2977" s="6"/>
      <c r="F2977" s="3"/>
      <c r="G2977" s="3"/>
      <c r="H2977" s="3"/>
      <c r="I2977" s="3"/>
      <c r="J2977" s="3"/>
      <c r="K2977" s="3"/>
      <c r="L2977" s="3"/>
      <c r="M2977" s="3"/>
      <c r="N2977" s="3"/>
      <c r="O2977" s="3"/>
      <c r="P2977" s="3"/>
      <c r="Q2977" s="3"/>
      <c r="R2977" s="3"/>
      <c r="S2977" s="3"/>
      <c r="T2977" s="3"/>
      <c r="U2977" s="3"/>
      <c r="V2977" s="3"/>
      <c r="W2977" s="3"/>
    </row>
    <row r="2978" spans="1:23" x14ac:dyDescent="0.15">
      <c r="A2978" s="3"/>
      <c r="B2978" s="3"/>
      <c r="C2978" s="62" t="s">
        <v>9106</v>
      </c>
      <c r="D2978" s="63" t="s">
        <v>8025</v>
      </c>
      <c r="E2978" s="6"/>
      <c r="F2978" s="3"/>
      <c r="G2978" s="3"/>
      <c r="H2978" s="3"/>
      <c r="I2978" s="3"/>
      <c r="J2978" s="3"/>
      <c r="K2978" s="3"/>
      <c r="L2978" s="3"/>
      <c r="M2978" s="3"/>
      <c r="N2978" s="3"/>
      <c r="O2978" s="3"/>
      <c r="P2978" s="3"/>
      <c r="Q2978" s="3"/>
      <c r="R2978" s="3"/>
      <c r="S2978" s="3"/>
      <c r="T2978" s="3"/>
      <c r="U2978" s="3"/>
      <c r="V2978" s="3"/>
      <c r="W2978" s="3"/>
    </row>
    <row r="2979" spans="1:23" x14ac:dyDescent="0.15">
      <c r="A2979" s="3"/>
      <c r="B2979" s="3"/>
      <c r="C2979" s="62"/>
      <c r="D2979" s="14" t="s">
        <v>8078</v>
      </c>
      <c r="E2979" s="6"/>
      <c r="F2979" s="3"/>
      <c r="G2979" s="3"/>
      <c r="H2979" s="3"/>
      <c r="I2979" s="3"/>
      <c r="J2979" s="3"/>
      <c r="K2979" s="3"/>
      <c r="L2979" s="3"/>
      <c r="M2979" s="3"/>
      <c r="N2979" s="3"/>
      <c r="O2979" s="3"/>
      <c r="P2979" s="3"/>
      <c r="Q2979" s="3"/>
      <c r="R2979" s="3"/>
      <c r="S2979" s="3"/>
      <c r="T2979" s="3"/>
      <c r="U2979" s="3"/>
      <c r="V2979" s="3"/>
      <c r="W2979" s="3"/>
    </row>
    <row r="2980" spans="1:23" x14ac:dyDescent="0.15">
      <c r="A2980" s="3"/>
      <c r="B2980" s="3"/>
      <c r="C2980" s="62"/>
      <c r="D2980" s="59" t="s">
        <v>9373</v>
      </c>
      <c r="E2980" s="6"/>
      <c r="F2980" s="3"/>
      <c r="G2980" s="3"/>
      <c r="H2980" s="3"/>
      <c r="I2980" s="3"/>
      <c r="J2980" s="3"/>
      <c r="K2980" s="3"/>
      <c r="L2980" s="3"/>
      <c r="M2980" s="3"/>
      <c r="N2980" s="3"/>
      <c r="O2980" s="3"/>
      <c r="P2980" s="3"/>
      <c r="Q2980" s="3"/>
      <c r="R2980" s="3"/>
      <c r="S2980" s="3"/>
      <c r="T2980" s="3"/>
      <c r="U2980" s="3"/>
      <c r="V2980" s="3"/>
      <c r="W2980" s="3"/>
    </row>
    <row r="2981" spans="1:23" x14ac:dyDescent="0.15">
      <c r="A2981" s="3"/>
      <c r="B2981" s="3"/>
      <c r="C2981" s="62" t="s">
        <v>1091</v>
      </c>
      <c r="D2981" s="63" t="s">
        <v>9313</v>
      </c>
      <c r="E2981" s="6"/>
      <c r="F2981" s="3"/>
      <c r="G2981" s="3"/>
      <c r="H2981" s="3"/>
      <c r="I2981" s="3"/>
      <c r="J2981" s="3"/>
      <c r="K2981" s="3"/>
      <c r="L2981" s="3"/>
      <c r="M2981" s="3"/>
      <c r="N2981" s="3"/>
      <c r="O2981" s="3"/>
      <c r="P2981" s="3"/>
      <c r="Q2981" s="3"/>
      <c r="R2981" s="3"/>
      <c r="S2981" s="3"/>
      <c r="T2981" s="3"/>
      <c r="U2981" s="3"/>
      <c r="V2981" s="3"/>
      <c r="W2981" s="3"/>
    </row>
    <row r="2982" spans="1:23" x14ac:dyDescent="0.15">
      <c r="A2982" s="3"/>
      <c r="B2982" s="3"/>
      <c r="C2982" s="62" t="s">
        <v>1093</v>
      </c>
      <c r="D2982" s="63" t="s">
        <v>9314</v>
      </c>
      <c r="E2982" s="6"/>
      <c r="F2982" s="3"/>
      <c r="G2982" s="3"/>
      <c r="H2982" s="3"/>
      <c r="I2982" s="3"/>
      <c r="J2982" s="3"/>
      <c r="K2982" s="3"/>
      <c r="L2982" s="3"/>
      <c r="M2982" s="3"/>
      <c r="N2982" s="3"/>
      <c r="O2982" s="3"/>
      <c r="P2982" s="3"/>
      <c r="Q2982" s="3"/>
      <c r="R2982" s="3"/>
      <c r="S2982" s="3"/>
      <c r="T2982" s="3"/>
      <c r="U2982" s="3"/>
      <c r="V2982" s="3"/>
      <c r="W2982" s="3"/>
    </row>
    <row r="2983" spans="1:23" x14ac:dyDescent="0.15">
      <c r="A2983" s="3"/>
      <c r="B2983" s="3"/>
      <c r="C2983" s="62" t="s">
        <v>9107</v>
      </c>
      <c r="D2983" s="63" t="s">
        <v>9315</v>
      </c>
      <c r="E2983" s="6"/>
      <c r="F2983" s="3"/>
      <c r="G2983" s="3"/>
      <c r="H2983" s="3"/>
      <c r="I2983" s="3"/>
      <c r="J2983" s="3"/>
      <c r="K2983" s="3"/>
      <c r="L2983" s="3"/>
      <c r="M2983" s="3"/>
      <c r="N2983" s="3"/>
      <c r="O2983" s="3"/>
      <c r="P2983" s="3"/>
      <c r="Q2983" s="3"/>
      <c r="R2983" s="3"/>
      <c r="S2983" s="3"/>
      <c r="T2983" s="3"/>
      <c r="U2983" s="3"/>
      <c r="V2983" s="3"/>
      <c r="W2983" s="3"/>
    </row>
    <row r="2984" spans="1:23" x14ac:dyDescent="0.15">
      <c r="A2984" s="3"/>
      <c r="B2984" s="3"/>
      <c r="C2984" s="62" t="s">
        <v>9108</v>
      </c>
      <c r="D2984" s="63" t="s">
        <v>9316</v>
      </c>
      <c r="E2984" s="6"/>
      <c r="F2984" s="3"/>
      <c r="G2984" s="3"/>
      <c r="H2984" s="3"/>
      <c r="I2984" s="3"/>
      <c r="J2984" s="3"/>
      <c r="K2984" s="3"/>
      <c r="L2984" s="3"/>
      <c r="M2984" s="3"/>
      <c r="N2984" s="3"/>
      <c r="O2984" s="3"/>
      <c r="P2984" s="3"/>
      <c r="Q2984" s="3"/>
      <c r="R2984" s="3"/>
      <c r="S2984" s="3"/>
      <c r="T2984" s="3"/>
      <c r="U2984" s="3"/>
      <c r="V2984" s="3"/>
      <c r="W2984" s="3"/>
    </row>
    <row r="2985" spans="1:23" x14ac:dyDescent="0.15">
      <c r="A2985" s="3"/>
      <c r="B2985" s="3"/>
      <c r="C2985" s="62" t="s">
        <v>9109</v>
      </c>
      <c r="D2985" s="63" t="s">
        <v>9317</v>
      </c>
      <c r="E2985" s="6"/>
      <c r="F2985" s="3"/>
      <c r="G2985" s="3"/>
      <c r="H2985" s="3"/>
      <c r="I2985" s="3"/>
      <c r="J2985" s="3"/>
      <c r="K2985" s="3"/>
      <c r="L2985" s="3"/>
      <c r="M2985" s="3"/>
      <c r="N2985" s="3"/>
      <c r="O2985" s="3"/>
      <c r="P2985" s="3"/>
      <c r="Q2985" s="3"/>
      <c r="R2985" s="3"/>
      <c r="S2985" s="3"/>
      <c r="T2985" s="3"/>
      <c r="U2985" s="3"/>
      <c r="V2985" s="3"/>
      <c r="W2985" s="3"/>
    </row>
    <row r="2986" spans="1:23" x14ac:dyDescent="0.15">
      <c r="A2986" s="3"/>
      <c r="B2986" s="3"/>
      <c r="C2986" s="62" t="s">
        <v>1095</v>
      </c>
      <c r="D2986" s="63" t="s">
        <v>9318</v>
      </c>
      <c r="E2986" s="6"/>
      <c r="F2986" s="3"/>
      <c r="G2986" s="3"/>
      <c r="H2986" s="3"/>
      <c r="I2986" s="3"/>
      <c r="J2986" s="3"/>
      <c r="K2986" s="3"/>
      <c r="L2986" s="3"/>
      <c r="M2986" s="3"/>
      <c r="N2986" s="3"/>
      <c r="O2986" s="3"/>
      <c r="P2986" s="3"/>
      <c r="Q2986" s="3"/>
      <c r="R2986" s="3"/>
      <c r="S2986" s="3"/>
      <c r="T2986" s="3"/>
      <c r="U2986" s="3"/>
      <c r="V2986" s="3"/>
      <c r="W2986" s="3"/>
    </row>
    <row r="2987" spans="1:23" x14ac:dyDescent="0.15">
      <c r="A2987" s="3"/>
      <c r="B2987" s="3"/>
      <c r="C2987" s="62"/>
      <c r="D2987" s="59" t="s">
        <v>9374</v>
      </c>
      <c r="E2987" s="6"/>
      <c r="F2987" s="3"/>
      <c r="G2987" s="3"/>
      <c r="H2987" s="3"/>
      <c r="I2987" s="3"/>
      <c r="J2987" s="3"/>
      <c r="K2987" s="3"/>
      <c r="L2987" s="3"/>
      <c r="M2987" s="3"/>
      <c r="N2987" s="3"/>
      <c r="O2987" s="3"/>
      <c r="P2987" s="3"/>
      <c r="Q2987" s="3"/>
      <c r="R2987" s="3"/>
      <c r="S2987" s="3"/>
      <c r="T2987" s="3"/>
      <c r="U2987" s="3"/>
      <c r="V2987" s="3"/>
      <c r="W2987" s="3"/>
    </row>
    <row r="2988" spans="1:23" x14ac:dyDescent="0.15">
      <c r="A2988" s="3"/>
      <c r="B2988" s="3"/>
      <c r="C2988" s="62" t="s">
        <v>1097</v>
      </c>
      <c r="D2988" s="63" t="s">
        <v>9319</v>
      </c>
      <c r="E2988" s="6"/>
      <c r="F2988" s="3"/>
      <c r="G2988" s="3"/>
      <c r="H2988" s="3"/>
      <c r="I2988" s="3"/>
      <c r="J2988" s="3"/>
      <c r="K2988" s="3"/>
      <c r="L2988" s="3"/>
      <c r="M2988" s="3"/>
      <c r="N2988" s="3"/>
      <c r="O2988" s="3"/>
      <c r="P2988" s="3"/>
      <c r="Q2988" s="3"/>
      <c r="R2988" s="3"/>
      <c r="S2988" s="3"/>
      <c r="T2988" s="3"/>
      <c r="U2988" s="3"/>
      <c r="V2988" s="3"/>
      <c r="W2988" s="3"/>
    </row>
    <row r="2989" spans="1:23" x14ac:dyDescent="0.15">
      <c r="A2989" s="3"/>
      <c r="B2989" s="3"/>
      <c r="C2989" s="62" t="s">
        <v>1099</v>
      </c>
      <c r="D2989" s="63" t="s">
        <v>9320</v>
      </c>
      <c r="E2989" s="6"/>
      <c r="F2989" s="3"/>
      <c r="G2989" s="3"/>
      <c r="H2989" s="3"/>
      <c r="I2989" s="3"/>
      <c r="J2989" s="3"/>
      <c r="K2989" s="3"/>
      <c r="L2989" s="3"/>
      <c r="M2989" s="3"/>
      <c r="N2989" s="3"/>
      <c r="O2989" s="3"/>
      <c r="P2989" s="3"/>
      <c r="Q2989" s="3"/>
      <c r="R2989" s="3"/>
      <c r="S2989" s="3"/>
      <c r="T2989" s="3"/>
      <c r="U2989" s="3"/>
      <c r="V2989" s="3"/>
      <c r="W2989" s="3"/>
    </row>
    <row r="2990" spans="1:23" x14ac:dyDescent="0.15">
      <c r="A2990" s="3"/>
      <c r="B2990" s="3"/>
      <c r="C2990" s="62" t="s">
        <v>1101</v>
      </c>
      <c r="D2990" s="63" t="s">
        <v>9321</v>
      </c>
      <c r="E2990" s="6"/>
      <c r="F2990" s="3"/>
      <c r="G2990" s="3"/>
      <c r="H2990" s="3"/>
      <c r="I2990" s="3"/>
      <c r="J2990" s="3"/>
      <c r="K2990" s="3"/>
      <c r="L2990" s="3"/>
      <c r="M2990" s="3"/>
      <c r="N2990" s="3"/>
      <c r="O2990" s="3"/>
      <c r="P2990" s="3"/>
      <c r="Q2990" s="3"/>
      <c r="R2990" s="3"/>
      <c r="S2990" s="3"/>
      <c r="T2990" s="3"/>
      <c r="U2990" s="3"/>
      <c r="V2990" s="3"/>
      <c r="W2990" s="3"/>
    </row>
    <row r="2991" spans="1:23" x14ac:dyDescent="0.15">
      <c r="A2991" s="3"/>
      <c r="B2991" s="3"/>
      <c r="C2991" s="62" t="s">
        <v>1111</v>
      </c>
      <c r="D2991" s="63" t="s">
        <v>9322</v>
      </c>
      <c r="E2991" s="6"/>
      <c r="F2991" s="3"/>
      <c r="G2991" s="3"/>
      <c r="H2991" s="3"/>
      <c r="I2991" s="3"/>
      <c r="J2991" s="3"/>
      <c r="K2991" s="3"/>
      <c r="L2991" s="3"/>
      <c r="M2991" s="3"/>
      <c r="N2991" s="3"/>
      <c r="O2991" s="3"/>
      <c r="P2991" s="3"/>
      <c r="Q2991" s="3"/>
      <c r="R2991" s="3"/>
      <c r="S2991" s="3"/>
      <c r="T2991" s="3"/>
      <c r="U2991" s="3"/>
      <c r="V2991" s="3"/>
      <c r="W2991" s="3"/>
    </row>
    <row r="2992" spans="1:23" x14ac:dyDescent="0.15">
      <c r="A2992" s="3"/>
      <c r="B2992" s="3"/>
      <c r="C2992" s="62"/>
      <c r="D2992" s="59" t="s">
        <v>8810</v>
      </c>
      <c r="E2992" s="6"/>
      <c r="F2992" s="3"/>
      <c r="G2992" s="3"/>
      <c r="H2992" s="3"/>
      <c r="I2992" s="3"/>
      <c r="J2992" s="3"/>
      <c r="K2992" s="3"/>
      <c r="L2992" s="3"/>
      <c r="M2992" s="3"/>
      <c r="N2992" s="3"/>
      <c r="O2992" s="3"/>
      <c r="P2992" s="3"/>
      <c r="Q2992" s="3"/>
      <c r="R2992" s="3"/>
      <c r="S2992" s="3"/>
      <c r="T2992" s="3"/>
      <c r="U2992" s="3"/>
      <c r="V2992" s="3"/>
      <c r="W2992" s="3"/>
    </row>
    <row r="2993" spans="1:23" x14ac:dyDescent="0.15">
      <c r="A2993" s="3"/>
      <c r="B2993" s="3"/>
      <c r="C2993" s="62" t="s">
        <v>1113</v>
      </c>
      <c r="D2993" s="63" t="s">
        <v>8810</v>
      </c>
      <c r="E2993" s="6"/>
      <c r="F2993" s="3"/>
      <c r="G2993" s="3"/>
      <c r="H2993" s="3"/>
      <c r="I2993" s="3"/>
      <c r="J2993" s="3"/>
      <c r="K2993" s="3"/>
      <c r="L2993" s="3"/>
      <c r="M2993" s="3"/>
      <c r="N2993" s="3"/>
      <c r="O2993" s="3"/>
      <c r="P2993" s="3"/>
      <c r="Q2993" s="3"/>
      <c r="R2993" s="3"/>
      <c r="S2993" s="3"/>
      <c r="T2993" s="3"/>
      <c r="U2993" s="3"/>
      <c r="V2993" s="3"/>
      <c r="W2993" s="3"/>
    </row>
    <row r="2994" spans="1:23" x14ac:dyDescent="0.15">
      <c r="A2994" s="3"/>
      <c r="B2994" s="3"/>
      <c r="C2994" s="62"/>
      <c r="D2994" s="59" t="s">
        <v>233</v>
      </c>
      <c r="E2994" s="6"/>
      <c r="F2994" s="3"/>
      <c r="G2994" s="3"/>
      <c r="H2994" s="3"/>
      <c r="I2994" s="3"/>
      <c r="J2994" s="3"/>
      <c r="K2994" s="3"/>
      <c r="L2994" s="3"/>
      <c r="M2994" s="3"/>
      <c r="N2994" s="3"/>
      <c r="O2994" s="3"/>
      <c r="P2994" s="3"/>
      <c r="Q2994" s="3"/>
      <c r="R2994" s="3"/>
      <c r="S2994" s="3"/>
      <c r="T2994" s="3"/>
      <c r="U2994" s="3"/>
      <c r="V2994" s="3"/>
      <c r="W2994" s="3"/>
    </row>
    <row r="2995" spans="1:23" x14ac:dyDescent="0.15">
      <c r="A2995" s="3"/>
      <c r="B2995" s="3"/>
      <c r="C2995" s="62" t="s">
        <v>1123</v>
      </c>
      <c r="D2995" s="63" t="s">
        <v>9323</v>
      </c>
      <c r="E2995" s="6"/>
      <c r="F2995" s="3"/>
      <c r="G2995" s="3"/>
      <c r="H2995" s="3"/>
      <c r="I2995" s="3"/>
      <c r="J2995" s="3"/>
      <c r="K2995" s="3"/>
      <c r="L2995" s="3"/>
      <c r="M2995" s="3"/>
      <c r="N2995" s="3"/>
      <c r="O2995" s="3"/>
      <c r="P2995" s="3"/>
      <c r="Q2995" s="3"/>
      <c r="R2995" s="3"/>
      <c r="S2995" s="3"/>
      <c r="T2995" s="3"/>
      <c r="U2995" s="3"/>
      <c r="V2995" s="3"/>
      <c r="W2995" s="3"/>
    </row>
    <row r="2996" spans="1:23" x14ac:dyDescent="0.15">
      <c r="A2996" s="3"/>
      <c r="B2996" s="3"/>
      <c r="C2996" s="62" t="s">
        <v>1125</v>
      </c>
      <c r="D2996" s="63" t="s">
        <v>9324</v>
      </c>
      <c r="E2996" s="6"/>
      <c r="F2996" s="3"/>
      <c r="G2996" s="3"/>
      <c r="H2996" s="3"/>
      <c r="I2996" s="3"/>
      <c r="J2996" s="3"/>
      <c r="K2996" s="3"/>
      <c r="L2996" s="3"/>
      <c r="M2996" s="3"/>
      <c r="N2996" s="3"/>
      <c r="O2996" s="3"/>
      <c r="P2996" s="3"/>
      <c r="Q2996" s="3"/>
      <c r="R2996" s="3"/>
      <c r="S2996" s="3"/>
      <c r="T2996" s="3"/>
      <c r="U2996" s="3"/>
      <c r="V2996" s="3"/>
      <c r="W2996" s="3"/>
    </row>
    <row r="2997" spans="1:23" x14ac:dyDescent="0.15">
      <c r="A2997" s="3"/>
      <c r="B2997" s="3"/>
      <c r="C2997" s="62" t="s">
        <v>1127</v>
      </c>
      <c r="D2997" s="63" t="s">
        <v>9325</v>
      </c>
      <c r="E2997" s="6"/>
      <c r="F2997" s="3"/>
      <c r="G2997" s="3"/>
      <c r="H2997" s="3"/>
      <c r="I2997" s="3"/>
      <c r="J2997" s="3"/>
      <c r="K2997" s="3"/>
      <c r="L2997" s="3"/>
      <c r="M2997" s="3"/>
      <c r="N2997" s="3"/>
      <c r="O2997" s="3"/>
      <c r="P2997" s="3"/>
      <c r="Q2997" s="3"/>
      <c r="R2997" s="3"/>
      <c r="S2997" s="3"/>
      <c r="T2997" s="3"/>
      <c r="U2997" s="3"/>
      <c r="V2997" s="3"/>
      <c r="W2997" s="3"/>
    </row>
    <row r="2998" spans="1:23" x14ac:dyDescent="0.15">
      <c r="A2998" s="3"/>
      <c r="B2998" s="3"/>
      <c r="C2998" s="62" t="s">
        <v>1129</v>
      </c>
      <c r="D2998" s="63" t="s">
        <v>9326</v>
      </c>
      <c r="E2998" s="6"/>
      <c r="F2998" s="3"/>
      <c r="G2998" s="3"/>
      <c r="H2998" s="3"/>
      <c r="I2998" s="3"/>
      <c r="J2998" s="3"/>
      <c r="K2998" s="3"/>
      <c r="L2998" s="3"/>
      <c r="M2998" s="3"/>
      <c r="N2998" s="3"/>
      <c r="O2998" s="3"/>
      <c r="P2998" s="3"/>
      <c r="Q2998" s="3"/>
      <c r="R2998" s="3"/>
      <c r="S2998" s="3"/>
      <c r="T2998" s="3"/>
      <c r="U2998" s="3"/>
      <c r="V2998" s="3"/>
      <c r="W2998" s="3"/>
    </row>
    <row r="2999" spans="1:23" x14ac:dyDescent="0.15">
      <c r="A2999" s="3"/>
      <c r="B2999" s="3"/>
      <c r="C2999" s="62" t="s">
        <v>9110</v>
      </c>
      <c r="D2999" s="63" t="s">
        <v>7622</v>
      </c>
      <c r="E2999" s="6"/>
      <c r="F2999" s="3"/>
      <c r="G2999" s="3"/>
      <c r="H2999" s="3"/>
      <c r="I2999" s="3"/>
      <c r="J2999" s="3"/>
      <c r="K2999" s="3"/>
      <c r="L2999" s="3"/>
      <c r="M2999" s="3"/>
      <c r="N2999" s="3"/>
      <c r="O2999" s="3"/>
      <c r="P2999" s="3"/>
      <c r="Q2999" s="3"/>
      <c r="R2999" s="3"/>
      <c r="S2999" s="3"/>
      <c r="T2999" s="3"/>
      <c r="U2999" s="3"/>
      <c r="V2999" s="3"/>
      <c r="W2999" s="3"/>
    </row>
    <row r="3000" spans="1:23" x14ac:dyDescent="0.15">
      <c r="A3000" s="3"/>
      <c r="B3000" s="3"/>
      <c r="C3000" s="62" t="s">
        <v>1131</v>
      </c>
      <c r="D3000" s="63" t="s">
        <v>9327</v>
      </c>
      <c r="E3000" s="6"/>
      <c r="F3000" s="3"/>
      <c r="G3000" s="3"/>
      <c r="H3000" s="3"/>
      <c r="I3000" s="3"/>
      <c r="J3000" s="3"/>
      <c r="K3000" s="3"/>
      <c r="L3000" s="3"/>
      <c r="M3000" s="3"/>
      <c r="N3000" s="3"/>
      <c r="O3000" s="3"/>
      <c r="P3000" s="3"/>
      <c r="Q3000" s="3"/>
      <c r="R3000" s="3"/>
      <c r="S3000" s="3"/>
      <c r="T3000" s="3"/>
      <c r="U3000" s="3"/>
      <c r="V3000" s="3"/>
      <c r="W3000" s="3"/>
    </row>
    <row r="3001" spans="1:23" x14ac:dyDescent="0.15">
      <c r="A3001" s="3"/>
      <c r="B3001" s="3"/>
      <c r="C3001" s="62" t="s">
        <v>1133</v>
      </c>
      <c r="D3001" s="63" t="s">
        <v>9328</v>
      </c>
      <c r="E3001" s="6"/>
      <c r="F3001" s="3"/>
      <c r="G3001" s="3"/>
      <c r="H3001" s="3"/>
      <c r="I3001" s="3"/>
      <c r="J3001" s="3"/>
      <c r="K3001" s="3"/>
      <c r="L3001" s="3"/>
      <c r="M3001" s="3"/>
      <c r="N3001" s="3"/>
      <c r="O3001" s="3"/>
      <c r="P3001" s="3"/>
      <c r="Q3001" s="3"/>
      <c r="R3001" s="3"/>
      <c r="S3001" s="3"/>
      <c r="T3001" s="3"/>
      <c r="U3001" s="3"/>
      <c r="V3001" s="3"/>
      <c r="W3001" s="3"/>
    </row>
    <row r="3002" spans="1:23" x14ac:dyDescent="0.15">
      <c r="A3002" s="3"/>
      <c r="B3002" s="3"/>
      <c r="C3002" s="62" t="s">
        <v>1135</v>
      </c>
      <c r="D3002" s="63" t="s">
        <v>9329</v>
      </c>
      <c r="E3002" s="6"/>
      <c r="F3002" s="3"/>
      <c r="G3002" s="3"/>
      <c r="H3002" s="3"/>
      <c r="I3002" s="3"/>
      <c r="J3002" s="3"/>
      <c r="K3002" s="3"/>
      <c r="L3002" s="3"/>
      <c r="M3002" s="3"/>
      <c r="N3002" s="3"/>
      <c r="O3002" s="3"/>
      <c r="P3002" s="3"/>
      <c r="Q3002" s="3"/>
      <c r="R3002" s="3"/>
      <c r="S3002" s="3"/>
      <c r="T3002" s="3"/>
      <c r="U3002" s="3"/>
      <c r="V3002" s="3"/>
      <c r="W3002" s="3"/>
    </row>
    <row r="3003" spans="1:23" x14ac:dyDescent="0.15">
      <c r="A3003" s="3"/>
      <c r="B3003" s="3"/>
      <c r="C3003" s="62" t="s">
        <v>1152</v>
      </c>
      <c r="D3003" s="63" t="s">
        <v>8043</v>
      </c>
      <c r="E3003" s="6"/>
      <c r="F3003" s="3"/>
      <c r="G3003" s="3"/>
      <c r="H3003" s="3"/>
      <c r="I3003" s="3"/>
      <c r="J3003" s="3"/>
      <c r="K3003" s="3"/>
      <c r="L3003" s="3"/>
      <c r="M3003" s="3"/>
      <c r="N3003" s="3"/>
      <c r="O3003" s="3"/>
      <c r="P3003" s="3"/>
      <c r="Q3003" s="3"/>
      <c r="R3003" s="3"/>
      <c r="S3003" s="3"/>
      <c r="T3003" s="3"/>
      <c r="U3003" s="3"/>
      <c r="V3003" s="3"/>
      <c r="W3003" s="3"/>
    </row>
    <row r="3004" spans="1:23" x14ac:dyDescent="0.15">
      <c r="A3004" s="3"/>
      <c r="B3004" s="3"/>
      <c r="C3004" s="62"/>
      <c r="D3004" s="59" t="s">
        <v>9375</v>
      </c>
      <c r="E3004" s="6"/>
      <c r="F3004" s="3"/>
      <c r="G3004" s="3"/>
      <c r="H3004" s="3"/>
      <c r="I3004" s="3"/>
      <c r="J3004" s="3"/>
      <c r="K3004" s="3"/>
      <c r="L3004" s="3"/>
      <c r="M3004" s="3"/>
      <c r="N3004" s="3"/>
      <c r="O3004" s="3"/>
      <c r="P3004" s="3"/>
      <c r="Q3004" s="3"/>
      <c r="R3004" s="3"/>
      <c r="S3004" s="3"/>
      <c r="T3004" s="3"/>
      <c r="U3004" s="3"/>
      <c r="V3004" s="3"/>
      <c r="W3004" s="3"/>
    </row>
    <row r="3005" spans="1:23" x14ac:dyDescent="0.15">
      <c r="A3005" s="3"/>
      <c r="B3005" s="3"/>
      <c r="C3005" s="62" t="s">
        <v>9111</v>
      </c>
      <c r="D3005" s="63" t="s">
        <v>9330</v>
      </c>
      <c r="E3005" s="6"/>
      <c r="F3005" s="3"/>
      <c r="G3005" s="3"/>
      <c r="H3005" s="3"/>
      <c r="I3005" s="3"/>
      <c r="J3005" s="3"/>
      <c r="K3005" s="3"/>
      <c r="L3005" s="3"/>
      <c r="M3005" s="3"/>
      <c r="N3005" s="3"/>
      <c r="O3005" s="3"/>
      <c r="P3005" s="3"/>
      <c r="Q3005" s="3"/>
      <c r="R3005" s="3"/>
      <c r="S3005" s="3"/>
      <c r="T3005" s="3"/>
      <c r="U3005" s="3"/>
      <c r="V3005" s="3"/>
      <c r="W3005" s="3"/>
    </row>
    <row r="3006" spans="1:23" x14ac:dyDescent="0.15">
      <c r="A3006" s="3"/>
      <c r="B3006" s="3"/>
      <c r="C3006" s="62" t="s">
        <v>9112</v>
      </c>
      <c r="D3006" s="63" t="s">
        <v>9331</v>
      </c>
      <c r="E3006" s="6"/>
      <c r="F3006" s="3"/>
      <c r="G3006" s="3"/>
      <c r="H3006" s="3"/>
      <c r="I3006" s="3"/>
      <c r="J3006" s="3"/>
      <c r="K3006" s="3"/>
      <c r="L3006" s="3"/>
      <c r="M3006" s="3"/>
      <c r="N3006" s="3"/>
      <c r="O3006" s="3"/>
      <c r="P3006" s="3"/>
      <c r="Q3006" s="3"/>
      <c r="R3006" s="3"/>
      <c r="S3006" s="3"/>
      <c r="T3006" s="3"/>
      <c r="U3006" s="3"/>
      <c r="V3006" s="3"/>
      <c r="W3006" s="3"/>
    </row>
    <row r="3007" spans="1:23" x14ac:dyDescent="0.15">
      <c r="A3007" s="3"/>
      <c r="B3007" s="3"/>
      <c r="C3007" s="62" t="s">
        <v>9113</v>
      </c>
      <c r="D3007" s="63" t="s">
        <v>9332</v>
      </c>
      <c r="E3007" s="6"/>
      <c r="F3007" s="3"/>
      <c r="G3007" s="3"/>
      <c r="H3007" s="3"/>
      <c r="I3007" s="3"/>
      <c r="J3007" s="3"/>
      <c r="K3007" s="3"/>
      <c r="L3007" s="3"/>
      <c r="M3007" s="3"/>
      <c r="N3007" s="3"/>
      <c r="O3007" s="3"/>
      <c r="P3007" s="3"/>
      <c r="Q3007" s="3"/>
      <c r="R3007" s="3"/>
      <c r="S3007" s="3"/>
      <c r="T3007" s="3"/>
      <c r="U3007" s="3"/>
      <c r="V3007" s="3"/>
      <c r="W3007" s="3"/>
    </row>
    <row r="3008" spans="1:23" x14ac:dyDescent="0.15">
      <c r="A3008" s="3"/>
      <c r="B3008" s="3"/>
      <c r="C3008" s="62" t="s">
        <v>9114</v>
      </c>
      <c r="D3008" s="63" t="s">
        <v>9333</v>
      </c>
      <c r="E3008" s="6"/>
      <c r="F3008" s="3"/>
      <c r="G3008" s="3"/>
      <c r="H3008" s="3"/>
      <c r="I3008" s="3"/>
      <c r="J3008" s="3"/>
      <c r="K3008" s="3"/>
      <c r="L3008" s="3"/>
      <c r="M3008" s="3"/>
      <c r="N3008" s="3"/>
      <c r="O3008" s="3"/>
      <c r="P3008" s="3"/>
      <c r="Q3008" s="3"/>
      <c r="R3008" s="3"/>
      <c r="S3008" s="3"/>
      <c r="T3008" s="3"/>
      <c r="U3008" s="3"/>
      <c r="V3008" s="3"/>
      <c r="W3008" s="3"/>
    </row>
    <row r="3009" spans="1:23" x14ac:dyDescent="0.15">
      <c r="A3009" s="3"/>
      <c r="B3009" s="3"/>
      <c r="C3009" s="62" t="s">
        <v>9115</v>
      </c>
      <c r="D3009" s="63" t="s">
        <v>8063</v>
      </c>
      <c r="E3009" s="6"/>
      <c r="F3009" s="3"/>
      <c r="G3009" s="3"/>
      <c r="H3009" s="3"/>
      <c r="I3009" s="3"/>
      <c r="J3009" s="3"/>
      <c r="K3009" s="3"/>
      <c r="L3009" s="3"/>
      <c r="M3009" s="3"/>
      <c r="N3009" s="3"/>
      <c r="O3009" s="3"/>
      <c r="P3009" s="3"/>
      <c r="Q3009" s="3"/>
      <c r="R3009" s="3"/>
      <c r="S3009" s="3"/>
      <c r="T3009" s="3"/>
      <c r="U3009" s="3"/>
      <c r="V3009" s="3"/>
      <c r="W3009" s="3"/>
    </row>
    <row r="3010" spans="1:23" x14ac:dyDescent="0.15">
      <c r="A3010" s="3"/>
      <c r="B3010" s="3"/>
      <c r="C3010" s="62" t="s">
        <v>9116</v>
      </c>
      <c r="D3010" s="63" t="s">
        <v>9334</v>
      </c>
      <c r="E3010" s="6"/>
      <c r="F3010" s="3"/>
      <c r="G3010" s="3"/>
      <c r="H3010" s="3"/>
      <c r="I3010" s="3"/>
      <c r="J3010" s="3"/>
      <c r="K3010" s="3"/>
      <c r="L3010" s="3"/>
      <c r="M3010" s="3"/>
      <c r="N3010" s="3"/>
      <c r="O3010" s="3"/>
      <c r="P3010" s="3"/>
      <c r="Q3010" s="3"/>
      <c r="R3010" s="3"/>
      <c r="S3010" s="3"/>
      <c r="T3010" s="3"/>
      <c r="U3010" s="3"/>
      <c r="V3010" s="3"/>
      <c r="W3010" s="3"/>
    </row>
    <row r="3011" spans="1:23" x14ac:dyDescent="0.15">
      <c r="A3011" s="3"/>
      <c r="B3011" s="3"/>
      <c r="C3011" s="62" t="s">
        <v>9117</v>
      </c>
      <c r="D3011" s="63" t="s">
        <v>7742</v>
      </c>
      <c r="E3011" s="6"/>
      <c r="F3011" s="3"/>
      <c r="G3011" s="3"/>
      <c r="H3011" s="3"/>
      <c r="I3011" s="3"/>
      <c r="J3011" s="3"/>
      <c r="K3011" s="3"/>
      <c r="L3011" s="3"/>
      <c r="M3011" s="3"/>
      <c r="N3011" s="3"/>
      <c r="O3011" s="3"/>
      <c r="P3011" s="3"/>
      <c r="Q3011" s="3"/>
      <c r="R3011" s="3"/>
      <c r="S3011" s="3"/>
      <c r="T3011" s="3"/>
      <c r="U3011" s="3"/>
      <c r="V3011" s="3"/>
      <c r="W3011" s="3"/>
    </row>
    <row r="3012" spans="1:23" x14ac:dyDescent="0.15">
      <c r="A3012" s="3"/>
      <c r="B3012" s="3"/>
      <c r="C3012" s="62" t="s">
        <v>9118</v>
      </c>
      <c r="D3012" s="63" t="s">
        <v>8037</v>
      </c>
      <c r="E3012" s="6"/>
      <c r="F3012" s="3"/>
      <c r="G3012" s="3"/>
      <c r="H3012" s="3"/>
      <c r="I3012" s="3"/>
      <c r="J3012" s="3"/>
      <c r="K3012" s="3"/>
      <c r="L3012" s="3"/>
      <c r="M3012" s="3"/>
      <c r="N3012" s="3"/>
      <c r="O3012" s="3"/>
      <c r="P3012" s="3"/>
      <c r="Q3012" s="3"/>
      <c r="R3012" s="3"/>
      <c r="S3012" s="3"/>
      <c r="T3012" s="3"/>
      <c r="U3012" s="3"/>
      <c r="V3012" s="3"/>
      <c r="W3012" s="3"/>
    </row>
    <row r="3013" spans="1:23" x14ac:dyDescent="0.15">
      <c r="A3013" s="3"/>
      <c r="B3013" s="3"/>
      <c r="C3013" s="62" t="s">
        <v>9119</v>
      </c>
      <c r="D3013" s="63" t="s">
        <v>8038</v>
      </c>
      <c r="E3013" s="6"/>
      <c r="F3013" s="3"/>
      <c r="G3013" s="3"/>
      <c r="H3013" s="3"/>
      <c r="I3013" s="3"/>
      <c r="J3013" s="3"/>
      <c r="K3013" s="3"/>
      <c r="L3013" s="3"/>
      <c r="M3013" s="3"/>
      <c r="N3013" s="3"/>
      <c r="O3013" s="3"/>
      <c r="P3013" s="3"/>
      <c r="Q3013" s="3"/>
      <c r="R3013" s="3"/>
      <c r="S3013" s="3"/>
      <c r="T3013" s="3"/>
      <c r="U3013" s="3"/>
      <c r="V3013" s="3"/>
      <c r="W3013" s="3"/>
    </row>
    <row r="3014" spans="1:23" x14ac:dyDescent="0.15">
      <c r="A3014" s="3"/>
      <c r="B3014" s="3"/>
      <c r="C3014" s="62" t="s">
        <v>9120</v>
      </c>
      <c r="D3014" s="63" t="s">
        <v>7731</v>
      </c>
      <c r="E3014" s="6"/>
      <c r="F3014" s="3"/>
      <c r="G3014" s="3"/>
      <c r="H3014" s="3"/>
      <c r="I3014" s="3"/>
      <c r="J3014" s="3"/>
      <c r="K3014" s="3"/>
      <c r="L3014" s="3"/>
      <c r="M3014" s="3"/>
      <c r="N3014" s="3"/>
      <c r="O3014" s="3"/>
      <c r="P3014" s="3"/>
      <c r="Q3014" s="3"/>
      <c r="R3014" s="3"/>
      <c r="S3014" s="3"/>
      <c r="T3014" s="3"/>
      <c r="U3014" s="3"/>
      <c r="V3014" s="3"/>
      <c r="W3014" s="3"/>
    </row>
    <row r="3015" spans="1:23" x14ac:dyDescent="0.15">
      <c r="A3015" s="3"/>
      <c r="B3015" s="3"/>
      <c r="C3015" s="62" t="s">
        <v>9121</v>
      </c>
      <c r="D3015" s="63" t="s">
        <v>9335</v>
      </c>
      <c r="E3015" s="6"/>
      <c r="F3015" s="3"/>
      <c r="G3015" s="3"/>
      <c r="H3015" s="3"/>
      <c r="I3015" s="3"/>
      <c r="J3015" s="3"/>
      <c r="K3015" s="3"/>
      <c r="L3015" s="3"/>
      <c r="M3015" s="3"/>
      <c r="N3015" s="3"/>
      <c r="O3015" s="3"/>
      <c r="P3015" s="3"/>
      <c r="Q3015" s="3"/>
      <c r="R3015" s="3"/>
      <c r="S3015" s="3"/>
      <c r="T3015" s="3"/>
      <c r="U3015" s="3"/>
      <c r="V3015" s="3"/>
      <c r="W3015" s="3"/>
    </row>
    <row r="3016" spans="1:23" x14ac:dyDescent="0.15">
      <c r="A3016" s="3"/>
      <c r="B3016" s="3"/>
      <c r="C3016" s="62" t="s">
        <v>9122</v>
      </c>
      <c r="D3016" s="63" t="s">
        <v>9336</v>
      </c>
      <c r="E3016" s="6"/>
      <c r="F3016" s="3"/>
      <c r="G3016" s="3"/>
      <c r="H3016" s="3"/>
      <c r="I3016" s="3"/>
      <c r="J3016" s="3"/>
      <c r="K3016" s="3"/>
      <c r="L3016" s="3"/>
      <c r="M3016" s="3"/>
      <c r="N3016" s="3"/>
      <c r="O3016" s="3"/>
      <c r="P3016" s="3"/>
      <c r="Q3016" s="3"/>
      <c r="R3016" s="3"/>
      <c r="S3016" s="3"/>
      <c r="T3016" s="3"/>
      <c r="U3016" s="3"/>
      <c r="V3016" s="3"/>
      <c r="W3016" s="3"/>
    </row>
    <row r="3017" spans="1:23" x14ac:dyDescent="0.15">
      <c r="A3017" s="3"/>
      <c r="B3017" s="3"/>
      <c r="C3017" s="62" t="s">
        <v>9123</v>
      </c>
      <c r="D3017" s="63" t="s">
        <v>9337</v>
      </c>
      <c r="E3017" s="6"/>
      <c r="F3017" s="3"/>
      <c r="G3017" s="3"/>
      <c r="H3017" s="3"/>
      <c r="I3017" s="3"/>
      <c r="J3017" s="3"/>
      <c r="K3017" s="3"/>
      <c r="L3017" s="3"/>
      <c r="M3017" s="3"/>
      <c r="N3017" s="3"/>
      <c r="O3017" s="3"/>
      <c r="P3017" s="3"/>
      <c r="Q3017" s="3"/>
      <c r="R3017" s="3"/>
      <c r="S3017" s="3"/>
      <c r="T3017" s="3"/>
      <c r="U3017" s="3"/>
      <c r="V3017" s="3"/>
      <c r="W3017" s="3"/>
    </row>
    <row r="3018" spans="1:23" x14ac:dyDescent="0.15">
      <c r="A3018" s="3"/>
      <c r="B3018" s="3"/>
      <c r="C3018" s="62" t="s">
        <v>9124</v>
      </c>
      <c r="D3018" s="63" t="s">
        <v>9338</v>
      </c>
      <c r="E3018" s="6"/>
      <c r="F3018" s="3"/>
      <c r="G3018" s="3"/>
      <c r="H3018" s="3"/>
      <c r="I3018" s="3"/>
      <c r="J3018" s="3"/>
      <c r="K3018" s="3"/>
      <c r="L3018" s="3"/>
      <c r="M3018" s="3"/>
      <c r="N3018" s="3"/>
      <c r="O3018" s="3"/>
      <c r="P3018" s="3"/>
      <c r="Q3018" s="3"/>
      <c r="R3018" s="3"/>
      <c r="S3018" s="3"/>
      <c r="T3018" s="3"/>
      <c r="U3018" s="3"/>
      <c r="V3018" s="3"/>
      <c r="W3018" s="3"/>
    </row>
    <row r="3019" spans="1:23" x14ac:dyDescent="0.15">
      <c r="A3019" s="3"/>
      <c r="B3019" s="3"/>
      <c r="C3019" s="62"/>
      <c r="D3019" s="64"/>
      <c r="E3019" s="6"/>
      <c r="F3019" s="3"/>
      <c r="G3019" s="3"/>
      <c r="H3019" s="3"/>
      <c r="I3019" s="3"/>
      <c r="J3019" s="3"/>
      <c r="K3019" s="3"/>
      <c r="L3019" s="3"/>
      <c r="M3019" s="3"/>
      <c r="N3019" s="3"/>
      <c r="O3019" s="3"/>
      <c r="P3019" s="3"/>
      <c r="Q3019" s="3"/>
      <c r="R3019" s="3"/>
      <c r="S3019" s="3"/>
      <c r="T3019" s="3"/>
      <c r="U3019" s="3"/>
      <c r="V3019" s="3"/>
      <c r="W3019" s="3"/>
    </row>
    <row r="3020" spans="1:23" x14ac:dyDescent="0.15">
      <c r="A3020" s="3"/>
      <c r="B3020" s="3"/>
      <c r="C3020" s="36" t="s">
        <v>10390</v>
      </c>
      <c r="D3020" s="14" t="s">
        <v>10389</v>
      </c>
      <c r="E3020" s="14"/>
      <c r="F3020" s="4"/>
      <c r="G3020" s="4"/>
      <c r="H3020" s="4"/>
      <c r="I3020" s="57"/>
      <c r="J3020" s="3"/>
      <c r="K3020" s="3"/>
      <c r="L3020" s="3"/>
      <c r="M3020" s="3"/>
      <c r="N3020" s="3"/>
      <c r="O3020" s="3"/>
      <c r="P3020" s="3"/>
      <c r="Q3020" s="3"/>
      <c r="R3020" s="3"/>
      <c r="S3020" s="3"/>
      <c r="T3020" s="3"/>
      <c r="U3020" s="3"/>
      <c r="V3020" s="3"/>
      <c r="W3020" s="3"/>
    </row>
    <row r="3021" spans="1:23" x14ac:dyDescent="0.15">
      <c r="A3021" s="3"/>
      <c r="B3021" s="3"/>
      <c r="C3021" s="36" t="s">
        <v>876</v>
      </c>
      <c r="D3021" s="14" t="s">
        <v>114</v>
      </c>
      <c r="E3021" s="6"/>
      <c r="F3021" s="3"/>
      <c r="G3021" s="3"/>
      <c r="H3021" s="3"/>
      <c r="I3021" s="3"/>
      <c r="J3021" s="3"/>
      <c r="K3021" s="3"/>
      <c r="L3021" s="3"/>
      <c r="M3021" s="3"/>
      <c r="N3021" s="3"/>
      <c r="O3021" s="3"/>
      <c r="P3021" s="3"/>
      <c r="Q3021" s="3"/>
      <c r="R3021" s="3"/>
      <c r="S3021" s="3"/>
      <c r="T3021" s="3"/>
      <c r="U3021" s="3"/>
      <c r="V3021" s="3"/>
      <c r="W3021" s="3"/>
    </row>
    <row r="3022" spans="1:23" x14ac:dyDescent="0.15">
      <c r="A3022" s="3"/>
      <c r="B3022" s="3"/>
      <c r="C3022" s="36" t="s">
        <v>1716</v>
      </c>
      <c r="D3022" s="14" t="s">
        <v>281</v>
      </c>
      <c r="E3022" s="6"/>
      <c r="F3022" s="3"/>
      <c r="G3022" s="3"/>
      <c r="H3022" s="3"/>
      <c r="I3022" s="3"/>
      <c r="J3022" s="3"/>
      <c r="K3022" s="3"/>
      <c r="L3022" s="3"/>
      <c r="M3022" s="3"/>
      <c r="N3022" s="3"/>
      <c r="O3022" s="3"/>
      <c r="P3022" s="3"/>
      <c r="Q3022" s="3"/>
      <c r="R3022" s="3"/>
      <c r="S3022" s="3"/>
      <c r="T3022" s="3"/>
      <c r="U3022" s="3"/>
      <c r="V3022" s="3"/>
      <c r="W3022" s="3"/>
    </row>
    <row r="3023" spans="1:23" x14ac:dyDescent="0.15">
      <c r="A3023" s="3"/>
      <c r="B3023" s="3"/>
      <c r="C3023" s="36"/>
      <c r="D3023" s="14"/>
      <c r="E3023" s="4"/>
      <c r="F3023" s="3"/>
      <c r="G3023" s="3"/>
      <c r="H3023" s="3"/>
      <c r="I3023" s="3"/>
      <c r="J3023" s="3"/>
      <c r="K3023" s="3"/>
      <c r="L3023" s="3"/>
      <c r="M3023" s="3"/>
      <c r="N3023" s="3"/>
      <c r="O3023" s="3"/>
      <c r="P3023" s="3"/>
      <c r="Q3023" s="3"/>
      <c r="R3023" s="3"/>
      <c r="S3023" s="3"/>
      <c r="T3023" s="3"/>
      <c r="U3023" s="3"/>
      <c r="V3023" s="3"/>
      <c r="W3023" s="3"/>
    </row>
    <row r="3024" spans="1:23" x14ac:dyDescent="0.15">
      <c r="A3024" s="3"/>
      <c r="B3024" s="3"/>
      <c r="C3024" s="3"/>
      <c r="D3024" s="14"/>
      <c r="E3024" s="14"/>
      <c r="F3024" s="4"/>
      <c r="G3024" s="3"/>
      <c r="H3024" s="4"/>
      <c r="I3024" s="3"/>
      <c r="J3024" s="3"/>
      <c r="K3024" s="3"/>
      <c r="L3024" s="3"/>
      <c r="M3024" s="3"/>
      <c r="N3024" s="3"/>
      <c r="O3024" s="3"/>
      <c r="P3024" s="3"/>
      <c r="Q3024" s="3"/>
      <c r="R3024" s="3"/>
      <c r="S3024" s="3"/>
      <c r="T3024" s="3"/>
      <c r="U3024" s="3"/>
      <c r="V3024" s="3"/>
      <c r="W3024" s="3"/>
    </row>
    <row r="3025" spans="1:256" x14ac:dyDescent="0.15">
      <c r="A3025" s="3"/>
      <c r="B3025" s="3"/>
      <c r="C3025" s="164" t="s">
        <v>9376</v>
      </c>
      <c r="D3025" s="164"/>
      <c r="E3025" s="6" t="s">
        <v>9377</v>
      </c>
      <c r="F3025" s="3" t="s">
        <v>270</v>
      </c>
      <c r="G3025" s="3" t="s">
        <v>258</v>
      </c>
      <c r="H3025" s="3" t="s">
        <v>265</v>
      </c>
      <c r="I3025" s="3" t="s">
        <v>101</v>
      </c>
      <c r="J3025" s="3"/>
      <c r="K3025" s="3"/>
      <c r="L3025" s="3"/>
      <c r="M3025" s="3"/>
      <c r="N3025" s="3"/>
      <c r="O3025" s="3"/>
      <c r="P3025" s="3"/>
      <c r="Q3025" s="3"/>
      <c r="R3025" s="3"/>
      <c r="S3025" s="3"/>
      <c r="T3025" s="3"/>
      <c r="U3025" s="3"/>
      <c r="V3025" s="3"/>
      <c r="W3025" s="3"/>
    </row>
    <row r="3026" spans="1:256" x14ac:dyDescent="0.15">
      <c r="A3026" s="4"/>
      <c r="B3026" s="4"/>
      <c r="C3026" s="23" t="s">
        <v>276</v>
      </c>
      <c r="D3026" s="14" t="s">
        <v>9380</v>
      </c>
      <c r="E3026" s="14"/>
      <c r="F3026" s="4"/>
      <c r="G3026" s="4"/>
      <c r="H3026" s="53" t="s">
        <v>10330</v>
      </c>
      <c r="I3026" s="3" t="s">
        <v>102</v>
      </c>
      <c r="J3026" s="3"/>
      <c r="K3026" s="3"/>
      <c r="L3026" s="3"/>
      <c r="M3026" s="3"/>
      <c r="N3026" s="3"/>
      <c r="O3026" s="3"/>
      <c r="P3026" s="3"/>
      <c r="Q3026" s="3"/>
      <c r="R3026" s="3"/>
      <c r="S3026" s="3"/>
      <c r="T3026" s="3"/>
      <c r="U3026" s="3"/>
      <c r="V3026" s="3"/>
      <c r="W3026" s="3"/>
    </row>
    <row r="3027" spans="1:256" x14ac:dyDescent="0.15">
      <c r="A3027" s="3"/>
      <c r="B3027" s="3"/>
      <c r="C3027" s="23" t="s">
        <v>277</v>
      </c>
      <c r="D3027" s="14" t="s">
        <v>9381</v>
      </c>
      <c r="E3027" s="14"/>
      <c r="F3027" s="4"/>
      <c r="G3027" s="4"/>
      <c r="H3027" s="4"/>
      <c r="I3027" s="15"/>
      <c r="J3027" s="3"/>
      <c r="K3027" s="3"/>
      <c r="L3027" s="3"/>
      <c r="M3027" s="3"/>
      <c r="N3027" s="3"/>
      <c r="O3027" s="3"/>
      <c r="P3027" s="3"/>
      <c r="Q3027" s="3"/>
      <c r="R3027" s="3"/>
      <c r="S3027" s="3"/>
      <c r="T3027" s="3"/>
      <c r="U3027" s="3"/>
      <c r="V3027" s="3"/>
      <c r="W3027" s="3"/>
    </row>
    <row r="3028" spans="1:256" s="26" customFormat="1" ht="10.5" customHeight="1" x14ac:dyDescent="0.15">
      <c r="A3028" s="4"/>
      <c r="B3028" s="4"/>
      <c r="C3028" s="23" t="s">
        <v>278</v>
      </c>
      <c r="D3028" s="14" t="s">
        <v>9382</v>
      </c>
      <c r="E3028" s="14"/>
      <c r="F3028" s="4"/>
      <c r="G3028" s="4"/>
      <c r="H3028" s="4"/>
      <c r="I3028" s="170" t="s">
        <v>10331</v>
      </c>
      <c r="J3028" s="15"/>
      <c r="K3028" s="15"/>
      <c r="L3028" s="15"/>
      <c r="M3028" s="15"/>
      <c r="N3028" s="15"/>
      <c r="O3028" s="15"/>
      <c r="P3028" s="15"/>
      <c r="Q3028" s="15"/>
      <c r="R3028" s="15"/>
      <c r="S3028" s="15"/>
      <c r="T3028" s="15"/>
      <c r="U3028" s="15"/>
      <c r="V3028" s="15"/>
      <c r="W3028" s="15"/>
    </row>
    <row r="3029" spans="1:256" s="26" customFormat="1" x14ac:dyDescent="0.15">
      <c r="A3029" s="4"/>
      <c r="B3029" s="4"/>
      <c r="C3029" s="23" t="s">
        <v>279</v>
      </c>
      <c r="D3029" s="14" t="s">
        <v>8006</v>
      </c>
      <c r="E3029" s="14"/>
      <c r="F3029" s="4"/>
      <c r="G3029" s="4"/>
      <c r="H3029" s="4"/>
      <c r="I3029" s="170"/>
      <c r="J3029" s="15"/>
      <c r="K3029" s="15"/>
      <c r="L3029" s="15"/>
      <c r="M3029" s="15"/>
      <c r="N3029" s="15"/>
      <c r="O3029" s="15"/>
      <c r="P3029" s="15"/>
      <c r="Q3029" s="15"/>
      <c r="R3029" s="15"/>
      <c r="S3029" s="15"/>
      <c r="T3029" s="15"/>
      <c r="U3029" s="15"/>
      <c r="V3029" s="15"/>
      <c r="W3029" s="15"/>
    </row>
    <row r="3030" spans="1:256" x14ac:dyDescent="0.15">
      <c r="A3030" s="4"/>
      <c r="B3030" s="4"/>
      <c r="C3030" s="23" t="s">
        <v>1578</v>
      </c>
      <c r="D3030" s="14" t="s">
        <v>9383</v>
      </c>
      <c r="E3030" s="14"/>
      <c r="F3030" s="4"/>
      <c r="G3030" s="4"/>
      <c r="H3030" s="4"/>
      <c r="I3030" s="170"/>
      <c r="J3030" s="3"/>
      <c r="K3030" s="3"/>
      <c r="L3030" s="3"/>
      <c r="M3030" s="3"/>
      <c r="N3030" s="3"/>
      <c r="O3030" s="3"/>
      <c r="P3030" s="3"/>
      <c r="Q3030" s="3"/>
      <c r="R3030" s="3"/>
      <c r="S3030" s="3"/>
      <c r="T3030" s="3"/>
      <c r="U3030" s="3"/>
      <c r="V3030" s="3"/>
      <c r="W3030" s="3"/>
    </row>
    <row r="3031" spans="1:256" s="26" customFormat="1" x14ac:dyDescent="0.15">
      <c r="A3031" s="3"/>
      <c r="B3031" s="3"/>
      <c r="C3031" s="23" t="s">
        <v>1579</v>
      </c>
      <c r="D3031" s="14" t="s">
        <v>9384</v>
      </c>
      <c r="E3031" s="14"/>
      <c r="F3031" s="4"/>
      <c r="G3031" s="4"/>
      <c r="H3031" s="4"/>
      <c r="I3031" s="3"/>
      <c r="J3031" s="15"/>
      <c r="K3031" s="15"/>
      <c r="L3031" s="15"/>
      <c r="M3031" s="15"/>
      <c r="N3031" s="15"/>
      <c r="O3031" s="15"/>
      <c r="P3031" s="15"/>
      <c r="Q3031" s="15"/>
      <c r="R3031" s="15"/>
      <c r="S3031" s="15"/>
      <c r="T3031" s="15"/>
      <c r="U3031" s="15"/>
      <c r="V3031" s="15"/>
      <c r="W3031" s="15"/>
    </row>
    <row r="3032" spans="1:256" x14ac:dyDescent="0.15">
      <c r="A3032" s="3"/>
      <c r="B3032" s="3"/>
      <c r="C3032" s="23" t="s">
        <v>1580</v>
      </c>
      <c r="D3032" s="14" t="s">
        <v>9385</v>
      </c>
      <c r="E3032" s="14"/>
      <c r="F3032" s="4"/>
      <c r="G3032" s="4"/>
      <c r="H3032" s="4"/>
      <c r="I3032" s="15"/>
      <c r="J3032" s="3"/>
      <c r="K3032" s="3"/>
      <c r="L3032" s="3"/>
      <c r="M3032" s="3"/>
      <c r="N3032" s="3"/>
      <c r="O3032" s="3"/>
      <c r="P3032" s="3"/>
      <c r="Q3032" s="3"/>
      <c r="R3032" s="3"/>
      <c r="S3032" s="3"/>
      <c r="T3032" s="3"/>
      <c r="U3032" s="3"/>
      <c r="V3032" s="3"/>
      <c r="W3032" s="3"/>
    </row>
    <row r="3033" spans="1:256" s="26" customFormat="1" x14ac:dyDescent="0.15">
      <c r="A3033" s="3"/>
      <c r="B3033" s="3"/>
      <c r="C3033" s="23" t="s">
        <v>280</v>
      </c>
      <c r="D3033" s="14" t="s">
        <v>10409</v>
      </c>
      <c r="E3033" s="14"/>
      <c r="F3033" s="4"/>
      <c r="G3033" s="4"/>
      <c r="H3033" s="4"/>
      <c r="I3033" s="15"/>
      <c r="J3033" s="15"/>
      <c r="K3033" s="15"/>
      <c r="L3033" s="15"/>
      <c r="M3033" s="15"/>
      <c r="N3033" s="15"/>
      <c r="O3033" s="15"/>
      <c r="P3033" s="15"/>
      <c r="Q3033" s="15"/>
      <c r="R3033" s="15"/>
      <c r="S3033" s="15"/>
      <c r="T3033" s="15"/>
      <c r="U3033" s="15"/>
      <c r="V3033" s="15"/>
      <c r="W3033" s="15"/>
    </row>
    <row r="3034" spans="1:256" x14ac:dyDescent="0.15">
      <c r="A3034" s="3"/>
      <c r="B3034" s="3"/>
      <c r="C3034" s="36" t="s">
        <v>1581</v>
      </c>
      <c r="D3034" s="14" t="s">
        <v>9386</v>
      </c>
      <c r="E3034" s="14"/>
      <c r="F3034" s="4"/>
      <c r="G3034" s="4"/>
      <c r="H3034" s="4"/>
      <c r="I3034" s="15"/>
      <c r="J3034" s="3"/>
      <c r="K3034" s="3"/>
      <c r="L3034" s="3"/>
      <c r="M3034" s="3"/>
      <c r="N3034" s="3"/>
      <c r="O3034" s="3"/>
      <c r="P3034" s="3"/>
      <c r="Q3034" s="3"/>
      <c r="R3034" s="3"/>
      <c r="S3034" s="3"/>
      <c r="T3034" s="3"/>
      <c r="U3034" s="3"/>
      <c r="V3034" s="3"/>
      <c r="W3034" s="3"/>
    </row>
    <row r="3035" spans="1:256" x14ac:dyDescent="0.15">
      <c r="A3035" s="3"/>
      <c r="B3035" s="3"/>
      <c r="C3035" s="3"/>
      <c r="D3035" s="49"/>
      <c r="E3035" s="14"/>
      <c r="F3035" s="4"/>
      <c r="G3035" s="4"/>
      <c r="H3035" s="4"/>
      <c r="I3035" s="15"/>
      <c r="J3035" s="3"/>
      <c r="K3035" s="3"/>
      <c r="L3035" s="3"/>
      <c r="M3035" s="3"/>
      <c r="N3035" s="3"/>
      <c r="O3035" s="3"/>
      <c r="P3035" s="3"/>
      <c r="Q3035" s="3"/>
      <c r="R3035" s="3"/>
      <c r="S3035" s="3"/>
      <c r="T3035" s="3"/>
      <c r="U3035" s="3"/>
      <c r="V3035" s="3"/>
      <c r="W3035" s="3"/>
    </row>
    <row r="3036" spans="1:256" x14ac:dyDescent="0.15">
      <c r="A3036" s="3"/>
      <c r="B3036" s="3"/>
      <c r="C3036" s="36" t="s">
        <v>283</v>
      </c>
      <c r="D3036" s="14" t="s">
        <v>114</v>
      </c>
      <c r="E3036" s="14"/>
      <c r="F3036" s="4"/>
      <c r="G3036" s="4"/>
      <c r="H3036" s="4"/>
      <c r="I3036" s="15"/>
      <c r="J3036" s="3"/>
      <c r="K3036" s="3"/>
      <c r="L3036" s="3"/>
      <c r="M3036" s="3"/>
      <c r="N3036" s="3"/>
      <c r="O3036" s="3"/>
      <c r="P3036" s="3"/>
      <c r="Q3036" s="3"/>
      <c r="R3036" s="3"/>
      <c r="S3036" s="3"/>
      <c r="T3036" s="3"/>
      <c r="U3036" s="3"/>
      <c r="V3036" s="3"/>
      <c r="W3036" s="3"/>
    </row>
    <row r="3037" spans="1:256" x14ac:dyDescent="0.15">
      <c r="A3037" s="3"/>
      <c r="B3037" s="3"/>
      <c r="C3037" s="3">
        <v>-1</v>
      </c>
      <c r="D3037" s="14" t="s">
        <v>281</v>
      </c>
      <c r="E3037" s="14"/>
      <c r="F3037" s="4"/>
      <c r="G3037" s="4"/>
      <c r="H3037" s="4"/>
      <c r="I3037" s="15"/>
      <c r="J3037" s="3"/>
      <c r="K3037" s="3"/>
      <c r="L3037" s="3"/>
      <c r="M3037" s="3"/>
      <c r="N3037" s="3"/>
      <c r="O3037" s="3"/>
      <c r="P3037" s="3"/>
      <c r="Q3037" s="3"/>
      <c r="R3037" s="3"/>
      <c r="S3037" s="3"/>
      <c r="T3037" s="3"/>
      <c r="U3037" s="3"/>
      <c r="V3037" s="3"/>
      <c r="W3037" s="3"/>
    </row>
    <row r="3038" spans="1:256" s="26" customFormat="1" x14ac:dyDescent="0.15">
      <c r="A3038" s="3"/>
      <c r="B3038" s="3"/>
      <c r="C3038" s="3"/>
      <c r="D3038" s="14"/>
      <c r="E3038" s="3"/>
      <c r="F3038" s="4"/>
      <c r="G3038" s="3"/>
      <c r="H3038" s="4"/>
      <c r="I3038" s="3"/>
      <c r="J3038" s="3"/>
      <c r="K3038" s="18"/>
      <c r="L3038" s="3"/>
      <c r="M3038" s="18"/>
      <c r="N3038" s="3"/>
      <c r="O3038" s="18"/>
      <c r="P3038" s="3"/>
      <c r="Q3038" s="18"/>
      <c r="R3038" s="3"/>
      <c r="S3038" s="18"/>
      <c r="T3038" s="3"/>
      <c r="U3038" s="18"/>
      <c r="V3038" s="3"/>
      <c r="W3038" s="18"/>
      <c r="X3038" s="24"/>
      <c r="Y3038" s="29"/>
      <c r="Z3038" s="24"/>
      <c r="AA3038" s="29"/>
      <c r="AB3038" s="24"/>
      <c r="AC3038" s="29"/>
      <c r="AD3038" s="24"/>
      <c r="AE3038" s="29"/>
      <c r="AF3038" s="24"/>
      <c r="AG3038" s="29"/>
      <c r="AH3038" s="24"/>
      <c r="AI3038" s="29"/>
      <c r="AJ3038" s="24"/>
      <c r="AK3038" s="29"/>
      <c r="AL3038" s="24"/>
      <c r="AM3038" s="29"/>
      <c r="AN3038" s="24"/>
      <c r="AO3038" s="29"/>
      <c r="AP3038" s="24"/>
      <c r="AQ3038" s="29"/>
      <c r="AR3038" s="24"/>
      <c r="AS3038" s="29"/>
      <c r="AT3038" s="24"/>
      <c r="AU3038" s="29"/>
      <c r="AV3038" s="24"/>
      <c r="AW3038" s="29"/>
      <c r="AX3038" s="24"/>
      <c r="AY3038" s="29"/>
      <c r="AZ3038" s="24"/>
      <c r="BA3038" s="29"/>
      <c r="BB3038" s="24"/>
      <c r="BC3038" s="29"/>
      <c r="BD3038" s="24"/>
      <c r="BE3038" s="29"/>
      <c r="BF3038" s="24"/>
      <c r="BG3038" s="29"/>
      <c r="BH3038" s="24"/>
      <c r="BI3038" s="29"/>
      <c r="BJ3038" s="24"/>
      <c r="BK3038" s="29"/>
      <c r="BL3038" s="24"/>
      <c r="BM3038" s="29"/>
      <c r="BN3038" s="24"/>
      <c r="BO3038" s="29"/>
      <c r="BP3038" s="24"/>
      <c r="BQ3038" s="29"/>
      <c r="BR3038" s="24"/>
      <c r="BS3038" s="29"/>
      <c r="BT3038" s="24"/>
      <c r="BU3038" s="29"/>
      <c r="BV3038" s="24"/>
      <c r="BW3038" s="29"/>
      <c r="BX3038" s="24"/>
      <c r="BY3038" s="29"/>
      <c r="BZ3038" s="24"/>
      <c r="CA3038" s="29"/>
      <c r="CB3038" s="24"/>
      <c r="CC3038" s="29"/>
      <c r="CD3038" s="24"/>
      <c r="CE3038" s="29"/>
      <c r="CF3038" s="24"/>
      <c r="CG3038" s="29"/>
      <c r="CH3038" s="24"/>
      <c r="CI3038" s="29"/>
      <c r="CJ3038" s="24"/>
      <c r="CK3038" s="29"/>
      <c r="CL3038" s="24"/>
      <c r="CM3038" s="29"/>
      <c r="CN3038" s="24"/>
      <c r="CO3038" s="29"/>
      <c r="CP3038" s="24"/>
      <c r="CQ3038" s="29"/>
      <c r="CR3038" s="24"/>
      <c r="CS3038" s="29"/>
      <c r="CT3038" s="24"/>
      <c r="CU3038" s="29"/>
      <c r="CV3038" s="24"/>
      <c r="CW3038" s="29"/>
      <c r="CX3038" s="24"/>
      <c r="CY3038" s="29"/>
      <c r="CZ3038" s="24"/>
      <c r="DA3038" s="29"/>
      <c r="DB3038" s="24"/>
      <c r="DC3038" s="29"/>
      <c r="DD3038" s="24"/>
      <c r="DE3038" s="29"/>
      <c r="DF3038" s="24"/>
      <c r="DG3038" s="29"/>
      <c r="DH3038" s="24"/>
      <c r="DI3038" s="29"/>
      <c r="DJ3038" s="24"/>
      <c r="DK3038" s="29"/>
      <c r="DL3038" s="24"/>
      <c r="DM3038" s="29"/>
      <c r="DN3038" s="24"/>
      <c r="DO3038" s="29"/>
      <c r="DP3038" s="24"/>
      <c r="DQ3038" s="29"/>
      <c r="DR3038" s="24"/>
      <c r="DS3038" s="29"/>
      <c r="DT3038" s="24"/>
      <c r="DU3038" s="29"/>
      <c r="DV3038" s="24"/>
      <c r="DW3038" s="29"/>
      <c r="DX3038" s="24"/>
      <c r="DY3038" s="29"/>
      <c r="DZ3038" s="24"/>
      <c r="EA3038" s="29"/>
      <c r="EB3038" s="24"/>
      <c r="EC3038" s="29"/>
      <c r="ED3038" s="24"/>
      <c r="EE3038" s="29"/>
      <c r="EF3038" s="24"/>
      <c r="EG3038" s="29"/>
      <c r="EH3038" s="24"/>
      <c r="EI3038" s="29"/>
      <c r="EJ3038" s="24"/>
      <c r="EK3038" s="29"/>
      <c r="EL3038" s="24"/>
      <c r="EM3038" s="29"/>
      <c r="EN3038" s="24"/>
      <c r="EO3038" s="29"/>
      <c r="EP3038" s="24"/>
      <c r="EQ3038" s="29"/>
      <c r="ER3038" s="24"/>
      <c r="ES3038" s="29"/>
      <c r="ET3038" s="24"/>
      <c r="EU3038" s="29"/>
      <c r="EV3038" s="24"/>
      <c r="EW3038" s="29"/>
      <c r="EX3038" s="24"/>
      <c r="EY3038" s="29"/>
      <c r="EZ3038" s="24"/>
      <c r="FA3038" s="29"/>
      <c r="FB3038" s="24"/>
      <c r="FC3038" s="29"/>
      <c r="FD3038" s="24"/>
      <c r="FE3038" s="29"/>
      <c r="FF3038" s="24"/>
      <c r="FG3038" s="29"/>
      <c r="FH3038" s="24"/>
      <c r="FI3038" s="29"/>
      <c r="FJ3038" s="24"/>
      <c r="FK3038" s="29"/>
      <c r="FL3038" s="24"/>
      <c r="FM3038" s="29"/>
      <c r="FN3038" s="24"/>
      <c r="FO3038" s="29"/>
      <c r="FP3038" s="24"/>
      <c r="FQ3038" s="29"/>
      <c r="FR3038" s="24"/>
      <c r="FS3038" s="29"/>
      <c r="FT3038" s="24"/>
      <c r="FU3038" s="29"/>
      <c r="FV3038" s="24"/>
      <c r="FW3038" s="29"/>
      <c r="FX3038" s="24"/>
      <c r="FY3038" s="29"/>
      <c r="FZ3038" s="24"/>
      <c r="GA3038" s="29"/>
      <c r="GB3038" s="24"/>
      <c r="GC3038" s="29"/>
      <c r="GD3038" s="24"/>
      <c r="GE3038" s="29"/>
      <c r="GF3038" s="24"/>
      <c r="GG3038" s="29"/>
      <c r="GH3038" s="24"/>
      <c r="GI3038" s="29"/>
      <c r="GJ3038" s="24"/>
      <c r="GK3038" s="29"/>
      <c r="GL3038" s="24"/>
      <c r="GM3038" s="29"/>
      <c r="GN3038" s="24"/>
      <c r="GO3038" s="29"/>
      <c r="GP3038" s="24"/>
      <c r="GQ3038" s="29"/>
      <c r="GR3038" s="24"/>
      <c r="GS3038" s="29"/>
      <c r="GT3038" s="24"/>
      <c r="GU3038" s="29"/>
      <c r="GV3038" s="24"/>
      <c r="GW3038" s="29"/>
      <c r="GX3038" s="24"/>
      <c r="GY3038" s="29"/>
      <c r="GZ3038" s="24"/>
      <c r="HA3038" s="29"/>
      <c r="HB3038" s="24"/>
      <c r="HC3038" s="29"/>
      <c r="HD3038" s="24"/>
      <c r="HE3038" s="29"/>
      <c r="HF3038" s="24"/>
      <c r="HG3038" s="29"/>
      <c r="HH3038" s="24"/>
      <c r="HI3038" s="29"/>
      <c r="HJ3038" s="24"/>
      <c r="HK3038" s="29"/>
      <c r="HL3038" s="24"/>
      <c r="HM3038" s="29"/>
      <c r="HN3038" s="24"/>
      <c r="HO3038" s="29"/>
      <c r="HP3038" s="24"/>
      <c r="HQ3038" s="29"/>
      <c r="HR3038" s="24"/>
      <c r="HS3038" s="29"/>
      <c r="HT3038" s="24"/>
      <c r="HU3038" s="29"/>
      <c r="HV3038" s="24"/>
      <c r="HW3038" s="29"/>
      <c r="HX3038" s="24"/>
      <c r="HY3038" s="29"/>
      <c r="HZ3038" s="24"/>
      <c r="IA3038" s="29"/>
      <c r="IB3038" s="24"/>
      <c r="IC3038" s="29"/>
      <c r="ID3038" s="24"/>
      <c r="IE3038" s="29"/>
      <c r="IF3038" s="24"/>
      <c r="IG3038" s="29"/>
      <c r="IH3038" s="24"/>
      <c r="II3038" s="29"/>
      <c r="IJ3038" s="24"/>
      <c r="IK3038" s="29"/>
      <c r="IL3038" s="24"/>
      <c r="IM3038" s="29"/>
      <c r="IN3038" s="24"/>
      <c r="IO3038" s="29"/>
      <c r="IP3038" s="24"/>
      <c r="IQ3038" s="29"/>
      <c r="IR3038" s="24"/>
      <c r="IS3038" s="29"/>
      <c r="IT3038" s="24"/>
      <c r="IU3038" s="29"/>
      <c r="IV3038" s="24"/>
    </row>
    <row r="3039" spans="1:256" s="26" customFormat="1" x14ac:dyDescent="0.15">
      <c r="A3039" s="3"/>
      <c r="B3039" s="3"/>
      <c r="C3039" s="3"/>
      <c r="D3039" s="14"/>
      <c r="E3039" s="3"/>
      <c r="F3039" s="4"/>
      <c r="G3039" s="4"/>
      <c r="H3039" s="4"/>
      <c r="I3039" s="18"/>
      <c r="J3039" s="15"/>
      <c r="K3039" s="15"/>
      <c r="L3039" s="15"/>
      <c r="M3039" s="15"/>
      <c r="N3039" s="15"/>
      <c r="O3039" s="15"/>
      <c r="P3039" s="15"/>
      <c r="Q3039" s="15"/>
      <c r="R3039" s="15"/>
      <c r="S3039" s="15"/>
      <c r="T3039" s="15"/>
      <c r="U3039" s="15"/>
      <c r="V3039" s="15"/>
      <c r="W3039" s="15"/>
    </row>
    <row r="3040" spans="1:256" x14ac:dyDescent="0.15">
      <c r="A3040" s="3"/>
      <c r="B3040" s="3"/>
      <c r="C3040" s="6" t="s">
        <v>9378</v>
      </c>
      <c r="D3040" s="6"/>
      <c r="E3040" s="6" t="s">
        <v>9379</v>
      </c>
      <c r="F3040" s="3" t="s">
        <v>270</v>
      </c>
      <c r="G3040" s="3" t="s">
        <v>258</v>
      </c>
      <c r="H3040" s="3" t="s">
        <v>265</v>
      </c>
      <c r="I3040" s="3" t="s">
        <v>101</v>
      </c>
      <c r="J3040" s="3"/>
      <c r="K3040" s="3"/>
      <c r="L3040" s="3"/>
      <c r="M3040" s="3"/>
      <c r="N3040" s="3"/>
      <c r="O3040" s="3"/>
      <c r="P3040" s="3"/>
      <c r="Q3040" s="3"/>
      <c r="R3040" s="3"/>
      <c r="S3040" s="3"/>
      <c r="T3040" s="3"/>
      <c r="U3040" s="3"/>
      <c r="V3040" s="3"/>
      <c r="W3040" s="3"/>
    </row>
    <row r="3041" spans="1:23" x14ac:dyDescent="0.15">
      <c r="A3041" s="3"/>
      <c r="B3041" s="3"/>
      <c r="C3041" s="6"/>
      <c r="D3041" s="14" t="s">
        <v>9380</v>
      </c>
      <c r="E3041" s="6"/>
      <c r="F3041" s="3"/>
      <c r="G3041" s="3"/>
      <c r="H3041" s="53" t="s">
        <v>10330</v>
      </c>
      <c r="I3041" s="3" t="s">
        <v>102</v>
      </c>
      <c r="J3041" s="3"/>
      <c r="K3041" s="3"/>
      <c r="L3041" s="3"/>
      <c r="M3041" s="3"/>
      <c r="N3041" s="3"/>
      <c r="O3041" s="3"/>
      <c r="P3041" s="3"/>
      <c r="Q3041" s="3"/>
      <c r="R3041" s="3"/>
      <c r="S3041" s="3"/>
      <c r="T3041" s="3"/>
      <c r="U3041" s="3"/>
      <c r="V3041" s="3"/>
      <c r="W3041" s="3"/>
    </row>
    <row r="3042" spans="1:23" x14ac:dyDescent="0.15">
      <c r="A3042" s="3"/>
      <c r="B3042" s="3"/>
      <c r="C3042" s="6"/>
      <c r="D3042" s="47" t="s">
        <v>10134</v>
      </c>
      <c r="E3042" s="6"/>
      <c r="F3042" s="3"/>
      <c r="G3042" s="3"/>
      <c r="H3042" s="3"/>
      <c r="I3042" s="3"/>
      <c r="J3042" s="3"/>
      <c r="K3042" s="3"/>
      <c r="L3042" s="3"/>
      <c r="M3042" s="3"/>
      <c r="N3042" s="3"/>
      <c r="O3042" s="3"/>
      <c r="P3042" s="3"/>
      <c r="Q3042" s="3"/>
      <c r="R3042" s="3"/>
      <c r="S3042" s="3"/>
      <c r="T3042" s="3"/>
      <c r="U3042" s="3"/>
      <c r="V3042" s="3"/>
      <c r="W3042" s="3"/>
    </row>
    <row r="3043" spans="1:23" x14ac:dyDescent="0.15">
      <c r="A3043" s="3"/>
      <c r="B3043" s="3"/>
      <c r="C3043" s="62" t="s">
        <v>9387</v>
      </c>
      <c r="D3043" s="48" t="s">
        <v>9773</v>
      </c>
      <c r="E3043" s="6"/>
      <c r="F3043" s="3"/>
      <c r="G3043" s="3"/>
      <c r="H3043" s="3"/>
      <c r="I3043" s="170" t="s">
        <v>10331</v>
      </c>
      <c r="J3043" s="3"/>
      <c r="K3043" s="3"/>
      <c r="L3043" s="3"/>
      <c r="M3043" s="3"/>
      <c r="N3043" s="3"/>
      <c r="O3043" s="3"/>
      <c r="P3043" s="3"/>
      <c r="Q3043" s="3"/>
      <c r="R3043" s="3"/>
      <c r="S3043" s="3"/>
      <c r="T3043" s="3"/>
      <c r="U3043" s="3"/>
      <c r="V3043" s="3"/>
      <c r="W3043" s="3"/>
    </row>
    <row r="3044" spans="1:23" x14ac:dyDescent="0.15">
      <c r="A3044" s="3"/>
      <c r="B3044" s="3"/>
      <c r="C3044" s="62" t="s">
        <v>9388</v>
      </c>
      <c r="D3044" s="48" t="s">
        <v>9774</v>
      </c>
      <c r="E3044" s="6"/>
      <c r="F3044" s="3"/>
      <c r="G3044" s="3"/>
      <c r="H3044" s="3"/>
      <c r="I3044" s="170"/>
      <c r="J3044" s="3"/>
      <c r="K3044" s="3"/>
      <c r="L3044" s="3"/>
      <c r="M3044" s="3"/>
      <c r="N3044" s="3"/>
      <c r="O3044" s="3"/>
      <c r="P3044" s="3"/>
      <c r="Q3044" s="3"/>
      <c r="R3044" s="3"/>
      <c r="S3044" s="3"/>
      <c r="T3044" s="3"/>
      <c r="U3044" s="3"/>
      <c r="V3044" s="3"/>
      <c r="W3044" s="3"/>
    </row>
    <row r="3045" spans="1:23" x14ac:dyDescent="0.15">
      <c r="A3045" s="3"/>
      <c r="B3045" s="3"/>
      <c r="C3045" s="62" t="s">
        <v>9389</v>
      </c>
      <c r="D3045" s="48" t="s">
        <v>9775</v>
      </c>
      <c r="E3045" s="6"/>
      <c r="F3045" s="3"/>
      <c r="G3045" s="3"/>
      <c r="H3045" s="3"/>
      <c r="I3045" s="170"/>
      <c r="J3045" s="3"/>
      <c r="K3045" s="3"/>
      <c r="L3045" s="3"/>
      <c r="M3045" s="3"/>
      <c r="N3045" s="3"/>
      <c r="O3045" s="3"/>
      <c r="P3045" s="3"/>
      <c r="Q3045" s="3"/>
      <c r="R3045" s="3"/>
      <c r="S3045" s="3"/>
      <c r="T3045" s="3"/>
      <c r="U3045" s="3"/>
      <c r="V3045" s="3"/>
      <c r="W3045" s="3"/>
    </row>
    <row r="3046" spans="1:23" x14ac:dyDescent="0.15">
      <c r="A3046" s="3"/>
      <c r="B3046" s="3"/>
      <c r="C3046" s="62" t="s">
        <v>9390</v>
      </c>
      <c r="D3046" s="48" t="s">
        <v>9776</v>
      </c>
      <c r="E3046" s="6"/>
      <c r="F3046" s="3"/>
      <c r="G3046" s="3"/>
      <c r="H3046" s="3"/>
      <c r="I3046" s="3"/>
      <c r="J3046" s="3"/>
      <c r="K3046" s="3"/>
      <c r="L3046" s="3"/>
      <c r="M3046" s="3"/>
      <c r="N3046" s="3"/>
      <c r="O3046" s="3"/>
      <c r="P3046" s="3"/>
      <c r="Q3046" s="3"/>
      <c r="R3046" s="3"/>
      <c r="S3046" s="3"/>
      <c r="T3046" s="3"/>
      <c r="U3046" s="3"/>
      <c r="V3046" s="3"/>
      <c r="W3046" s="3"/>
    </row>
    <row r="3047" spans="1:23" x14ac:dyDescent="0.15">
      <c r="A3047" s="3"/>
      <c r="B3047" s="3"/>
      <c r="C3047" s="62" t="s">
        <v>9391</v>
      </c>
      <c r="D3047" s="48" t="s">
        <v>9777</v>
      </c>
      <c r="E3047" s="6"/>
      <c r="F3047" s="3"/>
      <c r="G3047" s="3"/>
      <c r="H3047" s="3"/>
      <c r="I3047" s="3"/>
      <c r="J3047" s="3"/>
      <c r="K3047" s="3"/>
      <c r="L3047" s="3"/>
      <c r="M3047" s="3"/>
      <c r="N3047" s="3"/>
      <c r="O3047" s="3"/>
      <c r="P3047" s="3"/>
      <c r="Q3047" s="3"/>
      <c r="R3047" s="3"/>
      <c r="S3047" s="3"/>
      <c r="T3047" s="3"/>
      <c r="U3047" s="3"/>
      <c r="V3047" s="3"/>
      <c r="W3047" s="3"/>
    </row>
    <row r="3048" spans="1:23" x14ac:dyDescent="0.15">
      <c r="A3048" s="3"/>
      <c r="B3048" s="3"/>
      <c r="C3048" s="62" t="s">
        <v>9392</v>
      </c>
      <c r="D3048" s="48" t="s">
        <v>9778</v>
      </c>
      <c r="E3048" s="6"/>
      <c r="F3048" s="3"/>
      <c r="G3048" s="3"/>
      <c r="H3048" s="3"/>
      <c r="I3048" s="3"/>
      <c r="J3048" s="3"/>
      <c r="K3048" s="3"/>
      <c r="L3048" s="3"/>
      <c r="M3048" s="3"/>
      <c r="N3048" s="3"/>
      <c r="O3048" s="3"/>
      <c r="P3048" s="3"/>
      <c r="Q3048" s="3"/>
      <c r="R3048" s="3"/>
      <c r="S3048" s="3"/>
      <c r="T3048" s="3"/>
      <c r="U3048" s="3"/>
      <c r="V3048" s="3"/>
      <c r="W3048" s="3"/>
    </row>
    <row r="3049" spans="1:23" x14ac:dyDescent="0.15">
      <c r="A3049" s="3"/>
      <c r="B3049" s="3"/>
      <c r="C3049" s="62" t="s">
        <v>9393</v>
      </c>
      <c r="D3049" s="48" t="s">
        <v>9779</v>
      </c>
      <c r="E3049" s="6"/>
      <c r="F3049" s="3"/>
      <c r="G3049" s="3"/>
      <c r="H3049" s="3"/>
      <c r="I3049" s="3"/>
      <c r="J3049" s="3"/>
      <c r="K3049" s="3"/>
      <c r="L3049" s="3"/>
      <c r="M3049" s="3"/>
      <c r="N3049" s="3"/>
      <c r="O3049" s="3"/>
      <c r="P3049" s="3"/>
      <c r="Q3049" s="3"/>
      <c r="R3049" s="3"/>
      <c r="S3049" s="3"/>
      <c r="T3049" s="3"/>
      <c r="U3049" s="3"/>
      <c r="V3049" s="3"/>
      <c r="W3049" s="3"/>
    </row>
    <row r="3050" spans="1:23" x14ac:dyDescent="0.15">
      <c r="A3050" s="3"/>
      <c r="B3050" s="3"/>
      <c r="C3050" s="62" t="s">
        <v>9394</v>
      </c>
      <c r="D3050" s="48" t="s">
        <v>9780</v>
      </c>
      <c r="E3050" s="6"/>
      <c r="F3050" s="3"/>
      <c r="G3050" s="3"/>
      <c r="H3050" s="3"/>
      <c r="I3050" s="3"/>
      <c r="J3050" s="3"/>
      <c r="K3050" s="3"/>
      <c r="L3050" s="3"/>
      <c r="M3050" s="3"/>
      <c r="N3050" s="3"/>
      <c r="O3050" s="3"/>
      <c r="P3050" s="3"/>
      <c r="Q3050" s="3"/>
      <c r="R3050" s="3"/>
      <c r="S3050" s="3"/>
      <c r="T3050" s="3"/>
      <c r="U3050" s="3"/>
      <c r="V3050" s="3"/>
      <c r="W3050" s="3"/>
    </row>
    <row r="3051" spans="1:23" x14ac:dyDescent="0.15">
      <c r="A3051" s="3"/>
      <c r="B3051" s="3"/>
      <c r="C3051" s="62" t="s">
        <v>9395</v>
      </c>
      <c r="D3051" s="48" t="s">
        <v>9781</v>
      </c>
      <c r="E3051" s="6"/>
      <c r="F3051" s="3"/>
      <c r="G3051" s="3"/>
      <c r="H3051" s="3"/>
      <c r="I3051" s="3"/>
      <c r="J3051" s="3"/>
      <c r="K3051" s="3"/>
      <c r="L3051" s="3"/>
      <c r="M3051" s="3"/>
      <c r="N3051" s="3"/>
      <c r="O3051" s="3"/>
      <c r="P3051" s="3"/>
      <c r="Q3051" s="3"/>
      <c r="R3051" s="3"/>
      <c r="S3051" s="3"/>
      <c r="T3051" s="3"/>
      <c r="U3051" s="3"/>
      <c r="V3051" s="3"/>
      <c r="W3051" s="3"/>
    </row>
    <row r="3052" spans="1:23" x14ac:dyDescent="0.15">
      <c r="A3052" s="3"/>
      <c r="B3052" s="3"/>
      <c r="C3052" s="62" t="s">
        <v>9396</v>
      </c>
      <c r="D3052" s="48" t="s">
        <v>9782</v>
      </c>
      <c r="E3052" s="6"/>
      <c r="F3052" s="3"/>
      <c r="G3052" s="3"/>
      <c r="H3052" s="3"/>
      <c r="I3052" s="3"/>
      <c r="J3052" s="3"/>
      <c r="K3052" s="3"/>
      <c r="L3052" s="3"/>
      <c r="M3052" s="3"/>
      <c r="N3052" s="3"/>
      <c r="O3052" s="3"/>
      <c r="P3052" s="3"/>
      <c r="Q3052" s="3"/>
      <c r="R3052" s="3"/>
      <c r="S3052" s="3"/>
      <c r="T3052" s="3"/>
      <c r="U3052" s="3"/>
      <c r="V3052" s="3"/>
      <c r="W3052" s="3"/>
    </row>
    <row r="3053" spans="1:23" x14ac:dyDescent="0.15">
      <c r="A3053" s="3"/>
      <c r="B3053" s="3"/>
      <c r="C3053" s="62" t="s">
        <v>9397</v>
      </c>
      <c r="D3053" s="48" t="s">
        <v>9783</v>
      </c>
      <c r="E3053" s="6"/>
      <c r="F3053" s="3"/>
      <c r="G3053" s="3"/>
      <c r="H3053" s="3"/>
      <c r="I3053" s="3"/>
      <c r="J3053" s="3"/>
      <c r="K3053" s="3"/>
      <c r="L3053" s="3"/>
      <c r="M3053" s="3"/>
      <c r="N3053" s="3"/>
      <c r="O3053" s="3"/>
      <c r="P3053" s="3"/>
      <c r="Q3053" s="3"/>
      <c r="R3053" s="3"/>
      <c r="S3053" s="3"/>
      <c r="T3053" s="3"/>
      <c r="U3053" s="3"/>
      <c r="V3053" s="3"/>
      <c r="W3053" s="3"/>
    </row>
    <row r="3054" spans="1:23" x14ac:dyDescent="0.15">
      <c r="A3054" s="3"/>
      <c r="B3054" s="3"/>
      <c r="C3054" s="62"/>
      <c r="D3054" s="47" t="s">
        <v>10135</v>
      </c>
      <c r="E3054" s="6"/>
      <c r="F3054" s="3"/>
      <c r="G3054" s="3"/>
      <c r="H3054" s="3"/>
      <c r="I3054" s="3"/>
      <c r="J3054" s="3"/>
      <c r="K3054" s="3"/>
      <c r="L3054" s="3"/>
      <c r="M3054" s="3"/>
      <c r="N3054" s="3"/>
      <c r="O3054" s="3"/>
      <c r="P3054" s="3"/>
      <c r="Q3054" s="3"/>
      <c r="R3054" s="3"/>
      <c r="S3054" s="3"/>
      <c r="T3054" s="3"/>
      <c r="U3054" s="3"/>
      <c r="V3054" s="3"/>
      <c r="W3054" s="3"/>
    </row>
    <row r="3055" spans="1:23" x14ac:dyDescent="0.15">
      <c r="A3055" s="3"/>
      <c r="B3055" s="3"/>
      <c r="C3055" s="62" t="s">
        <v>9398</v>
      </c>
      <c r="D3055" s="48" t="s">
        <v>9784</v>
      </c>
      <c r="E3055" s="6"/>
      <c r="F3055" s="3"/>
      <c r="G3055" s="3"/>
      <c r="H3055" s="3"/>
      <c r="I3055" s="3"/>
      <c r="J3055" s="3"/>
      <c r="K3055" s="3"/>
      <c r="L3055" s="3"/>
      <c r="M3055" s="3"/>
      <c r="N3055" s="3"/>
      <c r="O3055" s="3"/>
      <c r="P3055" s="3"/>
      <c r="Q3055" s="3"/>
      <c r="R3055" s="3"/>
      <c r="S3055" s="3"/>
      <c r="T3055" s="3"/>
      <c r="U3055" s="3"/>
      <c r="V3055" s="3"/>
      <c r="W3055" s="3"/>
    </row>
    <row r="3056" spans="1:23" x14ac:dyDescent="0.15">
      <c r="A3056" s="3"/>
      <c r="B3056" s="3"/>
      <c r="C3056" s="62" t="s">
        <v>9399</v>
      </c>
      <c r="D3056" s="48" t="s">
        <v>9141</v>
      </c>
      <c r="E3056" s="6"/>
      <c r="F3056" s="3"/>
      <c r="G3056" s="3"/>
      <c r="H3056" s="3"/>
      <c r="I3056" s="3"/>
      <c r="J3056" s="3"/>
      <c r="K3056" s="3"/>
      <c r="L3056" s="3"/>
      <c r="M3056" s="3"/>
      <c r="N3056" s="3"/>
      <c r="O3056" s="3"/>
      <c r="P3056" s="3"/>
      <c r="Q3056" s="3"/>
      <c r="R3056" s="3"/>
      <c r="S3056" s="3"/>
      <c r="T3056" s="3"/>
      <c r="U3056" s="3"/>
      <c r="V3056" s="3"/>
      <c r="W3056" s="3"/>
    </row>
    <row r="3057" spans="1:23" x14ac:dyDescent="0.15">
      <c r="A3057" s="3"/>
      <c r="B3057" s="3"/>
      <c r="C3057" s="62" t="s">
        <v>9400</v>
      </c>
      <c r="D3057" s="48" t="s">
        <v>9140</v>
      </c>
      <c r="E3057" s="6"/>
      <c r="F3057" s="3"/>
      <c r="G3057" s="3"/>
      <c r="H3057" s="3"/>
      <c r="I3057" s="3"/>
      <c r="J3057" s="3"/>
      <c r="K3057" s="3"/>
      <c r="L3057" s="3"/>
      <c r="M3057" s="3"/>
      <c r="N3057" s="3"/>
      <c r="O3057" s="3"/>
      <c r="P3057" s="3"/>
      <c r="Q3057" s="3"/>
      <c r="R3057" s="3"/>
      <c r="S3057" s="3"/>
      <c r="T3057" s="3"/>
      <c r="U3057" s="3"/>
      <c r="V3057" s="3"/>
      <c r="W3057" s="3"/>
    </row>
    <row r="3058" spans="1:23" x14ac:dyDescent="0.15">
      <c r="A3058" s="3"/>
      <c r="B3058" s="3"/>
      <c r="C3058" s="62" t="s">
        <v>9401</v>
      </c>
      <c r="D3058" s="48" t="s">
        <v>9785</v>
      </c>
      <c r="E3058" s="6"/>
      <c r="F3058" s="3"/>
      <c r="G3058" s="3"/>
      <c r="H3058" s="3"/>
      <c r="I3058" s="3"/>
      <c r="J3058" s="3"/>
      <c r="K3058" s="3"/>
      <c r="L3058" s="3"/>
      <c r="M3058" s="3"/>
      <c r="N3058" s="3"/>
      <c r="O3058" s="3"/>
      <c r="P3058" s="3"/>
      <c r="Q3058" s="3"/>
      <c r="R3058" s="3"/>
      <c r="S3058" s="3"/>
      <c r="T3058" s="3"/>
      <c r="U3058" s="3"/>
      <c r="V3058" s="3"/>
      <c r="W3058" s="3"/>
    </row>
    <row r="3059" spans="1:23" x14ac:dyDescent="0.15">
      <c r="A3059" s="3"/>
      <c r="B3059" s="3"/>
      <c r="C3059" s="62" t="s">
        <v>9402</v>
      </c>
      <c r="D3059" s="48" t="s">
        <v>9786</v>
      </c>
      <c r="E3059" s="6"/>
      <c r="F3059" s="3"/>
      <c r="G3059" s="3"/>
      <c r="H3059" s="3"/>
      <c r="I3059" s="3"/>
      <c r="J3059" s="3"/>
      <c r="K3059" s="3"/>
      <c r="L3059" s="3"/>
      <c r="M3059" s="3"/>
      <c r="N3059" s="3"/>
      <c r="O3059" s="3"/>
      <c r="P3059" s="3"/>
      <c r="Q3059" s="3"/>
      <c r="R3059" s="3"/>
      <c r="S3059" s="3"/>
      <c r="T3059" s="3"/>
      <c r="U3059" s="3"/>
      <c r="V3059" s="3"/>
      <c r="W3059" s="3"/>
    </row>
    <row r="3060" spans="1:23" x14ac:dyDescent="0.15">
      <c r="A3060" s="3"/>
      <c r="B3060" s="3"/>
      <c r="C3060" s="62"/>
      <c r="D3060" s="47" t="s">
        <v>10136</v>
      </c>
      <c r="E3060" s="6"/>
      <c r="F3060" s="3"/>
      <c r="G3060" s="3"/>
      <c r="H3060" s="3"/>
      <c r="I3060" s="3"/>
      <c r="J3060" s="3"/>
      <c r="K3060" s="3"/>
      <c r="L3060" s="3"/>
      <c r="M3060" s="3"/>
      <c r="N3060" s="3"/>
      <c r="O3060" s="3"/>
      <c r="P3060" s="3"/>
      <c r="Q3060" s="3"/>
      <c r="R3060" s="3"/>
      <c r="S3060" s="3"/>
      <c r="T3060" s="3"/>
      <c r="U3060" s="3"/>
      <c r="V3060" s="3"/>
      <c r="W3060" s="3"/>
    </row>
    <row r="3061" spans="1:23" x14ac:dyDescent="0.15">
      <c r="A3061" s="3"/>
      <c r="B3061" s="3"/>
      <c r="C3061" s="62" t="s">
        <v>9403</v>
      </c>
      <c r="D3061" s="48" t="s">
        <v>6650</v>
      </c>
      <c r="E3061" s="6"/>
      <c r="F3061" s="3"/>
      <c r="G3061" s="3"/>
      <c r="H3061" s="3"/>
      <c r="I3061" s="3"/>
      <c r="J3061" s="3"/>
      <c r="K3061" s="3"/>
      <c r="L3061" s="3"/>
      <c r="M3061" s="3"/>
      <c r="N3061" s="3"/>
      <c r="O3061" s="3"/>
      <c r="P3061" s="3"/>
      <c r="Q3061" s="3"/>
      <c r="R3061" s="3"/>
      <c r="S3061" s="3"/>
      <c r="T3061" s="3"/>
      <c r="U3061" s="3"/>
      <c r="V3061" s="3"/>
      <c r="W3061" s="3"/>
    </row>
    <row r="3062" spans="1:23" x14ac:dyDescent="0.15">
      <c r="A3062" s="3"/>
      <c r="B3062" s="3"/>
      <c r="C3062" s="62" t="s">
        <v>9404</v>
      </c>
      <c r="D3062" s="48" t="s">
        <v>9787</v>
      </c>
      <c r="E3062" s="6"/>
      <c r="F3062" s="3"/>
      <c r="G3062" s="3"/>
      <c r="H3062" s="3"/>
      <c r="I3062" s="3"/>
      <c r="J3062" s="3"/>
      <c r="K3062" s="3"/>
      <c r="L3062" s="3"/>
      <c r="M3062" s="3"/>
      <c r="N3062" s="3"/>
      <c r="O3062" s="3"/>
      <c r="P3062" s="3"/>
      <c r="Q3062" s="3"/>
      <c r="R3062" s="3"/>
      <c r="S3062" s="3"/>
      <c r="T3062" s="3"/>
      <c r="U3062" s="3"/>
      <c r="V3062" s="3"/>
      <c r="W3062" s="3"/>
    </row>
    <row r="3063" spans="1:23" x14ac:dyDescent="0.15">
      <c r="A3063" s="3"/>
      <c r="B3063" s="3"/>
      <c r="C3063" s="62" t="s">
        <v>9405</v>
      </c>
      <c r="D3063" s="48" t="s">
        <v>9788</v>
      </c>
      <c r="E3063" s="6"/>
      <c r="F3063" s="3"/>
      <c r="G3063" s="3"/>
      <c r="H3063" s="3"/>
      <c r="I3063" s="3"/>
      <c r="J3063" s="3"/>
      <c r="K3063" s="3"/>
      <c r="L3063" s="3"/>
      <c r="M3063" s="3"/>
      <c r="N3063" s="3"/>
      <c r="O3063" s="3"/>
      <c r="P3063" s="3"/>
      <c r="Q3063" s="3"/>
      <c r="R3063" s="3"/>
      <c r="S3063" s="3"/>
      <c r="T3063" s="3"/>
      <c r="U3063" s="3"/>
      <c r="V3063" s="3"/>
      <c r="W3063" s="3"/>
    </row>
    <row r="3064" spans="1:23" x14ac:dyDescent="0.15">
      <c r="A3064" s="3"/>
      <c r="B3064" s="3"/>
      <c r="C3064" s="62" t="s">
        <v>9406</v>
      </c>
      <c r="D3064" s="48" t="s">
        <v>9789</v>
      </c>
      <c r="E3064" s="6"/>
      <c r="F3064" s="3"/>
      <c r="G3064" s="3"/>
      <c r="H3064" s="3"/>
      <c r="I3064" s="3"/>
      <c r="J3064" s="3"/>
      <c r="K3064" s="3"/>
      <c r="L3064" s="3"/>
      <c r="M3064" s="3"/>
      <c r="N3064" s="3"/>
      <c r="O3064" s="3"/>
      <c r="P3064" s="3"/>
      <c r="Q3064" s="3"/>
      <c r="R3064" s="3"/>
      <c r="S3064" s="3"/>
      <c r="T3064" s="3"/>
      <c r="U3064" s="3"/>
      <c r="V3064" s="3"/>
      <c r="W3064" s="3"/>
    </row>
    <row r="3065" spans="1:23" x14ac:dyDescent="0.15">
      <c r="A3065" s="3"/>
      <c r="B3065" s="3"/>
      <c r="C3065" s="62"/>
      <c r="D3065" s="47" t="s">
        <v>10137</v>
      </c>
      <c r="E3065" s="6"/>
      <c r="F3065" s="3"/>
      <c r="G3065" s="3"/>
      <c r="H3065" s="3"/>
      <c r="I3065" s="3"/>
      <c r="J3065" s="3"/>
      <c r="K3065" s="3"/>
      <c r="L3065" s="3"/>
      <c r="M3065" s="3"/>
      <c r="N3065" s="3"/>
      <c r="O3065" s="3"/>
      <c r="P3065" s="3"/>
      <c r="Q3065" s="3"/>
      <c r="R3065" s="3"/>
      <c r="S3065" s="3"/>
      <c r="T3065" s="3"/>
      <c r="U3065" s="3"/>
      <c r="V3065" s="3"/>
      <c r="W3065" s="3"/>
    </row>
    <row r="3066" spans="1:23" x14ac:dyDescent="0.15">
      <c r="A3066" s="3"/>
      <c r="B3066" s="3"/>
      <c r="C3066" s="62" t="s">
        <v>9407</v>
      </c>
      <c r="D3066" s="48" t="s">
        <v>7870</v>
      </c>
      <c r="E3066" s="6"/>
      <c r="F3066" s="3"/>
      <c r="G3066" s="3"/>
      <c r="H3066" s="3"/>
      <c r="I3066" s="3"/>
      <c r="J3066" s="3"/>
      <c r="K3066" s="3"/>
      <c r="L3066" s="3"/>
      <c r="M3066" s="3"/>
      <c r="N3066" s="3"/>
      <c r="O3066" s="3"/>
      <c r="P3066" s="3"/>
      <c r="Q3066" s="3"/>
      <c r="R3066" s="3"/>
      <c r="S3066" s="3"/>
      <c r="T3066" s="3"/>
      <c r="U3066" s="3"/>
      <c r="V3066" s="3"/>
      <c r="W3066" s="3"/>
    </row>
    <row r="3067" spans="1:23" x14ac:dyDescent="0.15">
      <c r="A3067" s="3"/>
      <c r="B3067" s="3"/>
      <c r="C3067" s="62" t="s">
        <v>9408</v>
      </c>
      <c r="D3067" s="48" t="s">
        <v>9790</v>
      </c>
      <c r="E3067" s="6"/>
      <c r="F3067" s="3"/>
      <c r="G3067" s="3"/>
      <c r="H3067" s="3"/>
      <c r="I3067" s="3"/>
      <c r="J3067" s="3"/>
      <c r="K3067" s="3"/>
      <c r="L3067" s="3"/>
      <c r="M3067" s="3"/>
      <c r="N3067" s="3"/>
      <c r="O3067" s="3"/>
      <c r="P3067" s="3"/>
      <c r="Q3067" s="3"/>
      <c r="R3067" s="3"/>
      <c r="S3067" s="3"/>
      <c r="T3067" s="3"/>
      <c r="U3067" s="3"/>
      <c r="V3067" s="3"/>
      <c r="W3067" s="3"/>
    </row>
    <row r="3068" spans="1:23" x14ac:dyDescent="0.15">
      <c r="A3068" s="3"/>
      <c r="B3068" s="3"/>
      <c r="C3068" s="62"/>
      <c r="D3068" s="47" t="s">
        <v>10138</v>
      </c>
      <c r="E3068" s="6"/>
      <c r="F3068" s="3"/>
      <c r="G3068" s="3"/>
      <c r="H3068" s="3"/>
      <c r="I3068" s="3"/>
      <c r="J3068" s="3"/>
      <c r="K3068" s="3"/>
      <c r="L3068" s="3"/>
      <c r="M3068" s="3"/>
      <c r="N3068" s="3"/>
      <c r="O3068" s="3"/>
      <c r="P3068" s="3"/>
      <c r="Q3068" s="3"/>
      <c r="R3068" s="3"/>
      <c r="S3068" s="3"/>
      <c r="T3068" s="3"/>
      <c r="U3068" s="3"/>
      <c r="V3068" s="3"/>
      <c r="W3068" s="3"/>
    </row>
    <row r="3069" spans="1:23" x14ac:dyDescent="0.15">
      <c r="A3069" s="3"/>
      <c r="B3069" s="3"/>
      <c r="C3069" s="62" t="s">
        <v>9409</v>
      </c>
      <c r="D3069" s="48" t="s">
        <v>9791</v>
      </c>
      <c r="E3069" s="6"/>
      <c r="F3069" s="3"/>
      <c r="G3069" s="3"/>
      <c r="H3069" s="3"/>
      <c r="I3069" s="3"/>
      <c r="J3069" s="3"/>
      <c r="K3069" s="3"/>
      <c r="L3069" s="3"/>
      <c r="M3069" s="3"/>
      <c r="N3069" s="3"/>
      <c r="O3069" s="3"/>
      <c r="P3069" s="3"/>
      <c r="Q3069" s="3"/>
      <c r="R3069" s="3"/>
      <c r="S3069" s="3"/>
      <c r="T3069" s="3"/>
      <c r="U3069" s="3"/>
      <c r="V3069" s="3"/>
      <c r="W3069" s="3"/>
    </row>
    <row r="3070" spans="1:23" x14ac:dyDescent="0.15">
      <c r="A3070" s="3"/>
      <c r="B3070" s="3"/>
      <c r="C3070" s="62" t="s">
        <v>9410</v>
      </c>
      <c r="D3070" s="48" t="s">
        <v>9792</v>
      </c>
      <c r="E3070" s="6"/>
      <c r="F3070" s="3"/>
      <c r="G3070" s="3"/>
      <c r="H3070" s="3"/>
      <c r="I3070" s="3"/>
      <c r="J3070" s="3"/>
      <c r="K3070" s="3"/>
      <c r="L3070" s="3"/>
      <c r="M3070" s="3"/>
      <c r="N3070" s="3"/>
      <c r="O3070" s="3"/>
      <c r="P3070" s="3"/>
      <c r="Q3070" s="3"/>
      <c r="R3070" s="3"/>
      <c r="S3070" s="3"/>
      <c r="T3070" s="3"/>
      <c r="U3070" s="3"/>
      <c r="V3070" s="3"/>
      <c r="W3070" s="3"/>
    </row>
    <row r="3071" spans="1:23" x14ac:dyDescent="0.15">
      <c r="A3071" s="3"/>
      <c r="B3071" s="3"/>
      <c r="C3071" s="62" t="s">
        <v>9411</v>
      </c>
      <c r="D3071" s="48" t="s">
        <v>9793</v>
      </c>
      <c r="E3071" s="6"/>
      <c r="F3071" s="3"/>
      <c r="G3071" s="3"/>
      <c r="H3071" s="3"/>
      <c r="I3071" s="3"/>
      <c r="J3071" s="3"/>
      <c r="K3071" s="3"/>
      <c r="L3071" s="3"/>
      <c r="M3071" s="3"/>
      <c r="N3071" s="3"/>
      <c r="O3071" s="3"/>
      <c r="P3071" s="3"/>
      <c r="Q3071" s="3"/>
      <c r="R3071" s="3"/>
      <c r="S3071" s="3"/>
      <c r="T3071" s="3"/>
      <c r="U3071" s="3"/>
      <c r="V3071" s="3"/>
      <c r="W3071" s="3"/>
    </row>
    <row r="3072" spans="1:23" x14ac:dyDescent="0.15">
      <c r="A3072" s="3"/>
      <c r="B3072" s="3"/>
      <c r="C3072" s="62" t="s">
        <v>9412</v>
      </c>
      <c r="D3072" s="48" t="s">
        <v>9794</v>
      </c>
      <c r="E3072" s="6"/>
      <c r="F3072" s="3"/>
      <c r="G3072" s="3"/>
      <c r="H3072" s="3"/>
      <c r="I3072" s="3"/>
      <c r="J3072" s="3"/>
      <c r="K3072" s="3"/>
      <c r="L3072" s="3"/>
      <c r="M3072" s="3"/>
      <c r="N3072" s="3"/>
      <c r="O3072" s="3"/>
      <c r="P3072" s="3"/>
      <c r="Q3072" s="3"/>
      <c r="R3072" s="3"/>
      <c r="S3072" s="3"/>
      <c r="T3072" s="3"/>
      <c r="U3072" s="3"/>
      <c r="V3072" s="3"/>
      <c r="W3072" s="3"/>
    </row>
    <row r="3073" spans="1:23" x14ac:dyDescent="0.15">
      <c r="A3073" s="3"/>
      <c r="B3073" s="3"/>
      <c r="C3073" s="62" t="s">
        <v>9413</v>
      </c>
      <c r="D3073" s="48" t="s">
        <v>9795</v>
      </c>
      <c r="E3073" s="6"/>
      <c r="F3073" s="3"/>
      <c r="G3073" s="3"/>
      <c r="H3073" s="3"/>
      <c r="I3073" s="3"/>
      <c r="J3073" s="3"/>
      <c r="K3073" s="3"/>
      <c r="L3073" s="3"/>
      <c r="M3073" s="3"/>
      <c r="N3073" s="3"/>
      <c r="O3073" s="3"/>
      <c r="P3073" s="3"/>
      <c r="Q3073" s="3"/>
      <c r="R3073" s="3"/>
      <c r="S3073" s="3"/>
      <c r="T3073" s="3"/>
      <c r="U3073" s="3"/>
      <c r="V3073" s="3"/>
      <c r="W3073" s="3"/>
    </row>
    <row r="3074" spans="1:23" x14ac:dyDescent="0.15">
      <c r="A3074" s="3"/>
      <c r="B3074" s="3"/>
      <c r="C3074" s="62"/>
      <c r="D3074" s="47" t="s">
        <v>10139</v>
      </c>
      <c r="E3074" s="6"/>
      <c r="F3074" s="3"/>
      <c r="G3074" s="3"/>
      <c r="H3074" s="3"/>
      <c r="I3074" s="3"/>
      <c r="J3074" s="3"/>
      <c r="K3074" s="3"/>
      <c r="L3074" s="3"/>
      <c r="M3074" s="3"/>
      <c r="N3074" s="3"/>
      <c r="O3074" s="3"/>
      <c r="P3074" s="3"/>
      <c r="Q3074" s="3"/>
      <c r="R3074" s="3"/>
      <c r="S3074" s="3"/>
      <c r="T3074" s="3"/>
      <c r="U3074" s="3"/>
      <c r="V3074" s="3"/>
      <c r="W3074" s="3"/>
    </row>
    <row r="3075" spans="1:23" x14ac:dyDescent="0.15">
      <c r="A3075" s="3"/>
      <c r="B3075" s="3"/>
      <c r="C3075" s="62" t="s">
        <v>9414</v>
      </c>
      <c r="D3075" s="48" t="s">
        <v>7863</v>
      </c>
      <c r="E3075" s="6"/>
      <c r="F3075" s="3"/>
      <c r="G3075" s="3"/>
      <c r="H3075" s="3"/>
      <c r="I3075" s="3"/>
      <c r="J3075" s="3"/>
      <c r="K3075" s="3"/>
      <c r="L3075" s="3"/>
      <c r="M3075" s="3"/>
      <c r="N3075" s="3"/>
      <c r="O3075" s="3"/>
      <c r="P3075" s="3"/>
      <c r="Q3075" s="3"/>
      <c r="R3075" s="3"/>
      <c r="S3075" s="3"/>
      <c r="T3075" s="3"/>
      <c r="U3075" s="3"/>
      <c r="V3075" s="3"/>
      <c r="W3075" s="3"/>
    </row>
    <row r="3076" spans="1:23" x14ac:dyDescent="0.15">
      <c r="A3076" s="3"/>
      <c r="B3076" s="3"/>
      <c r="C3076" s="62" t="s">
        <v>9415</v>
      </c>
      <c r="D3076" s="48" t="s">
        <v>8528</v>
      </c>
      <c r="E3076" s="6"/>
      <c r="F3076" s="3"/>
      <c r="G3076" s="3"/>
      <c r="H3076" s="3"/>
      <c r="I3076" s="3"/>
      <c r="J3076" s="3"/>
      <c r="K3076" s="3"/>
      <c r="L3076" s="3"/>
      <c r="M3076" s="3"/>
      <c r="N3076" s="3"/>
      <c r="O3076" s="3"/>
      <c r="P3076" s="3"/>
      <c r="Q3076" s="3"/>
      <c r="R3076" s="3"/>
      <c r="S3076" s="3"/>
      <c r="T3076" s="3"/>
      <c r="U3076" s="3"/>
      <c r="V3076" s="3"/>
      <c r="W3076" s="3"/>
    </row>
    <row r="3077" spans="1:23" x14ac:dyDescent="0.15">
      <c r="A3077" s="3"/>
      <c r="B3077" s="3"/>
      <c r="C3077" s="62" t="s">
        <v>9416</v>
      </c>
      <c r="D3077" s="48" t="s">
        <v>6729</v>
      </c>
      <c r="E3077" s="6"/>
      <c r="F3077" s="3"/>
      <c r="G3077" s="3"/>
      <c r="H3077" s="3"/>
      <c r="I3077" s="3"/>
      <c r="J3077" s="3"/>
      <c r="K3077" s="3"/>
      <c r="L3077" s="3"/>
      <c r="M3077" s="3"/>
      <c r="N3077" s="3"/>
      <c r="O3077" s="3"/>
      <c r="P3077" s="3"/>
      <c r="Q3077" s="3"/>
      <c r="R3077" s="3"/>
      <c r="S3077" s="3"/>
      <c r="T3077" s="3"/>
      <c r="U3077" s="3"/>
      <c r="V3077" s="3"/>
      <c r="W3077" s="3"/>
    </row>
    <row r="3078" spans="1:23" x14ac:dyDescent="0.15">
      <c r="A3078" s="3"/>
      <c r="B3078" s="3"/>
      <c r="C3078" s="62" t="s">
        <v>9417</v>
      </c>
      <c r="D3078" s="48" t="s">
        <v>9155</v>
      </c>
      <c r="E3078" s="6"/>
      <c r="F3078" s="3"/>
      <c r="G3078" s="3"/>
      <c r="H3078" s="3"/>
      <c r="I3078" s="3"/>
      <c r="J3078" s="3"/>
      <c r="K3078" s="3"/>
      <c r="L3078" s="3"/>
      <c r="M3078" s="3"/>
      <c r="N3078" s="3"/>
      <c r="O3078" s="3"/>
      <c r="P3078" s="3"/>
      <c r="Q3078" s="3"/>
      <c r="R3078" s="3"/>
      <c r="S3078" s="3"/>
      <c r="T3078" s="3"/>
      <c r="U3078" s="3"/>
      <c r="V3078" s="3"/>
      <c r="W3078" s="3"/>
    </row>
    <row r="3079" spans="1:23" x14ac:dyDescent="0.15">
      <c r="A3079" s="3"/>
      <c r="B3079" s="3"/>
      <c r="C3079" s="62" t="s">
        <v>9418</v>
      </c>
      <c r="D3079" s="48" t="s">
        <v>9796</v>
      </c>
      <c r="E3079" s="6"/>
      <c r="F3079" s="3"/>
      <c r="G3079" s="3"/>
      <c r="H3079" s="3"/>
      <c r="I3079" s="3"/>
      <c r="J3079" s="3"/>
      <c r="K3079" s="3"/>
      <c r="L3079" s="3"/>
      <c r="M3079" s="3"/>
      <c r="N3079" s="3"/>
      <c r="O3079" s="3"/>
      <c r="P3079" s="3"/>
      <c r="Q3079" s="3"/>
      <c r="R3079" s="3"/>
      <c r="S3079" s="3"/>
      <c r="T3079" s="3"/>
      <c r="U3079" s="3"/>
      <c r="V3079" s="3"/>
      <c r="W3079" s="3"/>
    </row>
    <row r="3080" spans="1:23" x14ac:dyDescent="0.15">
      <c r="A3080" s="3"/>
      <c r="B3080" s="3"/>
      <c r="C3080" s="62" t="s">
        <v>9419</v>
      </c>
      <c r="D3080" s="48" t="s">
        <v>9797</v>
      </c>
      <c r="E3080" s="6"/>
      <c r="F3080" s="3"/>
      <c r="G3080" s="3"/>
      <c r="H3080" s="3"/>
      <c r="I3080" s="3"/>
      <c r="J3080" s="3"/>
      <c r="K3080" s="3"/>
      <c r="L3080" s="3"/>
      <c r="M3080" s="3"/>
      <c r="N3080" s="3"/>
      <c r="O3080" s="3"/>
      <c r="P3080" s="3"/>
      <c r="Q3080" s="3"/>
      <c r="R3080" s="3"/>
      <c r="S3080" s="3"/>
      <c r="T3080" s="3"/>
      <c r="U3080" s="3"/>
      <c r="V3080" s="3"/>
      <c r="W3080" s="3"/>
    </row>
    <row r="3081" spans="1:23" x14ac:dyDescent="0.15">
      <c r="A3081" s="3"/>
      <c r="B3081" s="3"/>
      <c r="C3081" s="62" t="s">
        <v>9420</v>
      </c>
      <c r="D3081" s="48" t="s">
        <v>9798</v>
      </c>
      <c r="E3081" s="6"/>
      <c r="F3081" s="3"/>
      <c r="G3081" s="3"/>
      <c r="H3081" s="3"/>
      <c r="I3081" s="3"/>
      <c r="J3081" s="3"/>
      <c r="K3081" s="3"/>
      <c r="L3081" s="3"/>
      <c r="M3081" s="3"/>
      <c r="N3081" s="3"/>
      <c r="O3081" s="3"/>
      <c r="P3081" s="3"/>
      <c r="Q3081" s="3"/>
      <c r="R3081" s="3"/>
      <c r="S3081" s="3"/>
      <c r="T3081" s="3"/>
      <c r="U3081" s="3"/>
      <c r="V3081" s="3"/>
      <c r="W3081" s="3"/>
    </row>
    <row r="3082" spans="1:23" x14ac:dyDescent="0.15">
      <c r="A3082" s="3"/>
      <c r="B3082" s="3"/>
      <c r="C3082" s="62" t="s">
        <v>9421</v>
      </c>
      <c r="D3082" s="48" t="s">
        <v>6727</v>
      </c>
      <c r="E3082" s="6"/>
      <c r="F3082" s="3"/>
      <c r="G3082" s="3"/>
      <c r="H3082" s="3"/>
      <c r="I3082" s="3"/>
      <c r="J3082" s="3"/>
      <c r="K3082" s="3"/>
      <c r="L3082" s="3"/>
      <c r="M3082" s="3"/>
      <c r="N3082" s="3"/>
      <c r="O3082" s="3"/>
      <c r="P3082" s="3"/>
      <c r="Q3082" s="3"/>
      <c r="R3082" s="3"/>
      <c r="S3082" s="3"/>
      <c r="T3082" s="3"/>
      <c r="U3082" s="3"/>
      <c r="V3082" s="3"/>
      <c r="W3082" s="3"/>
    </row>
    <row r="3083" spans="1:23" x14ac:dyDescent="0.15">
      <c r="A3083" s="3"/>
      <c r="B3083" s="3"/>
      <c r="C3083" s="62" t="s">
        <v>9422</v>
      </c>
      <c r="D3083" s="48" t="s">
        <v>9799</v>
      </c>
      <c r="E3083" s="6"/>
      <c r="F3083" s="3"/>
      <c r="G3083" s="3"/>
      <c r="H3083" s="3"/>
      <c r="I3083" s="3"/>
      <c r="J3083" s="3"/>
      <c r="K3083" s="3"/>
      <c r="L3083" s="3"/>
      <c r="M3083" s="3"/>
      <c r="N3083" s="3"/>
      <c r="O3083" s="3"/>
      <c r="P3083" s="3"/>
      <c r="Q3083" s="3"/>
      <c r="R3083" s="3"/>
      <c r="S3083" s="3"/>
      <c r="T3083" s="3"/>
      <c r="U3083" s="3"/>
      <c r="V3083" s="3"/>
      <c r="W3083" s="3"/>
    </row>
    <row r="3084" spans="1:23" x14ac:dyDescent="0.15">
      <c r="A3084" s="3"/>
      <c r="B3084" s="3"/>
      <c r="C3084" s="62" t="s">
        <v>9423</v>
      </c>
      <c r="D3084" s="48" t="s">
        <v>9800</v>
      </c>
      <c r="E3084" s="6"/>
      <c r="F3084" s="3"/>
      <c r="G3084" s="3"/>
      <c r="H3084" s="3"/>
      <c r="I3084" s="3"/>
      <c r="J3084" s="3"/>
      <c r="K3084" s="3"/>
      <c r="L3084" s="3"/>
      <c r="M3084" s="3"/>
      <c r="N3084" s="3"/>
      <c r="O3084" s="3"/>
      <c r="P3084" s="3"/>
      <c r="Q3084" s="3"/>
      <c r="R3084" s="3"/>
      <c r="S3084" s="3"/>
      <c r="T3084" s="3"/>
      <c r="U3084" s="3"/>
      <c r="V3084" s="3"/>
      <c r="W3084" s="3"/>
    </row>
    <row r="3085" spans="1:23" x14ac:dyDescent="0.15">
      <c r="A3085" s="3"/>
      <c r="B3085" s="3"/>
      <c r="C3085" s="62"/>
      <c r="D3085" s="47" t="s">
        <v>10140</v>
      </c>
      <c r="E3085" s="6"/>
      <c r="F3085" s="3"/>
      <c r="G3085" s="3"/>
      <c r="H3085" s="3"/>
      <c r="I3085" s="3"/>
      <c r="J3085" s="3"/>
      <c r="K3085" s="3"/>
      <c r="L3085" s="3"/>
      <c r="M3085" s="3"/>
      <c r="N3085" s="3"/>
      <c r="O3085" s="3"/>
      <c r="P3085" s="3"/>
      <c r="Q3085" s="3"/>
      <c r="R3085" s="3"/>
      <c r="S3085" s="3"/>
      <c r="T3085" s="3"/>
      <c r="U3085" s="3"/>
      <c r="V3085" s="3"/>
      <c r="W3085" s="3"/>
    </row>
    <row r="3086" spans="1:23" x14ac:dyDescent="0.15">
      <c r="A3086" s="3"/>
      <c r="B3086" s="3"/>
      <c r="C3086" s="62" t="s">
        <v>9424</v>
      </c>
      <c r="D3086" s="48" t="s">
        <v>9801</v>
      </c>
      <c r="E3086" s="6"/>
      <c r="F3086" s="3"/>
      <c r="G3086" s="3"/>
      <c r="H3086" s="3"/>
      <c r="I3086" s="3"/>
      <c r="J3086" s="3"/>
      <c r="K3086" s="3"/>
      <c r="L3086" s="3"/>
      <c r="M3086" s="3"/>
      <c r="N3086" s="3"/>
      <c r="O3086" s="3"/>
      <c r="P3086" s="3"/>
      <c r="Q3086" s="3"/>
      <c r="R3086" s="3"/>
      <c r="S3086" s="3"/>
      <c r="T3086" s="3"/>
      <c r="U3086" s="3"/>
      <c r="V3086" s="3"/>
      <c r="W3086" s="3"/>
    </row>
    <row r="3087" spans="1:23" x14ac:dyDescent="0.15">
      <c r="A3087" s="3"/>
      <c r="B3087" s="3"/>
      <c r="C3087" s="62" t="s">
        <v>9425</v>
      </c>
      <c r="D3087" s="48" t="s">
        <v>9802</v>
      </c>
      <c r="E3087" s="6"/>
      <c r="F3087" s="3"/>
      <c r="G3087" s="3"/>
      <c r="H3087" s="3"/>
      <c r="I3087" s="3"/>
      <c r="J3087" s="3"/>
      <c r="K3087" s="3"/>
      <c r="L3087" s="3"/>
      <c r="M3087" s="3"/>
      <c r="N3087" s="3"/>
      <c r="O3087" s="3"/>
      <c r="P3087" s="3"/>
      <c r="Q3087" s="3"/>
      <c r="R3087" s="3"/>
      <c r="S3087" s="3"/>
      <c r="T3087" s="3"/>
      <c r="U3087" s="3"/>
      <c r="V3087" s="3"/>
      <c r="W3087" s="3"/>
    </row>
    <row r="3088" spans="1:23" x14ac:dyDescent="0.15">
      <c r="A3088" s="3"/>
      <c r="B3088" s="3"/>
      <c r="C3088" s="62" t="s">
        <v>9426</v>
      </c>
      <c r="D3088" s="48" t="s">
        <v>9803</v>
      </c>
      <c r="E3088" s="6"/>
      <c r="F3088" s="3"/>
      <c r="G3088" s="3"/>
      <c r="H3088" s="3"/>
      <c r="I3088" s="3"/>
      <c r="J3088" s="3"/>
      <c r="K3088" s="3"/>
      <c r="L3088" s="3"/>
      <c r="M3088" s="3"/>
      <c r="N3088" s="3"/>
      <c r="O3088" s="3"/>
      <c r="P3088" s="3"/>
      <c r="Q3088" s="3"/>
      <c r="R3088" s="3"/>
      <c r="S3088" s="3"/>
      <c r="T3088" s="3"/>
      <c r="U3088" s="3"/>
      <c r="V3088" s="3"/>
      <c r="W3088" s="3"/>
    </row>
    <row r="3089" spans="1:23" x14ac:dyDescent="0.15">
      <c r="A3089" s="3"/>
      <c r="B3089" s="3"/>
      <c r="C3089" s="62" t="s">
        <v>9427</v>
      </c>
      <c r="D3089" s="48" t="s">
        <v>9804</v>
      </c>
      <c r="E3089" s="6"/>
      <c r="F3089" s="3"/>
      <c r="G3089" s="3"/>
      <c r="H3089" s="3"/>
      <c r="I3089" s="3"/>
      <c r="J3089" s="3"/>
      <c r="K3089" s="3"/>
      <c r="L3089" s="3"/>
      <c r="M3089" s="3"/>
      <c r="N3089" s="3"/>
      <c r="O3089" s="3"/>
      <c r="P3089" s="3"/>
      <c r="Q3089" s="3"/>
      <c r="R3089" s="3"/>
      <c r="S3089" s="3"/>
      <c r="T3089" s="3"/>
      <c r="U3089" s="3"/>
      <c r="V3089" s="3"/>
      <c r="W3089" s="3"/>
    </row>
    <row r="3090" spans="1:23" x14ac:dyDescent="0.15">
      <c r="A3090" s="3"/>
      <c r="B3090" s="3"/>
      <c r="C3090" s="62" t="s">
        <v>9428</v>
      </c>
      <c r="D3090" s="48" t="s">
        <v>9805</v>
      </c>
      <c r="E3090" s="6"/>
      <c r="F3090" s="3"/>
      <c r="G3090" s="3"/>
      <c r="H3090" s="3"/>
      <c r="I3090" s="3"/>
      <c r="J3090" s="3"/>
      <c r="K3090" s="3"/>
      <c r="L3090" s="3"/>
      <c r="M3090" s="3"/>
      <c r="N3090" s="3"/>
      <c r="O3090" s="3"/>
      <c r="P3090" s="3"/>
      <c r="Q3090" s="3"/>
      <c r="R3090" s="3"/>
      <c r="S3090" s="3"/>
      <c r="T3090" s="3"/>
      <c r="U3090" s="3"/>
      <c r="V3090" s="3"/>
      <c r="W3090" s="3"/>
    </row>
    <row r="3091" spans="1:23" x14ac:dyDescent="0.15">
      <c r="A3091" s="3"/>
      <c r="B3091" s="3"/>
      <c r="C3091" s="62" t="s">
        <v>9429</v>
      </c>
      <c r="D3091" s="48" t="s">
        <v>9806</v>
      </c>
      <c r="E3091" s="6"/>
      <c r="F3091" s="3"/>
      <c r="G3091" s="3"/>
      <c r="H3091" s="3"/>
      <c r="I3091" s="3"/>
      <c r="J3091" s="3"/>
      <c r="K3091" s="3"/>
      <c r="L3091" s="3"/>
      <c r="M3091" s="3"/>
      <c r="N3091" s="3"/>
      <c r="O3091" s="3"/>
      <c r="P3091" s="3"/>
      <c r="Q3091" s="3"/>
      <c r="R3091" s="3"/>
      <c r="S3091" s="3"/>
      <c r="T3091" s="3"/>
      <c r="U3091" s="3"/>
      <c r="V3091" s="3"/>
      <c r="W3091" s="3"/>
    </row>
    <row r="3092" spans="1:23" x14ac:dyDescent="0.15">
      <c r="A3092" s="3"/>
      <c r="B3092" s="3"/>
      <c r="C3092" s="62" t="s">
        <v>9430</v>
      </c>
      <c r="D3092" s="48" t="s">
        <v>9807</v>
      </c>
      <c r="E3092" s="6"/>
      <c r="F3092" s="3"/>
      <c r="G3092" s="3"/>
      <c r="H3092" s="3"/>
      <c r="I3092" s="3"/>
      <c r="J3092" s="3"/>
      <c r="K3092" s="3"/>
      <c r="L3092" s="3"/>
      <c r="M3092" s="3"/>
      <c r="N3092" s="3"/>
      <c r="O3092" s="3"/>
      <c r="P3092" s="3"/>
      <c r="Q3092" s="3"/>
      <c r="R3092" s="3"/>
      <c r="S3092" s="3"/>
      <c r="T3092" s="3"/>
      <c r="U3092" s="3"/>
      <c r="V3092" s="3"/>
      <c r="W3092" s="3"/>
    </row>
    <row r="3093" spans="1:23" x14ac:dyDescent="0.15">
      <c r="A3093" s="3"/>
      <c r="B3093" s="3"/>
      <c r="C3093" s="62" t="s">
        <v>9431</v>
      </c>
      <c r="D3093" s="48" t="s">
        <v>9808</v>
      </c>
      <c r="E3093" s="6"/>
      <c r="F3093" s="3"/>
      <c r="G3093" s="3"/>
      <c r="H3093" s="3"/>
      <c r="I3093" s="3"/>
      <c r="J3093" s="3"/>
      <c r="K3093" s="3"/>
      <c r="L3093" s="3"/>
      <c r="M3093" s="3"/>
      <c r="N3093" s="3"/>
      <c r="O3093" s="3"/>
      <c r="P3093" s="3"/>
      <c r="Q3093" s="3"/>
      <c r="R3093" s="3"/>
      <c r="S3093" s="3"/>
      <c r="T3093" s="3"/>
      <c r="U3093" s="3"/>
      <c r="V3093" s="3"/>
      <c r="W3093" s="3"/>
    </row>
    <row r="3094" spans="1:23" x14ac:dyDescent="0.15">
      <c r="A3094" s="3"/>
      <c r="B3094" s="3"/>
      <c r="C3094" s="62" t="s">
        <v>9432</v>
      </c>
      <c r="D3094" s="48" t="s">
        <v>9809</v>
      </c>
      <c r="E3094" s="6"/>
      <c r="F3094" s="3"/>
      <c r="G3094" s="3"/>
      <c r="H3094" s="3"/>
      <c r="I3094" s="3"/>
      <c r="J3094" s="3"/>
      <c r="K3094" s="3"/>
      <c r="L3094" s="3"/>
      <c r="M3094" s="3"/>
      <c r="N3094" s="3"/>
      <c r="O3094" s="3"/>
      <c r="P3094" s="3"/>
      <c r="Q3094" s="3"/>
      <c r="R3094" s="3"/>
      <c r="S3094" s="3"/>
      <c r="T3094" s="3"/>
      <c r="U3094" s="3"/>
      <c r="V3094" s="3"/>
      <c r="W3094" s="3"/>
    </row>
    <row r="3095" spans="1:23" x14ac:dyDescent="0.15">
      <c r="A3095" s="3"/>
      <c r="B3095" s="3"/>
      <c r="C3095" s="62" t="s">
        <v>9433</v>
      </c>
      <c r="D3095" s="48" t="s">
        <v>9810</v>
      </c>
      <c r="E3095" s="6"/>
      <c r="F3095" s="3"/>
      <c r="G3095" s="3"/>
      <c r="H3095" s="3"/>
      <c r="I3095" s="3"/>
      <c r="J3095" s="3"/>
      <c r="K3095" s="3"/>
      <c r="L3095" s="3"/>
      <c r="M3095" s="3"/>
      <c r="N3095" s="3"/>
      <c r="O3095" s="3"/>
      <c r="P3095" s="3"/>
      <c r="Q3095" s="3"/>
      <c r="R3095" s="3"/>
      <c r="S3095" s="3"/>
      <c r="T3095" s="3"/>
      <c r="U3095" s="3"/>
      <c r="V3095" s="3"/>
      <c r="W3095" s="3"/>
    </row>
    <row r="3096" spans="1:23" x14ac:dyDescent="0.15">
      <c r="A3096" s="3"/>
      <c r="B3096" s="3"/>
      <c r="C3096" s="62" t="s">
        <v>9434</v>
      </c>
      <c r="D3096" s="48" t="s">
        <v>9811</v>
      </c>
      <c r="E3096" s="6"/>
      <c r="F3096" s="3"/>
      <c r="G3096" s="3"/>
      <c r="H3096" s="3"/>
      <c r="I3096" s="3"/>
      <c r="J3096" s="3"/>
      <c r="K3096" s="3"/>
      <c r="L3096" s="3"/>
      <c r="M3096" s="3"/>
      <c r="N3096" s="3"/>
      <c r="O3096" s="3"/>
      <c r="P3096" s="3"/>
      <c r="Q3096" s="3"/>
      <c r="R3096" s="3"/>
      <c r="S3096" s="3"/>
      <c r="T3096" s="3"/>
      <c r="U3096" s="3"/>
      <c r="V3096" s="3"/>
      <c r="W3096" s="3"/>
    </row>
    <row r="3097" spans="1:23" x14ac:dyDescent="0.15">
      <c r="A3097" s="3"/>
      <c r="B3097" s="3"/>
      <c r="C3097" s="62" t="s">
        <v>9435</v>
      </c>
      <c r="D3097" s="48" t="s">
        <v>9812</v>
      </c>
      <c r="E3097" s="6"/>
      <c r="F3097" s="3"/>
      <c r="G3097" s="3"/>
      <c r="H3097" s="3"/>
      <c r="I3097" s="3"/>
      <c r="J3097" s="3"/>
      <c r="K3097" s="3"/>
      <c r="L3097" s="3"/>
      <c r="M3097" s="3"/>
      <c r="N3097" s="3"/>
      <c r="O3097" s="3"/>
      <c r="P3097" s="3"/>
      <c r="Q3097" s="3"/>
      <c r="R3097" s="3"/>
      <c r="S3097" s="3"/>
      <c r="T3097" s="3"/>
      <c r="U3097" s="3"/>
      <c r="V3097" s="3"/>
      <c r="W3097" s="3"/>
    </row>
    <row r="3098" spans="1:23" x14ac:dyDescent="0.15">
      <c r="A3098" s="3"/>
      <c r="B3098" s="3"/>
      <c r="C3098" s="62" t="s">
        <v>9436</v>
      </c>
      <c r="D3098" s="48" t="s">
        <v>9813</v>
      </c>
      <c r="E3098" s="6"/>
      <c r="F3098" s="3"/>
      <c r="G3098" s="3"/>
      <c r="H3098" s="3"/>
      <c r="I3098" s="3"/>
      <c r="J3098" s="3"/>
      <c r="K3098" s="3"/>
      <c r="L3098" s="3"/>
      <c r="M3098" s="3"/>
      <c r="N3098" s="3"/>
      <c r="O3098" s="3"/>
      <c r="P3098" s="3"/>
      <c r="Q3098" s="3"/>
      <c r="R3098" s="3"/>
      <c r="S3098" s="3"/>
      <c r="T3098" s="3"/>
      <c r="U3098" s="3"/>
      <c r="V3098" s="3"/>
      <c r="W3098" s="3"/>
    </row>
    <row r="3099" spans="1:23" x14ac:dyDescent="0.15">
      <c r="A3099" s="3"/>
      <c r="B3099" s="3"/>
      <c r="C3099" s="62" t="s">
        <v>9437</v>
      </c>
      <c r="D3099" s="48" t="s">
        <v>9814</v>
      </c>
      <c r="E3099" s="6"/>
      <c r="F3099" s="3"/>
      <c r="G3099" s="3"/>
      <c r="H3099" s="3"/>
      <c r="I3099" s="3"/>
      <c r="J3099" s="3"/>
      <c r="K3099" s="3"/>
      <c r="L3099" s="3"/>
      <c r="M3099" s="3"/>
      <c r="N3099" s="3"/>
      <c r="O3099" s="3"/>
      <c r="P3099" s="3"/>
      <c r="Q3099" s="3"/>
      <c r="R3099" s="3"/>
      <c r="S3099" s="3"/>
      <c r="T3099" s="3"/>
      <c r="U3099" s="3"/>
      <c r="V3099" s="3"/>
      <c r="W3099" s="3"/>
    </row>
    <row r="3100" spans="1:23" x14ac:dyDescent="0.15">
      <c r="A3100" s="3"/>
      <c r="B3100" s="3"/>
      <c r="C3100" s="62" t="s">
        <v>9438</v>
      </c>
      <c r="D3100" s="48" t="s">
        <v>9815</v>
      </c>
      <c r="E3100" s="6"/>
      <c r="F3100" s="3"/>
      <c r="G3100" s="3"/>
      <c r="H3100" s="3"/>
      <c r="I3100" s="3"/>
      <c r="J3100" s="3"/>
      <c r="K3100" s="3"/>
      <c r="L3100" s="3"/>
      <c r="M3100" s="3"/>
      <c r="N3100" s="3"/>
      <c r="O3100" s="3"/>
      <c r="P3100" s="3"/>
      <c r="Q3100" s="3"/>
      <c r="R3100" s="3"/>
      <c r="S3100" s="3"/>
      <c r="T3100" s="3"/>
      <c r="U3100" s="3"/>
      <c r="V3100" s="3"/>
      <c r="W3100" s="3"/>
    </row>
    <row r="3101" spans="1:23" x14ac:dyDescent="0.15">
      <c r="A3101" s="3"/>
      <c r="B3101" s="3"/>
      <c r="C3101" s="62" t="s">
        <v>9439</v>
      </c>
      <c r="D3101" s="48" t="s">
        <v>9816</v>
      </c>
      <c r="E3101" s="6"/>
      <c r="F3101" s="3"/>
      <c r="G3101" s="3"/>
      <c r="H3101" s="3"/>
      <c r="I3101" s="3"/>
      <c r="J3101" s="3"/>
      <c r="K3101" s="3"/>
      <c r="L3101" s="3"/>
      <c r="M3101" s="3"/>
      <c r="N3101" s="3"/>
      <c r="O3101" s="3"/>
      <c r="P3101" s="3"/>
      <c r="Q3101" s="3"/>
      <c r="R3101" s="3"/>
      <c r="S3101" s="3"/>
      <c r="T3101" s="3"/>
      <c r="U3101" s="3"/>
      <c r="V3101" s="3"/>
      <c r="W3101" s="3"/>
    </row>
    <row r="3102" spans="1:23" x14ac:dyDescent="0.15">
      <c r="A3102" s="3"/>
      <c r="B3102" s="3"/>
      <c r="C3102" s="62" t="s">
        <v>9440</v>
      </c>
      <c r="D3102" s="48" t="s">
        <v>9817</v>
      </c>
      <c r="E3102" s="6"/>
      <c r="F3102" s="3"/>
      <c r="G3102" s="3"/>
      <c r="H3102" s="3"/>
      <c r="I3102" s="3"/>
      <c r="J3102" s="3"/>
      <c r="K3102" s="3"/>
      <c r="L3102" s="3"/>
      <c r="M3102" s="3"/>
      <c r="N3102" s="3"/>
      <c r="O3102" s="3"/>
      <c r="P3102" s="3"/>
      <c r="Q3102" s="3"/>
      <c r="R3102" s="3"/>
      <c r="S3102" s="3"/>
      <c r="T3102" s="3"/>
      <c r="U3102" s="3"/>
      <c r="V3102" s="3"/>
      <c r="W3102" s="3"/>
    </row>
    <row r="3103" spans="1:23" x14ac:dyDescent="0.15">
      <c r="A3103" s="3"/>
      <c r="B3103" s="3"/>
      <c r="C3103" s="62" t="s">
        <v>9441</v>
      </c>
      <c r="D3103" s="48" t="s">
        <v>9818</v>
      </c>
      <c r="E3103" s="6"/>
      <c r="F3103" s="3"/>
      <c r="G3103" s="3"/>
      <c r="H3103" s="3"/>
      <c r="I3103" s="3"/>
      <c r="J3103" s="3"/>
      <c r="K3103" s="3"/>
      <c r="L3103" s="3"/>
      <c r="M3103" s="3"/>
      <c r="N3103" s="3"/>
      <c r="O3103" s="3"/>
      <c r="P3103" s="3"/>
      <c r="Q3103" s="3"/>
      <c r="R3103" s="3"/>
      <c r="S3103" s="3"/>
      <c r="T3103" s="3"/>
      <c r="U3103" s="3"/>
      <c r="V3103" s="3"/>
      <c r="W3103" s="3"/>
    </row>
    <row r="3104" spans="1:23" x14ac:dyDescent="0.15">
      <c r="A3104" s="3"/>
      <c r="B3104" s="3"/>
      <c r="C3104" s="62" t="s">
        <v>9442</v>
      </c>
      <c r="D3104" s="48" t="s">
        <v>9819</v>
      </c>
      <c r="E3104" s="6"/>
      <c r="F3104" s="3"/>
      <c r="G3104" s="3"/>
      <c r="H3104" s="3"/>
      <c r="I3104" s="3"/>
      <c r="J3104" s="3"/>
      <c r="K3104" s="3"/>
      <c r="L3104" s="3"/>
      <c r="M3104" s="3"/>
      <c r="N3104" s="3"/>
      <c r="O3104" s="3"/>
      <c r="P3104" s="3"/>
      <c r="Q3104" s="3"/>
      <c r="R3104" s="3"/>
      <c r="S3104" s="3"/>
      <c r="T3104" s="3"/>
      <c r="U3104" s="3"/>
      <c r="V3104" s="3"/>
      <c r="W3104" s="3"/>
    </row>
    <row r="3105" spans="1:23" x14ac:dyDescent="0.15">
      <c r="A3105" s="3"/>
      <c r="B3105" s="3"/>
      <c r="C3105" s="62" t="s">
        <v>9443</v>
      </c>
      <c r="D3105" s="48" t="s">
        <v>9820</v>
      </c>
      <c r="E3105" s="6"/>
      <c r="F3105" s="3"/>
      <c r="G3105" s="3"/>
      <c r="H3105" s="3"/>
      <c r="I3105" s="3"/>
      <c r="J3105" s="3"/>
      <c r="K3105" s="3"/>
      <c r="L3105" s="3"/>
      <c r="M3105" s="3"/>
      <c r="N3105" s="3"/>
      <c r="O3105" s="3"/>
      <c r="P3105" s="3"/>
      <c r="Q3105" s="3"/>
      <c r="R3105" s="3"/>
      <c r="S3105" s="3"/>
      <c r="T3105" s="3"/>
      <c r="U3105" s="3"/>
      <c r="V3105" s="3"/>
      <c r="W3105" s="3"/>
    </row>
    <row r="3106" spans="1:23" x14ac:dyDescent="0.15">
      <c r="A3106" s="3"/>
      <c r="B3106" s="3"/>
      <c r="C3106" s="62" t="s">
        <v>9444</v>
      </c>
      <c r="D3106" s="48" t="s">
        <v>9821</v>
      </c>
      <c r="E3106" s="6"/>
      <c r="F3106" s="3"/>
      <c r="G3106" s="3"/>
      <c r="H3106" s="3"/>
      <c r="I3106" s="3"/>
      <c r="J3106" s="3"/>
      <c r="K3106" s="3"/>
      <c r="L3106" s="3"/>
      <c r="M3106" s="3"/>
      <c r="N3106" s="3"/>
      <c r="O3106" s="3"/>
      <c r="P3106" s="3"/>
      <c r="Q3106" s="3"/>
      <c r="R3106" s="3"/>
      <c r="S3106" s="3"/>
      <c r="T3106" s="3"/>
      <c r="U3106" s="3"/>
      <c r="V3106" s="3"/>
      <c r="W3106" s="3"/>
    </row>
    <row r="3107" spans="1:23" x14ac:dyDescent="0.15">
      <c r="A3107" s="3"/>
      <c r="B3107" s="3"/>
      <c r="C3107" s="62"/>
      <c r="D3107" s="47" t="s">
        <v>10141</v>
      </c>
      <c r="E3107" s="6"/>
      <c r="F3107" s="3"/>
      <c r="G3107" s="3"/>
      <c r="H3107" s="3"/>
      <c r="I3107" s="3"/>
      <c r="J3107" s="3"/>
      <c r="K3107" s="3"/>
      <c r="L3107" s="3"/>
      <c r="M3107" s="3"/>
      <c r="N3107" s="3"/>
      <c r="O3107" s="3"/>
      <c r="P3107" s="3"/>
      <c r="Q3107" s="3"/>
      <c r="R3107" s="3"/>
      <c r="S3107" s="3"/>
      <c r="T3107" s="3"/>
      <c r="U3107" s="3"/>
      <c r="V3107" s="3"/>
      <c r="W3107" s="3"/>
    </row>
    <row r="3108" spans="1:23" x14ac:dyDescent="0.15">
      <c r="A3108" s="3"/>
      <c r="B3108" s="3"/>
      <c r="C3108" s="62" t="s">
        <v>9445</v>
      </c>
      <c r="D3108" s="48" t="s">
        <v>9822</v>
      </c>
      <c r="E3108" s="6"/>
      <c r="F3108" s="3"/>
      <c r="G3108" s="3"/>
      <c r="H3108" s="3"/>
      <c r="I3108" s="3"/>
      <c r="J3108" s="3"/>
      <c r="K3108" s="3"/>
      <c r="L3108" s="3"/>
      <c r="M3108" s="3"/>
      <c r="N3108" s="3"/>
      <c r="O3108" s="3"/>
      <c r="P3108" s="3"/>
      <c r="Q3108" s="3"/>
      <c r="R3108" s="3"/>
      <c r="S3108" s="3"/>
      <c r="T3108" s="3"/>
      <c r="U3108" s="3"/>
      <c r="V3108" s="3"/>
      <c r="W3108" s="3"/>
    </row>
    <row r="3109" spans="1:23" x14ac:dyDescent="0.15">
      <c r="A3109" s="3"/>
      <c r="B3109" s="3"/>
      <c r="C3109" s="62" t="s">
        <v>9446</v>
      </c>
      <c r="D3109" s="48" t="s">
        <v>9823</v>
      </c>
      <c r="E3109" s="6"/>
      <c r="F3109" s="3"/>
      <c r="G3109" s="3"/>
      <c r="H3109" s="3"/>
      <c r="I3109" s="3"/>
      <c r="J3109" s="3"/>
      <c r="K3109" s="3"/>
      <c r="L3109" s="3"/>
      <c r="M3109" s="3"/>
      <c r="N3109" s="3"/>
      <c r="O3109" s="3"/>
      <c r="P3109" s="3"/>
      <c r="Q3109" s="3"/>
      <c r="R3109" s="3"/>
      <c r="S3109" s="3"/>
      <c r="T3109" s="3"/>
      <c r="U3109" s="3"/>
      <c r="V3109" s="3"/>
      <c r="W3109" s="3"/>
    </row>
    <row r="3110" spans="1:23" x14ac:dyDescent="0.15">
      <c r="A3110" s="3"/>
      <c r="B3110" s="3"/>
      <c r="C3110" s="62"/>
      <c r="D3110" s="47" t="s">
        <v>10142</v>
      </c>
      <c r="E3110" s="6"/>
      <c r="F3110" s="3"/>
      <c r="G3110" s="3"/>
      <c r="H3110" s="3"/>
      <c r="I3110" s="3"/>
      <c r="J3110" s="3"/>
      <c r="K3110" s="3"/>
      <c r="L3110" s="3"/>
      <c r="M3110" s="3"/>
      <c r="N3110" s="3"/>
      <c r="O3110" s="3"/>
      <c r="P3110" s="3"/>
      <c r="Q3110" s="3"/>
      <c r="R3110" s="3"/>
      <c r="S3110" s="3"/>
      <c r="T3110" s="3"/>
      <c r="U3110" s="3"/>
      <c r="V3110" s="3"/>
      <c r="W3110" s="3"/>
    </row>
    <row r="3111" spans="1:23" x14ac:dyDescent="0.15">
      <c r="A3111" s="3"/>
      <c r="B3111" s="3"/>
      <c r="C3111" s="62" t="s">
        <v>9447</v>
      </c>
      <c r="D3111" s="48" t="s">
        <v>9824</v>
      </c>
      <c r="E3111" s="6"/>
      <c r="F3111" s="3"/>
      <c r="G3111" s="3"/>
      <c r="H3111" s="3"/>
      <c r="I3111" s="3"/>
      <c r="J3111" s="3"/>
      <c r="K3111" s="3"/>
      <c r="L3111" s="3"/>
      <c r="M3111" s="3"/>
      <c r="N3111" s="3"/>
      <c r="O3111" s="3"/>
      <c r="P3111" s="3"/>
      <c r="Q3111" s="3"/>
      <c r="R3111" s="3"/>
      <c r="S3111" s="3"/>
      <c r="T3111" s="3"/>
      <c r="U3111" s="3"/>
      <c r="V3111" s="3"/>
      <c r="W3111" s="3"/>
    </row>
    <row r="3112" spans="1:23" x14ac:dyDescent="0.15">
      <c r="A3112" s="3"/>
      <c r="B3112" s="3"/>
      <c r="C3112" s="62"/>
      <c r="D3112" s="47" t="s">
        <v>10143</v>
      </c>
      <c r="E3112" s="6"/>
      <c r="F3112" s="3"/>
      <c r="G3112" s="3"/>
      <c r="H3112" s="3"/>
      <c r="I3112" s="3"/>
      <c r="J3112" s="3"/>
      <c r="K3112" s="3"/>
      <c r="L3112" s="3"/>
      <c r="M3112" s="3"/>
      <c r="N3112" s="3"/>
      <c r="O3112" s="3"/>
      <c r="P3112" s="3"/>
      <c r="Q3112" s="3"/>
      <c r="R3112" s="3"/>
      <c r="S3112" s="3"/>
      <c r="T3112" s="3"/>
      <c r="U3112" s="3"/>
      <c r="V3112" s="3"/>
      <c r="W3112" s="3"/>
    </row>
    <row r="3113" spans="1:23" x14ac:dyDescent="0.15">
      <c r="A3113" s="3"/>
      <c r="B3113" s="3"/>
      <c r="C3113" s="62" t="s">
        <v>9448</v>
      </c>
      <c r="D3113" s="48" t="s">
        <v>9825</v>
      </c>
      <c r="E3113" s="6"/>
      <c r="F3113" s="3"/>
      <c r="G3113" s="3"/>
      <c r="H3113" s="3"/>
      <c r="I3113" s="3"/>
      <c r="J3113" s="3"/>
      <c r="K3113" s="3"/>
      <c r="L3113" s="3"/>
      <c r="M3113" s="3"/>
      <c r="N3113" s="3"/>
      <c r="O3113" s="3"/>
      <c r="P3113" s="3"/>
      <c r="Q3113" s="3"/>
      <c r="R3113" s="3"/>
      <c r="S3113" s="3"/>
      <c r="T3113" s="3"/>
      <c r="U3113" s="3"/>
      <c r="V3113" s="3"/>
      <c r="W3113" s="3"/>
    </row>
    <row r="3114" spans="1:23" x14ac:dyDescent="0.15">
      <c r="A3114" s="3"/>
      <c r="B3114" s="3"/>
      <c r="C3114" s="62" t="s">
        <v>9449</v>
      </c>
      <c r="D3114" s="48" t="s">
        <v>9826</v>
      </c>
      <c r="E3114" s="6"/>
      <c r="F3114" s="3"/>
      <c r="G3114" s="3"/>
      <c r="H3114" s="3"/>
      <c r="I3114" s="3"/>
      <c r="J3114" s="3"/>
      <c r="K3114" s="3"/>
      <c r="L3114" s="3"/>
      <c r="M3114" s="3"/>
      <c r="N3114" s="3"/>
      <c r="O3114" s="3"/>
      <c r="P3114" s="3"/>
      <c r="Q3114" s="3"/>
      <c r="R3114" s="3"/>
      <c r="S3114" s="3"/>
      <c r="T3114" s="3"/>
      <c r="U3114" s="3"/>
      <c r="V3114" s="3"/>
      <c r="W3114" s="3"/>
    </row>
    <row r="3115" spans="1:23" x14ac:dyDescent="0.15">
      <c r="A3115" s="3"/>
      <c r="B3115" s="3"/>
      <c r="C3115" s="62" t="s">
        <v>9450</v>
      </c>
      <c r="D3115" s="48" t="s">
        <v>9827</v>
      </c>
      <c r="E3115" s="6"/>
      <c r="F3115" s="3"/>
      <c r="G3115" s="3"/>
      <c r="H3115" s="3"/>
      <c r="I3115" s="3"/>
      <c r="J3115" s="3"/>
      <c r="K3115" s="3"/>
      <c r="L3115" s="3"/>
      <c r="M3115" s="3"/>
      <c r="N3115" s="3"/>
      <c r="O3115" s="3"/>
      <c r="P3115" s="3"/>
      <c r="Q3115" s="3"/>
      <c r="R3115" s="3"/>
      <c r="S3115" s="3"/>
      <c r="T3115" s="3"/>
      <c r="U3115" s="3"/>
      <c r="V3115" s="3"/>
      <c r="W3115" s="3"/>
    </row>
    <row r="3116" spans="1:23" x14ac:dyDescent="0.15">
      <c r="A3116" s="3"/>
      <c r="B3116" s="3"/>
      <c r="C3116" s="62" t="s">
        <v>9451</v>
      </c>
      <c r="D3116" s="48" t="s">
        <v>9828</v>
      </c>
      <c r="E3116" s="6"/>
      <c r="F3116" s="3"/>
      <c r="G3116" s="3"/>
      <c r="H3116" s="3"/>
      <c r="I3116" s="3"/>
      <c r="J3116" s="3"/>
      <c r="K3116" s="3"/>
      <c r="L3116" s="3"/>
      <c r="M3116" s="3"/>
      <c r="N3116" s="3"/>
      <c r="O3116" s="3"/>
      <c r="P3116" s="3"/>
      <c r="Q3116" s="3"/>
      <c r="R3116" s="3"/>
      <c r="S3116" s="3"/>
      <c r="T3116" s="3"/>
      <c r="U3116" s="3"/>
      <c r="V3116" s="3"/>
      <c r="W3116" s="3"/>
    </row>
    <row r="3117" spans="1:23" x14ac:dyDescent="0.15">
      <c r="A3117" s="3"/>
      <c r="B3117" s="3"/>
      <c r="C3117" s="62"/>
      <c r="D3117" s="47" t="s">
        <v>10144</v>
      </c>
      <c r="E3117" s="6"/>
      <c r="F3117" s="3"/>
      <c r="G3117" s="3"/>
      <c r="H3117" s="3"/>
      <c r="I3117" s="3"/>
      <c r="J3117" s="3"/>
      <c r="K3117" s="3"/>
      <c r="L3117" s="3"/>
      <c r="M3117" s="3"/>
      <c r="N3117" s="3"/>
      <c r="O3117" s="3"/>
      <c r="P3117" s="3"/>
      <c r="Q3117" s="3"/>
      <c r="R3117" s="3"/>
      <c r="S3117" s="3"/>
      <c r="T3117" s="3"/>
      <c r="U3117" s="3"/>
      <c r="V3117" s="3"/>
      <c r="W3117" s="3"/>
    </row>
    <row r="3118" spans="1:23" x14ac:dyDescent="0.15">
      <c r="A3118" s="3"/>
      <c r="B3118" s="3"/>
      <c r="C3118" s="62" t="s">
        <v>9452</v>
      </c>
      <c r="D3118" s="48" t="s">
        <v>9829</v>
      </c>
      <c r="E3118" s="6"/>
      <c r="F3118" s="3"/>
      <c r="G3118" s="3"/>
      <c r="H3118" s="3"/>
      <c r="I3118" s="3"/>
      <c r="J3118" s="3"/>
      <c r="K3118" s="3"/>
      <c r="L3118" s="3"/>
      <c r="M3118" s="3"/>
      <c r="N3118" s="3"/>
      <c r="O3118" s="3"/>
      <c r="P3118" s="3"/>
      <c r="Q3118" s="3"/>
      <c r="R3118" s="3"/>
      <c r="S3118" s="3"/>
      <c r="T3118" s="3"/>
      <c r="U3118" s="3"/>
      <c r="V3118" s="3"/>
      <c r="W3118" s="3"/>
    </row>
    <row r="3119" spans="1:23" x14ac:dyDescent="0.15">
      <c r="A3119" s="3"/>
      <c r="B3119" s="3"/>
      <c r="C3119" s="62" t="s">
        <v>9453</v>
      </c>
      <c r="D3119" s="48" t="s">
        <v>9830</v>
      </c>
      <c r="E3119" s="6"/>
      <c r="F3119" s="3"/>
      <c r="G3119" s="3"/>
      <c r="H3119" s="3"/>
      <c r="I3119" s="3"/>
      <c r="J3119" s="3"/>
      <c r="K3119" s="3"/>
      <c r="L3119" s="3"/>
      <c r="M3119" s="3"/>
      <c r="N3119" s="3"/>
      <c r="O3119" s="3"/>
      <c r="P3119" s="3"/>
      <c r="Q3119" s="3"/>
      <c r="R3119" s="3"/>
      <c r="S3119" s="3"/>
      <c r="T3119" s="3"/>
      <c r="U3119" s="3"/>
      <c r="V3119" s="3"/>
      <c r="W3119" s="3"/>
    </row>
    <row r="3120" spans="1:23" x14ac:dyDescent="0.15">
      <c r="A3120" s="3"/>
      <c r="B3120" s="3"/>
      <c r="C3120" s="62" t="s">
        <v>9454</v>
      </c>
      <c r="D3120" s="48" t="s">
        <v>9831</v>
      </c>
      <c r="E3120" s="6"/>
      <c r="F3120" s="3"/>
      <c r="G3120" s="3"/>
      <c r="H3120" s="3"/>
      <c r="I3120" s="3"/>
      <c r="J3120" s="3"/>
      <c r="K3120" s="3"/>
      <c r="L3120" s="3"/>
      <c r="M3120" s="3"/>
      <c r="N3120" s="3"/>
      <c r="O3120" s="3"/>
      <c r="P3120" s="3"/>
      <c r="Q3120" s="3"/>
      <c r="R3120" s="3"/>
      <c r="S3120" s="3"/>
      <c r="T3120" s="3"/>
      <c r="U3120" s="3"/>
      <c r="V3120" s="3"/>
      <c r="W3120" s="3"/>
    </row>
    <row r="3121" spans="1:23" x14ac:dyDescent="0.15">
      <c r="A3121" s="3"/>
      <c r="B3121" s="3"/>
      <c r="C3121" s="62" t="s">
        <v>9455</v>
      </c>
      <c r="D3121" s="48" t="s">
        <v>9832</v>
      </c>
      <c r="E3121" s="6"/>
      <c r="F3121" s="3"/>
      <c r="G3121" s="3"/>
      <c r="H3121" s="3"/>
      <c r="I3121" s="3"/>
      <c r="J3121" s="3"/>
      <c r="K3121" s="3"/>
      <c r="L3121" s="3"/>
      <c r="M3121" s="3"/>
      <c r="N3121" s="3"/>
      <c r="O3121" s="3"/>
      <c r="P3121" s="3"/>
      <c r="Q3121" s="3"/>
      <c r="R3121" s="3"/>
      <c r="S3121" s="3"/>
      <c r="T3121" s="3"/>
      <c r="U3121" s="3"/>
      <c r="V3121" s="3"/>
      <c r="W3121" s="3"/>
    </row>
    <row r="3122" spans="1:23" x14ac:dyDescent="0.15">
      <c r="A3122" s="3"/>
      <c r="B3122" s="3"/>
      <c r="C3122" s="62" t="s">
        <v>9456</v>
      </c>
      <c r="D3122" s="48" t="s">
        <v>9833</v>
      </c>
      <c r="E3122" s="6"/>
      <c r="F3122" s="3"/>
      <c r="G3122" s="3"/>
      <c r="H3122" s="3"/>
      <c r="I3122" s="3"/>
      <c r="J3122" s="3"/>
      <c r="K3122" s="3"/>
      <c r="L3122" s="3"/>
      <c r="M3122" s="3"/>
      <c r="N3122" s="3"/>
      <c r="O3122" s="3"/>
      <c r="P3122" s="3"/>
      <c r="Q3122" s="3"/>
      <c r="R3122" s="3"/>
      <c r="S3122" s="3"/>
      <c r="T3122" s="3"/>
      <c r="U3122" s="3"/>
      <c r="V3122" s="3"/>
      <c r="W3122" s="3"/>
    </row>
    <row r="3123" spans="1:23" x14ac:dyDescent="0.15">
      <c r="A3123" s="3"/>
      <c r="B3123" s="3"/>
      <c r="C3123" s="62" t="s">
        <v>9457</v>
      </c>
      <c r="D3123" s="48" t="s">
        <v>9834</v>
      </c>
      <c r="E3123" s="6"/>
      <c r="F3123" s="3"/>
      <c r="G3123" s="3"/>
      <c r="H3123" s="3"/>
      <c r="I3123" s="3"/>
      <c r="J3123" s="3"/>
      <c r="K3123" s="3"/>
      <c r="L3123" s="3"/>
      <c r="M3123" s="3"/>
      <c r="N3123" s="3"/>
      <c r="O3123" s="3"/>
      <c r="P3123" s="3"/>
      <c r="Q3123" s="3"/>
      <c r="R3123" s="3"/>
      <c r="S3123" s="3"/>
      <c r="T3123" s="3"/>
      <c r="U3123" s="3"/>
      <c r="V3123" s="3"/>
      <c r="W3123" s="3"/>
    </row>
    <row r="3124" spans="1:23" x14ac:dyDescent="0.15">
      <c r="A3124" s="3"/>
      <c r="B3124" s="3"/>
      <c r="C3124" s="62" t="s">
        <v>9458</v>
      </c>
      <c r="D3124" s="48" t="s">
        <v>9835</v>
      </c>
      <c r="E3124" s="6"/>
      <c r="F3124" s="3"/>
      <c r="G3124" s="3"/>
      <c r="H3124" s="3"/>
      <c r="I3124" s="3"/>
      <c r="J3124" s="3"/>
      <c r="K3124" s="3"/>
      <c r="L3124" s="3"/>
      <c r="M3124" s="3"/>
      <c r="N3124" s="3"/>
      <c r="O3124" s="3"/>
      <c r="P3124" s="3"/>
      <c r="Q3124" s="3"/>
      <c r="R3124" s="3"/>
      <c r="S3124" s="3"/>
      <c r="T3124" s="3"/>
      <c r="U3124" s="3"/>
      <c r="V3124" s="3"/>
      <c r="W3124" s="3"/>
    </row>
    <row r="3125" spans="1:23" x14ac:dyDescent="0.15">
      <c r="A3125" s="3"/>
      <c r="B3125" s="3"/>
      <c r="C3125" s="62" t="s">
        <v>9459</v>
      </c>
      <c r="D3125" s="48" t="s">
        <v>9836</v>
      </c>
      <c r="E3125" s="6"/>
      <c r="F3125" s="3"/>
      <c r="G3125" s="3"/>
      <c r="H3125" s="3"/>
      <c r="I3125" s="3"/>
      <c r="J3125" s="3"/>
      <c r="K3125" s="3"/>
      <c r="L3125" s="3"/>
      <c r="M3125" s="3"/>
      <c r="N3125" s="3"/>
      <c r="O3125" s="3"/>
      <c r="P3125" s="3"/>
      <c r="Q3125" s="3"/>
      <c r="R3125" s="3"/>
      <c r="S3125" s="3"/>
      <c r="T3125" s="3"/>
      <c r="U3125" s="3"/>
      <c r="V3125" s="3"/>
      <c r="W3125" s="3"/>
    </row>
    <row r="3126" spans="1:23" x14ac:dyDescent="0.15">
      <c r="A3126" s="3"/>
      <c r="B3126" s="3"/>
      <c r="C3126" s="62" t="s">
        <v>9460</v>
      </c>
      <c r="D3126" s="48" t="s">
        <v>9837</v>
      </c>
      <c r="E3126" s="6"/>
      <c r="F3126" s="3"/>
      <c r="G3126" s="3"/>
      <c r="H3126" s="3"/>
      <c r="I3126" s="3"/>
      <c r="J3126" s="3"/>
      <c r="K3126" s="3"/>
      <c r="L3126" s="3"/>
      <c r="M3126" s="3"/>
      <c r="N3126" s="3"/>
      <c r="O3126" s="3"/>
      <c r="P3126" s="3"/>
      <c r="Q3126" s="3"/>
      <c r="R3126" s="3"/>
      <c r="S3126" s="3"/>
      <c r="T3126" s="3"/>
      <c r="U3126" s="3"/>
      <c r="V3126" s="3"/>
      <c r="W3126" s="3"/>
    </row>
    <row r="3127" spans="1:23" x14ac:dyDescent="0.15">
      <c r="A3127" s="3"/>
      <c r="B3127" s="3"/>
      <c r="C3127" s="62" t="s">
        <v>9461</v>
      </c>
      <c r="D3127" s="48" t="s">
        <v>9838</v>
      </c>
      <c r="E3127" s="6"/>
      <c r="F3127" s="3"/>
      <c r="G3127" s="3"/>
      <c r="H3127" s="3"/>
      <c r="I3127" s="3"/>
      <c r="J3127" s="3"/>
      <c r="K3127" s="3"/>
      <c r="L3127" s="3"/>
      <c r="M3127" s="3"/>
      <c r="N3127" s="3"/>
      <c r="O3127" s="3"/>
      <c r="P3127" s="3"/>
      <c r="Q3127" s="3"/>
      <c r="R3127" s="3"/>
      <c r="S3127" s="3"/>
      <c r="T3127" s="3"/>
      <c r="U3127" s="3"/>
      <c r="V3127" s="3"/>
      <c r="W3127" s="3"/>
    </row>
    <row r="3128" spans="1:23" x14ac:dyDescent="0.15">
      <c r="A3128" s="3"/>
      <c r="B3128" s="3"/>
      <c r="C3128" s="62" t="s">
        <v>9462</v>
      </c>
      <c r="D3128" s="48" t="s">
        <v>9839</v>
      </c>
      <c r="E3128" s="6"/>
      <c r="F3128" s="3"/>
      <c r="G3128" s="3"/>
      <c r="H3128" s="3"/>
      <c r="I3128" s="3"/>
      <c r="J3128" s="3"/>
      <c r="K3128" s="3"/>
      <c r="L3128" s="3"/>
      <c r="M3128" s="3"/>
      <c r="N3128" s="3"/>
      <c r="O3128" s="3"/>
      <c r="P3128" s="3"/>
      <c r="Q3128" s="3"/>
      <c r="R3128" s="3"/>
      <c r="S3128" s="3"/>
      <c r="T3128" s="3"/>
      <c r="U3128" s="3"/>
      <c r="V3128" s="3"/>
      <c r="W3128" s="3"/>
    </row>
    <row r="3129" spans="1:23" x14ac:dyDescent="0.15">
      <c r="A3129" s="3"/>
      <c r="B3129" s="3"/>
      <c r="C3129" s="62" t="s">
        <v>9463</v>
      </c>
      <c r="D3129" s="48" t="s">
        <v>9840</v>
      </c>
      <c r="E3129" s="6"/>
      <c r="F3129" s="3"/>
      <c r="G3129" s="3"/>
      <c r="H3129" s="3"/>
      <c r="I3129" s="3"/>
      <c r="J3129" s="3"/>
      <c r="K3129" s="3"/>
      <c r="L3129" s="3"/>
      <c r="M3129" s="3"/>
      <c r="N3129" s="3"/>
      <c r="O3129" s="3"/>
      <c r="P3129" s="3"/>
      <c r="Q3129" s="3"/>
      <c r="R3129" s="3"/>
      <c r="S3129" s="3"/>
      <c r="T3129" s="3"/>
      <c r="U3129" s="3"/>
      <c r="V3129" s="3"/>
      <c r="W3129" s="3"/>
    </row>
    <row r="3130" spans="1:23" x14ac:dyDescent="0.15">
      <c r="A3130" s="3"/>
      <c r="B3130" s="3"/>
      <c r="C3130" s="62" t="s">
        <v>9464</v>
      </c>
      <c r="D3130" s="48" t="s">
        <v>9841</v>
      </c>
      <c r="E3130" s="6"/>
      <c r="F3130" s="3"/>
      <c r="G3130" s="3"/>
      <c r="H3130" s="3"/>
      <c r="I3130" s="3"/>
      <c r="J3130" s="3"/>
      <c r="K3130" s="3"/>
      <c r="L3130" s="3"/>
      <c r="M3130" s="3"/>
      <c r="N3130" s="3"/>
      <c r="O3130" s="3"/>
      <c r="P3130" s="3"/>
      <c r="Q3130" s="3"/>
      <c r="R3130" s="3"/>
      <c r="S3130" s="3"/>
      <c r="T3130" s="3"/>
      <c r="U3130" s="3"/>
      <c r="V3130" s="3"/>
      <c r="W3130" s="3"/>
    </row>
    <row r="3131" spans="1:23" x14ac:dyDescent="0.15">
      <c r="A3131" s="3"/>
      <c r="B3131" s="3"/>
      <c r="C3131" s="62"/>
      <c r="D3131" s="47" t="s">
        <v>10145</v>
      </c>
      <c r="E3131" s="6"/>
      <c r="F3131" s="3"/>
      <c r="G3131" s="3"/>
      <c r="H3131" s="3"/>
      <c r="I3131" s="3"/>
      <c r="J3131" s="3"/>
      <c r="K3131" s="3"/>
      <c r="L3131" s="3"/>
      <c r="M3131" s="3"/>
      <c r="N3131" s="3"/>
      <c r="O3131" s="3"/>
      <c r="P3131" s="3"/>
      <c r="Q3131" s="3"/>
      <c r="R3131" s="3"/>
      <c r="S3131" s="3"/>
      <c r="T3131" s="3"/>
      <c r="U3131" s="3"/>
      <c r="V3131" s="3"/>
      <c r="W3131" s="3"/>
    </row>
    <row r="3132" spans="1:23" x14ac:dyDescent="0.15">
      <c r="A3132" s="3"/>
      <c r="B3132" s="3"/>
      <c r="C3132" s="62" t="s">
        <v>9465</v>
      </c>
      <c r="D3132" s="48" t="s">
        <v>9842</v>
      </c>
      <c r="E3132" s="6"/>
      <c r="F3132" s="3"/>
      <c r="G3132" s="3"/>
      <c r="H3132" s="3"/>
      <c r="I3132" s="3"/>
      <c r="J3132" s="3"/>
      <c r="K3132" s="3"/>
      <c r="L3132" s="3"/>
      <c r="M3132" s="3"/>
      <c r="N3132" s="3"/>
      <c r="O3132" s="3"/>
      <c r="P3132" s="3"/>
      <c r="Q3132" s="3"/>
      <c r="R3132" s="3"/>
      <c r="S3132" s="3"/>
      <c r="T3132" s="3"/>
      <c r="U3132" s="3"/>
      <c r="V3132" s="3"/>
      <c r="W3132" s="3"/>
    </row>
    <row r="3133" spans="1:23" x14ac:dyDescent="0.15">
      <c r="A3133" s="3"/>
      <c r="B3133" s="3"/>
      <c r="C3133" s="62" t="s">
        <v>9466</v>
      </c>
      <c r="D3133" s="48" t="s">
        <v>9843</v>
      </c>
      <c r="E3133" s="6"/>
      <c r="F3133" s="3"/>
      <c r="G3133" s="3"/>
      <c r="H3133" s="3"/>
      <c r="I3133" s="3"/>
      <c r="J3133" s="3"/>
      <c r="K3133" s="3"/>
      <c r="L3133" s="3"/>
      <c r="M3133" s="3"/>
      <c r="N3133" s="3"/>
      <c r="O3133" s="3"/>
      <c r="P3133" s="3"/>
      <c r="Q3133" s="3"/>
      <c r="R3133" s="3"/>
      <c r="S3133" s="3"/>
      <c r="T3133" s="3"/>
      <c r="U3133" s="3"/>
      <c r="V3133" s="3"/>
      <c r="W3133" s="3"/>
    </row>
    <row r="3134" spans="1:23" x14ac:dyDescent="0.15">
      <c r="A3134" s="3"/>
      <c r="B3134" s="3"/>
      <c r="C3134" s="62" t="s">
        <v>9467</v>
      </c>
      <c r="D3134" s="48" t="s">
        <v>9844</v>
      </c>
      <c r="E3134" s="6"/>
      <c r="F3134" s="3"/>
      <c r="G3134" s="3"/>
      <c r="H3134" s="3"/>
      <c r="I3134" s="3"/>
      <c r="J3134" s="3"/>
      <c r="K3134" s="3"/>
      <c r="L3134" s="3"/>
      <c r="M3134" s="3"/>
      <c r="N3134" s="3"/>
      <c r="O3134" s="3"/>
      <c r="P3134" s="3"/>
      <c r="Q3134" s="3"/>
      <c r="R3134" s="3"/>
      <c r="S3134" s="3"/>
      <c r="T3134" s="3"/>
      <c r="U3134" s="3"/>
      <c r="V3134" s="3"/>
      <c r="W3134" s="3"/>
    </row>
    <row r="3135" spans="1:23" x14ac:dyDescent="0.15">
      <c r="A3135" s="3"/>
      <c r="B3135" s="3"/>
      <c r="C3135" s="62" t="s">
        <v>9468</v>
      </c>
      <c r="D3135" s="48" t="s">
        <v>9845</v>
      </c>
      <c r="E3135" s="6"/>
      <c r="F3135" s="3"/>
      <c r="G3135" s="3"/>
      <c r="H3135" s="3"/>
      <c r="I3135" s="3"/>
      <c r="J3135" s="3"/>
      <c r="K3135" s="3"/>
      <c r="L3135" s="3"/>
      <c r="M3135" s="3"/>
      <c r="N3135" s="3"/>
      <c r="O3135" s="3"/>
      <c r="P3135" s="3"/>
      <c r="Q3135" s="3"/>
      <c r="R3135" s="3"/>
      <c r="S3135" s="3"/>
      <c r="T3135" s="3"/>
      <c r="U3135" s="3"/>
      <c r="V3135" s="3"/>
      <c r="W3135" s="3"/>
    </row>
    <row r="3136" spans="1:23" x14ac:dyDescent="0.15">
      <c r="A3136" s="3"/>
      <c r="B3136" s="3"/>
      <c r="C3136" s="62" t="s">
        <v>9469</v>
      </c>
      <c r="D3136" s="48" t="s">
        <v>9846</v>
      </c>
      <c r="E3136" s="6"/>
      <c r="F3136" s="3"/>
      <c r="G3136" s="3"/>
      <c r="H3136" s="3"/>
      <c r="I3136" s="3"/>
      <c r="J3136" s="3"/>
      <c r="K3136" s="3"/>
      <c r="L3136" s="3"/>
      <c r="M3136" s="3"/>
      <c r="N3136" s="3"/>
      <c r="O3136" s="3"/>
      <c r="P3136" s="3"/>
      <c r="Q3136" s="3"/>
      <c r="R3136" s="3"/>
      <c r="S3136" s="3"/>
      <c r="T3136" s="3"/>
      <c r="U3136" s="3"/>
      <c r="V3136" s="3"/>
      <c r="W3136" s="3"/>
    </row>
    <row r="3137" spans="1:23" x14ac:dyDescent="0.15">
      <c r="A3137" s="3"/>
      <c r="B3137" s="3"/>
      <c r="C3137" s="62" t="s">
        <v>9470</v>
      </c>
      <c r="D3137" s="48" t="s">
        <v>9847</v>
      </c>
      <c r="E3137" s="6"/>
      <c r="F3137" s="3"/>
      <c r="G3137" s="3"/>
      <c r="H3137" s="3"/>
      <c r="I3137" s="3"/>
      <c r="J3137" s="3"/>
      <c r="K3137" s="3"/>
      <c r="L3137" s="3"/>
      <c r="M3137" s="3"/>
      <c r="N3137" s="3"/>
      <c r="O3137" s="3"/>
      <c r="P3137" s="3"/>
      <c r="Q3137" s="3"/>
      <c r="R3137" s="3"/>
      <c r="S3137" s="3"/>
      <c r="T3137" s="3"/>
      <c r="U3137" s="3"/>
      <c r="V3137" s="3"/>
      <c r="W3137" s="3"/>
    </row>
    <row r="3138" spans="1:23" x14ac:dyDescent="0.15">
      <c r="A3138" s="3"/>
      <c r="B3138" s="3"/>
      <c r="C3138" s="62" t="s">
        <v>9471</v>
      </c>
      <c r="D3138" s="48" t="s">
        <v>9848</v>
      </c>
      <c r="E3138" s="6"/>
      <c r="F3138" s="3"/>
      <c r="G3138" s="3"/>
      <c r="H3138" s="3"/>
      <c r="I3138" s="3"/>
      <c r="J3138" s="3"/>
      <c r="K3138" s="3"/>
      <c r="L3138" s="3"/>
      <c r="M3138" s="3"/>
      <c r="N3138" s="3"/>
      <c r="O3138" s="3"/>
      <c r="P3138" s="3"/>
      <c r="Q3138" s="3"/>
      <c r="R3138" s="3"/>
      <c r="S3138" s="3"/>
      <c r="T3138" s="3"/>
      <c r="U3138" s="3"/>
      <c r="V3138" s="3"/>
      <c r="W3138" s="3"/>
    </row>
    <row r="3139" spans="1:23" x14ac:dyDescent="0.15">
      <c r="A3139" s="3"/>
      <c r="B3139" s="3"/>
      <c r="C3139" s="62" t="s">
        <v>9472</v>
      </c>
      <c r="D3139" s="48" t="s">
        <v>9163</v>
      </c>
      <c r="E3139" s="6"/>
      <c r="F3139" s="3"/>
      <c r="G3139" s="3"/>
      <c r="H3139" s="3"/>
      <c r="I3139" s="3"/>
      <c r="J3139" s="3"/>
      <c r="K3139" s="3"/>
      <c r="L3139" s="3"/>
      <c r="M3139" s="3"/>
      <c r="N3139" s="3"/>
      <c r="O3139" s="3"/>
      <c r="P3139" s="3"/>
      <c r="Q3139" s="3"/>
      <c r="R3139" s="3"/>
      <c r="S3139" s="3"/>
      <c r="T3139" s="3"/>
      <c r="U3139" s="3"/>
      <c r="V3139" s="3"/>
      <c r="W3139" s="3"/>
    </row>
    <row r="3140" spans="1:23" x14ac:dyDescent="0.15">
      <c r="A3140" s="3"/>
      <c r="B3140" s="3"/>
      <c r="C3140" s="62" t="s">
        <v>9473</v>
      </c>
      <c r="D3140" s="48" t="s">
        <v>9849</v>
      </c>
      <c r="E3140" s="6"/>
      <c r="F3140" s="3"/>
      <c r="G3140" s="3"/>
      <c r="H3140" s="3"/>
      <c r="I3140" s="3"/>
      <c r="J3140" s="3"/>
      <c r="K3140" s="3"/>
      <c r="L3140" s="3"/>
      <c r="M3140" s="3"/>
      <c r="N3140" s="3"/>
      <c r="O3140" s="3"/>
      <c r="P3140" s="3"/>
      <c r="Q3140" s="3"/>
      <c r="R3140" s="3"/>
      <c r="S3140" s="3"/>
      <c r="T3140" s="3"/>
      <c r="U3140" s="3"/>
      <c r="V3140" s="3"/>
      <c r="W3140" s="3"/>
    </row>
    <row r="3141" spans="1:23" x14ac:dyDescent="0.15">
      <c r="A3141" s="3"/>
      <c r="B3141" s="3"/>
      <c r="C3141" s="62" t="s">
        <v>9474</v>
      </c>
      <c r="D3141" s="48" t="s">
        <v>9850</v>
      </c>
      <c r="E3141" s="6"/>
      <c r="F3141" s="3"/>
      <c r="G3141" s="3"/>
      <c r="H3141" s="3"/>
      <c r="I3141" s="3"/>
      <c r="J3141" s="3"/>
      <c r="K3141" s="3"/>
      <c r="L3141" s="3"/>
      <c r="M3141" s="3"/>
      <c r="N3141" s="3"/>
      <c r="O3141" s="3"/>
      <c r="P3141" s="3"/>
      <c r="Q3141" s="3"/>
      <c r="R3141" s="3"/>
      <c r="S3141" s="3"/>
      <c r="T3141" s="3"/>
      <c r="U3141" s="3"/>
      <c r="V3141" s="3"/>
      <c r="W3141" s="3"/>
    </row>
    <row r="3142" spans="1:23" x14ac:dyDescent="0.15">
      <c r="A3142" s="3"/>
      <c r="B3142" s="3"/>
      <c r="C3142" s="62" t="s">
        <v>9475</v>
      </c>
      <c r="D3142" s="48" t="s">
        <v>9851</v>
      </c>
      <c r="E3142" s="6"/>
      <c r="F3142" s="3"/>
      <c r="G3142" s="3"/>
      <c r="H3142" s="3"/>
      <c r="I3142" s="3"/>
      <c r="J3142" s="3"/>
      <c r="K3142" s="3"/>
      <c r="L3142" s="3"/>
      <c r="M3142" s="3"/>
      <c r="N3142" s="3"/>
      <c r="O3142" s="3"/>
      <c r="P3142" s="3"/>
      <c r="Q3142" s="3"/>
      <c r="R3142" s="3"/>
      <c r="S3142" s="3"/>
      <c r="T3142" s="3"/>
      <c r="U3142" s="3"/>
      <c r="V3142" s="3"/>
      <c r="W3142" s="3"/>
    </row>
    <row r="3143" spans="1:23" x14ac:dyDescent="0.15">
      <c r="A3143" s="3"/>
      <c r="B3143" s="3"/>
      <c r="C3143" s="62" t="s">
        <v>9476</v>
      </c>
      <c r="D3143" s="48" t="s">
        <v>9852</v>
      </c>
      <c r="E3143" s="6"/>
      <c r="F3143" s="3"/>
      <c r="G3143" s="3"/>
      <c r="H3143" s="3"/>
      <c r="I3143" s="3"/>
      <c r="J3143" s="3"/>
      <c r="K3143" s="3"/>
      <c r="L3143" s="3"/>
      <c r="M3143" s="3"/>
      <c r="N3143" s="3"/>
      <c r="O3143" s="3"/>
      <c r="P3143" s="3"/>
      <c r="Q3143" s="3"/>
      <c r="R3143" s="3"/>
      <c r="S3143" s="3"/>
      <c r="T3143" s="3"/>
      <c r="U3143" s="3"/>
      <c r="V3143" s="3"/>
      <c r="W3143" s="3"/>
    </row>
    <row r="3144" spans="1:23" x14ac:dyDescent="0.15">
      <c r="A3144" s="3"/>
      <c r="B3144" s="3"/>
      <c r="C3144" s="62" t="s">
        <v>9477</v>
      </c>
      <c r="D3144" s="48" t="s">
        <v>9853</v>
      </c>
      <c r="E3144" s="6"/>
      <c r="F3144" s="3"/>
      <c r="G3144" s="3"/>
      <c r="H3144" s="3"/>
      <c r="I3144" s="3"/>
      <c r="J3144" s="3"/>
      <c r="K3144" s="3"/>
      <c r="L3144" s="3"/>
      <c r="M3144" s="3"/>
      <c r="N3144" s="3"/>
      <c r="O3144" s="3"/>
      <c r="P3144" s="3"/>
      <c r="Q3144" s="3"/>
      <c r="R3144" s="3"/>
      <c r="S3144" s="3"/>
      <c r="T3144" s="3"/>
      <c r="U3144" s="3"/>
      <c r="V3144" s="3"/>
      <c r="W3144" s="3"/>
    </row>
    <row r="3145" spans="1:23" x14ac:dyDescent="0.15">
      <c r="A3145" s="3"/>
      <c r="B3145" s="3"/>
      <c r="C3145" s="62"/>
      <c r="D3145" s="14" t="s">
        <v>9381</v>
      </c>
      <c r="E3145" s="6"/>
      <c r="F3145" s="3"/>
      <c r="G3145" s="3"/>
      <c r="H3145" s="3"/>
      <c r="I3145" s="3"/>
      <c r="J3145" s="3"/>
      <c r="K3145" s="3"/>
      <c r="L3145" s="3"/>
      <c r="M3145" s="3"/>
      <c r="N3145" s="3"/>
      <c r="O3145" s="3"/>
      <c r="P3145" s="3"/>
      <c r="Q3145" s="3"/>
      <c r="R3145" s="3"/>
      <c r="S3145" s="3"/>
      <c r="T3145" s="3"/>
      <c r="U3145" s="3"/>
      <c r="V3145" s="3"/>
      <c r="W3145" s="3"/>
    </row>
    <row r="3146" spans="1:23" x14ac:dyDescent="0.15">
      <c r="A3146" s="3"/>
      <c r="B3146" s="3"/>
      <c r="C3146" s="62"/>
      <c r="D3146" s="47" t="s">
        <v>10146</v>
      </c>
      <c r="E3146" s="6"/>
      <c r="F3146" s="3"/>
      <c r="G3146" s="3"/>
      <c r="H3146" s="3"/>
      <c r="I3146" s="3"/>
      <c r="J3146" s="3"/>
      <c r="K3146" s="3"/>
      <c r="L3146" s="3"/>
      <c r="M3146" s="3"/>
      <c r="N3146" s="3"/>
      <c r="O3146" s="3"/>
      <c r="P3146" s="3"/>
      <c r="Q3146" s="3"/>
      <c r="R3146" s="3"/>
      <c r="S3146" s="3"/>
      <c r="T3146" s="3"/>
      <c r="U3146" s="3"/>
      <c r="V3146" s="3"/>
      <c r="W3146" s="3"/>
    </row>
    <row r="3147" spans="1:23" x14ac:dyDescent="0.15">
      <c r="A3147" s="3"/>
      <c r="B3147" s="3"/>
      <c r="C3147" s="62" t="s">
        <v>9478</v>
      </c>
      <c r="D3147" s="48" t="s">
        <v>9854</v>
      </c>
      <c r="E3147" s="6"/>
      <c r="F3147" s="3"/>
      <c r="G3147" s="3"/>
      <c r="H3147" s="3"/>
      <c r="I3147" s="3"/>
      <c r="J3147" s="3"/>
      <c r="K3147" s="3"/>
      <c r="L3147" s="3"/>
      <c r="M3147" s="3"/>
      <c r="N3147" s="3"/>
      <c r="O3147" s="3"/>
      <c r="P3147" s="3"/>
      <c r="Q3147" s="3"/>
      <c r="R3147" s="3"/>
      <c r="S3147" s="3"/>
      <c r="T3147" s="3"/>
      <c r="U3147" s="3"/>
      <c r="V3147" s="3"/>
      <c r="W3147" s="3"/>
    </row>
    <row r="3148" spans="1:23" x14ac:dyDescent="0.15">
      <c r="A3148" s="3"/>
      <c r="B3148" s="3"/>
      <c r="C3148" s="62" t="s">
        <v>9479</v>
      </c>
      <c r="D3148" s="48" t="s">
        <v>9855</v>
      </c>
      <c r="E3148" s="6"/>
      <c r="F3148" s="3"/>
      <c r="G3148" s="3"/>
      <c r="H3148" s="3"/>
      <c r="I3148" s="3"/>
      <c r="J3148" s="3"/>
      <c r="K3148" s="3"/>
      <c r="L3148" s="3"/>
      <c r="M3148" s="3"/>
      <c r="N3148" s="3"/>
      <c r="O3148" s="3"/>
      <c r="P3148" s="3"/>
      <c r="Q3148" s="3"/>
      <c r="R3148" s="3"/>
      <c r="S3148" s="3"/>
      <c r="T3148" s="3"/>
      <c r="U3148" s="3"/>
      <c r="V3148" s="3"/>
      <c r="W3148" s="3"/>
    </row>
    <row r="3149" spans="1:23" x14ac:dyDescent="0.15">
      <c r="A3149" s="3"/>
      <c r="B3149" s="3"/>
      <c r="C3149" s="62" t="s">
        <v>9480</v>
      </c>
      <c r="D3149" s="48" t="s">
        <v>9856</v>
      </c>
      <c r="E3149" s="6"/>
      <c r="F3149" s="3"/>
      <c r="G3149" s="3"/>
      <c r="H3149" s="3"/>
      <c r="I3149" s="3"/>
      <c r="J3149" s="3"/>
      <c r="K3149" s="3"/>
      <c r="L3149" s="3"/>
      <c r="M3149" s="3"/>
      <c r="N3149" s="3"/>
      <c r="O3149" s="3"/>
      <c r="P3149" s="3"/>
      <c r="Q3149" s="3"/>
      <c r="R3149" s="3"/>
      <c r="S3149" s="3"/>
      <c r="T3149" s="3"/>
      <c r="U3149" s="3"/>
      <c r="V3149" s="3"/>
      <c r="W3149" s="3"/>
    </row>
    <row r="3150" spans="1:23" x14ac:dyDescent="0.15">
      <c r="A3150" s="3"/>
      <c r="B3150" s="3"/>
      <c r="C3150" s="62" t="s">
        <v>9481</v>
      </c>
      <c r="D3150" s="48" t="s">
        <v>9857</v>
      </c>
      <c r="E3150" s="6"/>
      <c r="F3150" s="3"/>
      <c r="G3150" s="3"/>
      <c r="H3150" s="3"/>
      <c r="I3150" s="3"/>
      <c r="J3150" s="3"/>
      <c r="K3150" s="3"/>
      <c r="L3150" s="3"/>
      <c r="M3150" s="3"/>
      <c r="N3150" s="3"/>
      <c r="O3150" s="3"/>
      <c r="P3150" s="3"/>
      <c r="Q3150" s="3"/>
      <c r="R3150" s="3"/>
      <c r="S3150" s="3"/>
      <c r="T3150" s="3"/>
      <c r="U3150" s="3"/>
      <c r="V3150" s="3"/>
      <c r="W3150" s="3"/>
    </row>
    <row r="3151" spans="1:23" x14ac:dyDescent="0.15">
      <c r="A3151" s="3"/>
      <c r="B3151" s="3"/>
      <c r="C3151" s="62" t="s">
        <v>9482</v>
      </c>
      <c r="D3151" s="48" t="s">
        <v>9858</v>
      </c>
      <c r="E3151" s="6"/>
      <c r="F3151" s="3"/>
      <c r="G3151" s="3"/>
      <c r="H3151" s="3"/>
      <c r="I3151" s="3"/>
      <c r="J3151" s="3"/>
      <c r="K3151" s="3"/>
      <c r="L3151" s="3"/>
      <c r="M3151" s="3"/>
      <c r="N3151" s="3"/>
      <c r="O3151" s="3"/>
      <c r="P3151" s="3"/>
      <c r="Q3151" s="3"/>
      <c r="R3151" s="3"/>
      <c r="S3151" s="3"/>
      <c r="T3151" s="3"/>
      <c r="U3151" s="3"/>
      <c r="V3151" s="3"/>
      <c r="W3151" s="3"/>
    </row>
    <row r="3152" spans="1:23" x14ac:dyDescent="0.15">
      <c r="A3152" s="3"/>
      <c r="B3152" s="3"/>
      <c r="C3152" s="62" t="s">
        <v>9483</v>
      </c>
      <c r="D3152" s="48" t="s">
        <v>9859</v>
      </c>
      <c r="E3152" s="6"/>
      <c r="F3152" s="3"/>
      <c r="G3152" s="3"/>
      <c r="H3152" s="3"/>
      <c r="I3152" s="3"/>
      <c r="J3152" s="3"/>
      <c r="K3152" s="3"/>
      <c r="L3152" s="3"/>
      <c r="M3152" s="3"/>
      <c r="N3152" s="3"/>
      <c r="O3152" s="3"/>
      <c r="P3152" s="3"/>
      <c r="Q3152" s="3"/>
      <c r="R3152" s="3"/>
      <c r="S3152" s="3"/>
      <c r="T3152" s="3"/>
      <c r="U3152" s="3"/>
      <c r="V3152" s="3"/>
      <c r="W3152" s="3"/>
    </row>
    <row r="3153" spans="1:23" x14ac:dyDescent="0.15">
      <c r="A3153" s="3"/>
      <c r="B3153" s="3"/>
      <c r="C3153" s="62" t="s">
        <v>9484</v>
      </c>
      <c r="D3153" s="48" t="s">
        <v>9860</v>
      </c>
      <c r="E3153" s="6"/>
      <c r="F3153" s="3"/>
      <c r="G3153" s="3"/>
      <c r="H3153" s="3"/>
      <c r="I3153" s="3"/>
      <c r="J3153" s="3"/>
      <c r="K3153" s="3"/>
      <c r="L3153" s="3"/>
      <c r="M3153" s="3"/>
      <c r="N3153" s="3"/>
      <c r="O3153" s="3"/>
      <c r="P3153" s="3"/>
      <c r="Q3153" s="3"/>
      <c r="R3153" s="3"/>
      <c r="S3153" s="3"/>
      <c r="T3153" s="3"/>
      <c r="U3153" s="3"/>
      <c r="V3153" s="3"/>
      <c r="W3153" s="3"/>
    </row>
    <row r="3154" spans="1:23" x14ac:dyDescent="0.15">
      <c r="A3154" s="3"/>
      <c r="B3154" s="3"/>
      <c r="C3154" s="62" t="s">
        <v>9485</v>
      </c>
      <c r="D3154" s="48" t="s">
        <v>9861</v>
      </c>
      <c r="E3154" s="6"/>
      <c r="F3154" s="3"/>
      <c r="G3154" s="3"/>
      <c r="H3154" s="3"/>
      <c r="I3154" s="3"/>
      <c r="J3154" s="3"/>
      <c r="K3154" s="3"/>
      <c r="L3154" s="3"/>
      <c r="M3154" s="3"/>
      <c r="N3154" s="3"/>
      <c r="O3154" s="3"/>
      <c r="P3154" s="3"/>
      <c r="Q3154" s="3"/>
      <c r="R3154" s="3"/>
      <c r="S3154" s="3"/>
      <c r="T3154" s="3"/>
      <c r="U3154" s="3"/>
      <c r="V3154" s="3"/>
      <c r="W3154" s="3"/>
    </row>
    <row r="3155" spans="1:23" x14ac:dyDescent="0.15">
      <c r="A3155" s="3"/>
      <c r="B3155" s="3"/>
      <c r="C3155" s="62" t="s">
        <v>9486</v>
      </c>
      <c r="D3155" s="48" t="s">
        <v>9862</v>
      </c>
      <c r="E3155" s="6"/>
      <c r="F3155" s="3"/>
      <c r="G3155" s="3"/>
      <c r="H3155" s="3"/>
      <c r="I3155" s="3"/>
      <c r="J3155" s="3"/>
      <c r="K3155" s="3"/>
      <c r="L3155" s="3"/>
      <c r="M3155" s="3"/>
      <c r="N3155" s="3"/>
      <c r="O3155" s="3"/>
      <c r="P3155" s="3"/>
      <c r="Q3155" s="3"/>
      <c r="R3155" s="3"/>
      <c r="S3155" s="3"/>
      <c r="T3155" s="3"/>
      <c r="U3155" s="3"/>
      <c r="V3155" s="3"/>
      <c r="W3155" s="3"/>
    </row>
    <row r="3156" spans="1:23" x14ac:dyDescent="0.15">
      <c r="A3156" s="3"/>
      <c r="B3156" s="3"/>
      <c r="C3156" s="62" t="s">
        <v>9487</v>
      </c>
      <c r="D3156" s="48" t="s">
        <v>9863</v>
      </c>
      <c r="E3156" s="6"/>
      <c r="F3156" s="3"/>
      <c r="G3156" s="3"/>
      <c r="H3156" s="3"/>
      <c r="I3156" s="3"/>
      <c r="J3156" s="3"/>
      <c r="K3156" s="3"/>
      <c r="L3156" s="3"/>
      <c r="M3156" s="3"/>
      <c r="N3156" s="3"/>
      <c r="O3156" s="3"/>
      <c r="P3156" s="3"/>
      <c r="Q3156" s="3"/>
      <c r="R3156" s="3"/>
      <c r="S3156" s="3"/>
      <c r="T3156" s="3"/>
      <c r="U3156" s="3"/>
      <c r="V3156" s="3"/>
      <c r="W3156" s="3"/>
    </row>
    <row r="3157" spans="1:23" x14ac:dyDescent="0.15">
      <c r="A3157" s="3"/>
      <c r="B3157" s="3"/>
      <c r="C3157" s="62"/>
      <c r="D3157" s="47" t="s">
        <v>10147</v>
      </c>
      <c r="E3157" s="6"/>
      <c r="F3157" s="3"/>
      <c r="G3157" s="3"/>
      <c r="H3157" s="3"/>
      <c r="I3157" s="3"/>
      <c r="J3157" s="3"/>
      <c r="K3157" s="3"/>
      <c r="L3157" s="3"/>
      <c r="M3157" s="3"/>
      <c r="N3157" s="3"/>
      <c r="O3157" s="3"/>
      <c r="P3157" s="3"/>
      <c r="Q3157" s="3"/>
      <c r="R3157" s="3"/>
      <c r="S3157" s="3"/>
      <c r="T3157" s="3"/>
      <c r="U3157" s="3"/>
      <c r="V3157" s="3"/>
      <c r="W3157" s="3"/>
    </row>
    <row r="3158" spans="1:23" x14ac:dyDescent="0.15">
      <c r="A3158" s="3"/>
      <c r="B3158" s="3"/>
      <c r="C3158" s="62" t="s">
        <v>9488</v>
      </c>
      <c r="D3158" s="48" t="s">
        <v>9864</v>
      </c>
      <c r="E3158" s="6"/>
      <c r="F3158" s="3"/>
      <c r="G3158" s="3"/>
      <c r="H3158" s="3"/>
      <c r="I3158" s="3"/>
      <c r="J3158" s="3"/>
      <c r="K3158" s="3"/>
      <c r="L3158" s="3"/>
      <c r="M3158" s="3"/>
      <c r="N3158" s="3"/>
      <c r="O3158" s="3"/>
      <c r="P3158" s="3"/>
      <c r="Q3158" s="3"/>
      <c r="R3158" s="3"/>
      <c r="S3158" s="3"/>
      <c r="T3158" s="3"/>
      <c r="U3158" s="3"/>
      <c r="V3158" s="3"/>
      <c r="W3158" s="3"/>
    </row>
    <row r="3159" spans="1:23" x14ac:dyDescent="0.15">
      <c r="A3159" s="3"/>
      <c r="B3159" s="3"/>
      <c r="C3159" s="62" t="s">
        <v>9489</v>
      </c>
      <c r="D3159" s="48" t="s">
        <v>9865</v>
      </c>
      <c r="E3159" s="6"/>
      <c r="F3159" s="3"/>
      <c r="G3159" s="3"/>
      <c r="H3159" s="3"/>
      <c r="I3159" s="3"/>
      <c r="J3159" s="3"/>
      <c r="K3159" s="3"/>
      <c r="L3159" s="3"/>
      <c r="M3159" s="3"/>
      <c r="N3159" s="3"/>
      <c r="O3159" s="3"/>
      <c r="P3159" s="3"/>
      <c r="Q3159" s="3"/>
      <c r="R3159" s="3"/>
      <c r="S3159" s="3"/>
      <c r="T3159" s="3"/>
      <c r="U3159" s="3"/>
      <c r="V3159" s="3"/>
      <c r="W3159" s="3"/>
    </row>
    <row r="3160" spans="1:23" x14ac:dyDescent="0.15">
      <c r="A3160" s="3"/>
      <c r="B3160" s="3"/>
      <c r="C3160" s="62" t="s">
        <v>9490</v>
      </c>
      <c r="D3160" s="48" t="s">
        <v>9866</v>
      </c>
      <c r="E3160" s="6"/>
      <c r="F3160" s="3"/>
      <c r="G3160" s="3"/>
      <c r="H3160" s="3"/>
      <c r="I3160" s="3"/>
      <c r="J3160" s="3"/>
      <c r="K3160" s="3"/>
      <c r="L3160" s="3"/>
      <c r="M3160" s="3"/>
      <c r="N3160" s="3"/>
      <c r="O3160" s="3"/>
      <c r="P3160" s="3"/>
      <c r="Q3160" s="3"/>
      <c r="R3160" s="3"/>
      <c r="S3160" s="3"/>
      <c r="T3160" s="3"/>
      <c r="U3160" s="3"/>
      <c r="V3160" s="3"/>
      <c r="W3160" s="3"/>
    </row>
    <row r="3161" spans="1:23" x14ac:dyDescent="0.15">
      <c r="A3161" s="3"/>
      <c r="B3161" s="3"/>
      <c r="C3161" s="62" t="s">
        <v>9491</v>
      </c>
      <c r="D3161" s="48" t="s">
        <v>9867</v>
      </c>
      <c r="E3161" s="6"/>
      <c r="F3161" s="3"/>
      <c r="G3161" s="3"/>
      <c r="H3161" s="3"/>
      <c r="I3161" s="3"/>
      <c r="J3161" s="3"/>
      <c r="K3161" s="3"/>
      <c r="L3161" s="3"/>
      <c r="M3161" s="3"/>
      <c r="N3161" s="3"/>
      <c r="O3161" s="3"/>
      <c r="P3161" s="3"/>
      <c r="Q3161" s="3"/>
      <c r="R3161" s="3"/>
      <c r="S3161" s="3"/>
      <c r="T3161" s="3"/>
      <c r="U3161" s="3"/>
      <c r="V3161" s="3"/>
      <c r="W3161" s="3"/>
    </row>
    <row r="3162" spans="1:23" x14ac:dyDescent="0.15">
      <c r="A3162" s="3"/>
      <c r="B3162" s="3"/>
      <c r="C3162" s="62" t="s">
        <v>9492</v>
      </c>
      <c r="D3162" s="48" t="s">
        <v>9868</v>
      </c>
      <c r="E3162" s="6"/>
      <c r="F3162" s="3"/>
      <c r="G3162" s="3"/>
      <c r="H3162" s="3"/>
      <c r="I3162" s="3"/>
      <c r="J3162" s="3"/>
      <c r="K3162" s="3"/>
      <c r="L3162" s="3"/>
      <c r="M3162" s="3"/>
      <c r="N3162" s="3"/>
      <c r="O3162" s="3"/>
      <c r="P3162" s="3"/>
      <c r="Q3162" s="3"/>
      <c r="R3162" s="3"/>
      <c r="S3162" s="3"/>
      <c r="T3162" s="3"/>
      <c r="U3162" s="3"/>
      <c r="V3162" s="3"/>
      <c r="W3162" s="3"/>
    </row>
    <row r="3163" spans="1:23" x14ac:dyDescent="0.15">
      <c r="A3163" s="3"/>
      <c r="B3163" s="3"/>
      <c r="C3163" s="62" t="s">
        <v>9493</v>
      </c>
      <c r="D3163" s="48" t="s">
        <v>9869</v>
      </c>
      <c r="E3163" s="6"/>
      <c r="F3163" s="3"/>
      <c r="G3163" s="3"/>
      <c r="H3163" s="3"/>
      <c r="I3163" s="3"/>
      <c r="J3163" s="3"/>
      <c r="K3163" s="3"/>
      <c r="L3163" s="3"/>
      <c r="M3163" s="3"/>
      <c r="N3163" s="3"/>
      <c r="O3163" s="3"/>
      <c r="P3163" s="3"/>
      <c r="Q3163" s="3"/>
      <c r="R3163" s="3"/>
      <c r="S3163" s="3"/>
      <c r="T3163" s="3"/>
      <c r="U3163" s="3"/>
      <c r="V3163" s="3"/>
      <c r="W3163" s="3"/>
    </row>
    <row r="3164" spans="1:23" x14ac:dyDescent="0.15">
      <c r="A3164" s="3"/>
      <c r="B3164" s="3"/>
      <c r="C3164" s="62" t="s">
        <v>9494</v>
      </c>
      <c r="D3164" s="48" t="s">
        <v>9870</v>
      </c>
      <c r="E3164" s="6"/>
      <c r="F3164" s="3"/>
      <c r="G3164" s="3"/>
      <c r="H3164" s="3"/>
      <c r="I3164" s="3"/>
      <c r="J3164" s="3"/>
      <c r="K3164" s="3"/>
      <c r="L3164" s="3"/>
      <c r="M3164" s="3"/>
      <c r="N3164" s="3"/>
      <c r="O3164" s="3"/>
      <c r="P3164" s="3"/>
      <c r="Q3164" s="3"/>
      <c r="R3164" s="3"/>
      <c r="S3164" s="3"/>
      <c r="T3164" s="3"/>
      <c r="U3164" s="3"/>
      <c r="V3164" s="3"/>
      <c r="W3164" s="3"/>
    </row>
    <row r="3165" spans="1:23" x14ac:dyDescent="0.15">
      <c r="A3165" s="3"/>
      <c r="B3165" s="3"/>
      <c r="C3165" s="62" t="s">
        <v>9495</v>
      </c>
      <c r="D3165" s="48" t="s">
        <v>9871</v>
      </c>
      <c r="E3165" s="6"/>
      <c r="F3165" s="3"/>
      <c r="G3165" s="3"/>
      <c r="H3165" s="3"/>
      <c r="I3165" s="3"/>
      <c r="J3165" s="3"/>
      <c r="K3165" s="3"/>
      <c r="L3165" s="3"/>
      <c r="M3165" s="3"/>
      <c r="N3165" s="3"/>
      <c r="O3165" s="3"/>
      <c r="P3165" s="3"/>
      <c r="Q3165" s="3"/>
      <c r="R3165" s="3"/>
      <c r="S3165" s="3"/>
      <c r="T3165" s="3"/>
      <c r="U3165" s="3"/>
      <c r="V3165" s="3"/>
      <c r="W3165" s="3"/>
    </row>
    <row r="3166" spans="1:23" x14ac:dyDescent="0.15">
      <c r="A3166" s="3"/>
      <c r="B3166" s="3"/>
      <c r="C3166" s="62" t="s">
        <v>9496</v>
      </c>
      <c r="D3166" s="48" t="s">
        <v>9872</v>
      </c>
      <c r="E3166" s="6"/>
      <c r="F3166" s="3"/>
      <c r="G3166" s="3"/>
      <c r="H3166" s="3"/>
      <c r="I3166" s="3"/>
      <c r="J3166" s="3"/>
      <c r="K3166" s="3"/>
      <c r="L3166" s="3"/>
      <c r="M3166" s="3"/>
      <c r="N3166" s="3"/>
      <c r="O3166" s="3"/>
      <c r="P3166" s="3"/>
      <c r="Q3166" s="3"/>
      <c r="R3166" s="3"/>
      <c r="S3166" s="3"/>
      <c r="T3166" s="3"/>
      <c r="U3166" s="3"/>
      <c r="V3166" s="3"/>
      <c r="W3166" s="3"/>
    </row>
    <row r="3167" spans="1:23" x14ac:dyDescent="0.15">
      <c r="A3167" s="3"/>
      <c r="B3167" s="3"/>
      <c r="C3167" s="62" t="s">
        <v>9497</v>
      </c>
      <c r="D3167" s="48" t="s">
        <v>9873</v>
      </c>
      <c r="E3167" s="6"/>
      <c r="F3167" s="3"/>
      <c r="G3167" s="3"/>
      <c r="H3167" s="3"/>
      <c r="I3167" s="3"/>
      <c r="J3167" s="3"/>
      <c r="K3167" s="3"/>
      <c r="L3167" s="3"/>
      <c r="M3167" s="3"/>
      <c r="N3167" s="3"/>
      <c r="O3167" s="3"/>
      <c r="P3167" s="3"/>
      <c r="Q3167" s="3"/>
      <c r="R3167" s="3"/>
      <c r="S3167" s="3"/>
      <c r="T3167" s="3"/>
      <c r="U3167" s="3"/>
      <c r="V3167" s="3"/>
      <c r="W3167" s="3"/>
    </row>
    <row r="3168" spans="1:23" x14ac:dyDescent="0.15">
      <c r="A3168" s="3"/>
      <c r="B3168" s="3"/>
      <c r="C3168" s="62"/>
      <c r="D3168" s="14" t="s">
        <v>9382</v>
      </c>
      <c r="E3168" s="6"/>
      <c r="F3168" s="3"/>
      <c r="G3168" s="3"/>
      <c r="H3168" s="3"/>
      <c r="I3168" s="3"/>
      <c r="J3168" s="3"/>
      <c r="K3168" s="3"/>
      <c r="L3168" s="3"/>
      <c r="M3168" s="3"/>
      <c r="N3168" s="3"/>
      <c r="O3168" s="3"/>
      <c r="P3168" s="3"/>
      <c r="Q3168" s="3"/>
      <c r="R3168" s="3"/>
      <c r="S3168" s="3"/>
      <c r="T3168" s="3"/>
      <c r="U3168" s="3"/>
      <c r="V3168" s="3"/>
      <c r="W3168" s="3"/>
    </row>
    <row r="3169" spans="1:23" x14ac:dyDescent="0.15">
      <c r="A3169" s="3"/>
      <c r="B3169" s="3"/>
      <c r="C3169" s="62"/>
      <c r="D3169" s="47" t="s">
        <v>10148</v>
      </c>
      <c r="E3169" s="6"/>
      <c r="F3169" s="3"/>
      <c r="G3169" s="3"/>
      <c r="H3169" s="3"/>
      <c r="I3169" s="3"/>
      <c r="J3169" s="3"/>
      <c r="K3169" s="3"/>
      <c r="L3169" s="3"/>
      <c r="M3169" s="3"/>
      <c r="N3169" s="3"/>
      <c r="O3169" s="3"/>
      <c r="P3169" s="3"/>
      <c r="Q3169" s="3"/>
      <c r="R3169" s="3"/>
      <c r="S3169" s="3"/>
      <c r="T3169" s="3"/>
      <c r="U3169" s="3"/>
      <c r="V3169" s="3"/>
      <c r="W3169" s="3"/>
    </row>
    <row r="3170" spans="1:23" x14ac:dyDescent="0.15">
      <c r="A3170" s="3"/>
      <c r="B3170" s="3"/>
      <c r="C3170" s="62" t="s">
        <v>9498</v>
      </c>
      <c r="D3170" s="48" t="s">
        <v>9874</v>
      </c>
      <c r="E3170" s="6"/>
      <c r="F3170" s="3"/>
      <c r="G3170" s="3"/>
      <c r="H3170" s="3"/>
      <c r="I3170" s="3"/>
      <c r="J3170" s="3"/>
      <c r="K3170" s="3"/>
      <c r="L3170" s="3"/>
      <c r="M3170" s="3"/>
      <c r="N3170" s="3"/>
      <c r="O3170" s="3"/>
      <c r="P3170" s="3"/>
      <c r="Q3170" s="3"/>
      <c r="R3170" s="3"/>
      <c r="S3170" s="3"/>
      <c r="T3170" s="3"/>
      <c r="U3170" s="3"/>
      <c r="V3170" s="3"/>
      <c r="W3170" s="3"/>
    </row>
    <row r="3171" spans="1:23" x14ac:dyDescent="0.15">
      <c r="A3171" s="3"/>
      <c r="B3171" s="3"/>
      <c r="C3171" s="62"/>
      <c r="D3171" s="47" t="s">
        <v>9361</v>
      </c>
      <c r="E3171" s="6"/>
      <c r="F3171" s="3"/>
      <c r="G3171" s="3"/>
      <c r="H3171" s="3"/>
      <c r="I3171" s="3"/>
      <c r="J3171" s="3"/>
      <c r="K3171" s="3"/>
      <c r="L3171" s="3"/>
      <c r="M3171" s="3"/>
      <c r="N3171" s="3"/>
      <c r="O3171" s="3"/>
      <c r="P3171" s="3"/>
      <c r="Q3171" s="3"/>
      <c r="R3171" s="3"/>
      <c r="S3171" s="3"/>
      <c r="T3171" s="3"/>
      <c r="U3171" s="3"/>
      <c r="V3171" s="3"/>
      <c r="W3171" s="3"/>
    </row>
    <row r="3172" spans="1:23" x14ac:dyDescent="0.15">
      <c r="A3172" s="3"/>
      <c r="B3172" s="3"/>
      <c r="C3172" s="62" t="s">
        <v>9499</v>
      </c>
      <c r="D3172" s="48" t="s">
        <v>9361</v>
      </c>
      <c r="E3172" s="6"/>
      <c r="F3172" s="3"/>
      <c r="G3172" s="3"/>
      <c r="H3172" s="3"/>
      <c r="I3172" s="3"/>
      <c r="J3172" s="3"/>
      <c r="K3172" s="3"/>
      <c r="L3172" s="3"/>
      <c r="M3172" s="3"/>
      <c r="N3172" s="3"/>
      <c r="O3172" s="3"/>
      <c r="P3172" s="3"/>
      <c r="Q3172" s="3"/>
      <c r="R3172" s="3"/>
      <c r="S3172" s="3"/>
      <c r="T3172" s="3"/>
      <c r="U3172" s="3"/>
      <c r="V3172" s="3"/>
      <c r="W3172" s="3"/>
    </row>
    <row r="3173" spans="1:23" x14ac:dyDescent="0.15">
      <c r="A3173" s="3"/>
      <c r="B3173" s="3"/>
      <c r="C3173" s="62"/>
      <c r="D3173" s="47" t="s">
        <v>10149</v>
      </c>
      <c r="E3173" s="6"/>
      <c r="F3173" s="3"/>
      <c r="G3173" s="3"/>
      <c r="H3173" s="3"/>
      <c r="I3173" s="3"/>
      <c r="J3173" s="3"/>
      <c r="K3173" s="3"/>
      <c r="L3173" s="3"/>
      <c r="M3173" s="3"/>
      <c r="N3173" s="3"/>
      <c r="O3173" s="3"/>
      <c r="P3173" s="3"/>
      <c r="Q3173" s="3"/>
      <c r="R3173" s="3"/>
      <c r="S3173" s="3"/>
      <c r="T3173" s="3"/>
      <c r="U3173" s="3"/>
      <c r="V3173" s="3"/>
      <c r="W3173" s="3"/>
    </row>
    <row r="3174" spans="1:23" x14ac:dyDescent="0.15">
      <c r="A3174" s="3"/>
      <c r="B3174" s="3"/>
      <c r="C3174" s="62" t="s">
        <v>9500</v>
      </c>
      <c r="D3174" s="48" t="s">
        <v>9875</v>
      </c>
      <c r="E3174" s="6"/>
      <c r="F3174" s="3"/>
      <c r="G3174" s="3"/>
      <c r="H3174" s="3"/>
      <c r="I3174" s="3"/>
      <c r="J3174" s="3"/>
      <c r="K3174" s="3"/>
      <c r="L3174" s="3"/>
      <c r="M3174" s="3"/>
      <c r="N3174" s="3"/>
      <c r="O3174" s="3"/>
      <c r="P3174" s="3"/>
      <c r="Q3174" s="3"/>
      <c r="R3174" s="3"/>
      <c r="S3174" s="3"/>
      <c r="T3174" s="3"/>
      <c r="U3174" s="3"/>
      <c r="V3174" s="3"/>
      <c r="W3174" s="3"/>
    </row>
    <row r="3175" spans="1:23" x14ac:dyDescent="0.15">
      <c r="A3175" s="3"/>
      <c r="B3175" s="3"/>
      <c r="C3175" s="62" t="s">
        <v>9501</v>
      </c>
      <c r="D3175" s="48" t="s">
        <v>9876</v>
      </c>
      <c r="E3175" s="6"/>
      <c r="F3175" s="3"/>
      <c r="G3175" s="3"/>
      <c r="H3175" s="3"/>
      <c r="I3175" s="3"/>
      <c r="J3175" s="3"/>
      <c r="K3175" s="3"/>
      <c r="L3175" s="3"/>
      <c r="M3175" s="3"/>
      <c r="N3175" s="3"/>
      <c r="O3175" s="3"/>
      <c r="P3175" s="3"/>
      <c r="Q3175" s="3"/>
      <c r="R3175" s="3"/>
      <c r="S3175" s="3"/>
      <c r="T3175" s="3"/>
      <c r="U3175" s="3"/>
      <c r="V3175" s="3"/>
      <c r="W3175" s="3"/>
    </row>
    <row r="3176" spans="1:23" x14ac:dyDescent="0.15">
      <c r="A3176" s="3"/>
      <c r="B3176" s="3"/>
      <c r="C3176" s="62" t="s">
        <v>9502</v>
      </c>
      <c r="D3176" s="48" t="s">
        <v>9877</v>
      </c>
      <c r="E3176" s="6"/>
      <c r="F3176" s="3"/>
      <c r="G3176" s="3"/>
      <c r="H3176" s="3"/>
      <c r="I3176" s="3"/>
      <c r="J3176" s="3"/>
      <c r="K3176" s="3"/>
      <c r="L3176" s="3"/>
      <c r="M3176" s="3"/>
      <c r="N3176" s="3"/>
      <c r="O3176" s="3"/>
      <c r="P3176" s="3"/>
      <c r="Q3176" s="3"/>
      <c r="R3176" s="3"/>
      <c r="S3176" s="3"/>
      <c r="T3176" s="3"/>
      <c r="U3176" s="3"/>
      <c r="V3176" s="3"/>
      <c r="W3176" s="3"/>
    </row>
    <row r="3177" spans="1:23" x14ac:dyDescent="0.15">
      <c r="A3177" s="3"/>
      <c r="B3177" s="3"/>
      <c r="C3177" s="62" t="s">
        <v>9503</v>
      </c>
      <c r="D3177" s="48" t="s">
        <v>9878</v>
      </c>
      <c r="E3177" s="6"/>
      <c r="F3177" s="3"/>
      <c r="G3177" s="3"/>
      <c r="H3177" s="3"/>
      <c r="I3177" s="3"/>
      <c r="J3177" s="3"/>
      <c r="K3177" s="3"/>
      <c r="L3177" s="3"/>
      <c r="M3177" s="3"/>
      <c r="N3177" s="3"/>
      <c r="O3177" s="3"/>
      <c r="P3177" s="3"/>
      <c r="Q3177" s="3"/>
      <c r="R3177" s="3"/>
      <c r="S3177" s="3"/>
      <c r="T3177" s="3"/>
      <c r="U3177" s="3"/>
      <c r="V3177" s="3"/>
      <c r="W3177" s="3"/>
    </row>
    <row r="3178" spans="1:23" x14ac:dyDescent="0.15">
      <c r="A3178" s="3"/>
      <c r="B3178" s="3"/>
      <c r="C3178" s="62"/>
      <c r="D3178" s="14" t="s">
        <v>8006</v>
      </c>
      <c r="E3178" s="6"/>
      <c r="F3178" s="3"/>
      <c r="G3178" s="3"/>
      <c r="H3178" s="3"/>
      <c r="I3178" s="3"/>
      <c r="J3178" s="3"/>
      <c r="K3178" s="3"/>
      <c r="L3178" s="3"/>
      <c r="M3178" s="3"/>
      <c r="N3178" s="3"/>
      <c r="O3178" s="3"/>
      <c r="P3178" s="3"/>
      <c r="Q3178" s="3"/>
      <c r="R3178" s="3"/>
      <c r="S3178" s="3"/>
      <c r="T3178" s="3"/>
      <c r="U3178" s="3"/>
      <c r="V3178" s="3"/>
      <c r="W3178" s="3"/>
    </row>
    <row r="3179" spans="1:23" x14ac:dyDescent="0.15">
      <c r="A3179" s="3"/>
      <c r="B3179" s="3"/>
      <c r="C3179" s="62"/>
      <c r="D3179" s="47" t="s">
        <v>10150</v>
      </c>
      <c r="E3179" s="6"/>
      <c r="F3179" s="3"/>
      <c r="G3179" s="3"/>
      <c r="H3179" s="3"/>
      <c r="I3179" s="3"/>
      <c r="J3179" s="3"/>
      <c r="K3179" s="3"/>
      <c r="L3179" s="3"/>
      <c r="M3179" s="3"/>
      <c r="N3179" s="3"/>
      <c r="O3179" s="3"/>
      <c r="P3179" s="3"/>
      <c r="Q3179" s="3"/>
      <c r="R3179" s="3"/>
      <c r="S3179" s="3"/>
      <c r="T3179" s="3"/>
      <c r="U3179" s="3"/>
      <c r="V3179" s="3"/>
      <c r="W3179" s="3"/>
    </row>
    <row r="3180" spans="1:23" x14ac:dyDescent="0.15">
      <c r="A3180" s="3"/>
      <c r="B3180" s="3"/>
      <c r="C3180" s="62" t="s">
        <v>9504</v>
      </c>
      <c r="D3180" s="48" t="s">
        <v>9879</v>
      </c>
      <c r="E3180" s="6"/>
      <c r="F3180" s="3"/>
      <c r="G3180" s="3"/>
      <c r="H3180" s="3"/>
      <c r="I3180" s="3"/>
      <c r="J3180" s="3"/>
      <c r="K3180" s="3"/>
      <c r="L3180" s="3"/>
      <c r="M3180" s="3"/>
      <c r="N3180" s="3"/>
      <c r="O3180" s="3"/>
      <c r="P3180" s="3"/>
      <c r="Q3180" s="3"/>
      <c r="R3180" s="3"/>
      <c r="S3180" s="3"/>
      <c r="T3180" s="3"/>
      <c r="U3180" s="3"/>
      <c r="V3180" s="3"/>
      <c r="W3180" s="3"/>
    </row>
    <row r="3181" spans="1:23" x14ac:dyDescent="0.15">
      <c r="A3181" s="3"/>
      <c r="B3181" s="3"/>
      <c r="C3181" s="62" t="s">
        <v>9505</v>
      </c>
      <c r="D3181" s="48" t="s">
        <v>9880</v>
      </c>
      <c r="E3181" s="6"/>
      <c r="F3181" s="3"/>
      <c r="G3181" s="3"/>
      <c r="H3181" s="3"/>
      <c r="I3181" s="3"/>
      <c r="J3181" s="3"/>
      <c r="K3181" s="3"/>
      <c r="L3181" s="3"/>
      <c r="M3181" s="3"/>
      <c r="N3181" s="3"/>
      <c r="O3181" s="3"/>
      <c r="P3181" s="3"/>
      <c r="Q3181" s="3"/>
      <c r="R3181" s="3"/>
      <c r="S3181" s="3"/>
      <c r="T3181" s="3"/>
      <c r="U3181" s="3"/>
      <c r="V3181" s="3"/>
      <c r="W3181" s="3"/>
    </row>
    <row r="3182" spans="1:23" x14ac:dyDescent="0.15">
      <c r="A3182" s="3"/>
      <c r="B3182" s="3"/>
      <c r="C3182" s="62"/>
      <c r="D3182" s="47" t="s">
        <v>9881</v>
      </c>
      <c r="E3182" s="6"/>
      <c r="F3182" s="3"/>
      <c r="G3182" s="3"/>
      <c r="H3182" s="3"/>
      <c r="I3182" s="3"/>
      <c r="J3182" s="3"/>
      <c r="K3182" s="3"/>
      <c r="L3182" s="3"/>
      <c r="M3182" s="3"/>
      <c r="N3182" s="3"/>
      <c r="O3182" s="3"/>
      <c r="P3182" s="3"/>
      <c r="Q3182" s="3"/>
      <c r="R3182" s="3"/>
      <c r="S3182" s="3"/>
      <c r="T3182" s="3"/>
      <c r="U3182" s="3"/>
      <c r="V3182" s="3"/>
      <c r="W3182" s="3"/>
    </row>
    <row r="3183" spans="1:23" x14ac:dyDescent="0.15">
      <c r="A3183" s="3"/>
      <c r="B3183" s="3"/>
      <c r="C3183" s="62" t="s">
        <v>9506</v>
      </c>
      <c r="D3183" s="48" t="s">
        <v>9881</v>
      </c>
      <c r="E3183" s="6"/>
      <c r="F3183" s="3"/>
      <c r="G3183" s="3"/>
      <c r="H3183" s="3"/>
      <c r="I3183" s="3"/>
      <c r="J3183" s="3"/>
      <c r="K3183" s="3"/>
      <c r="L3183" s="3"/>
      <c r="M3183" s="3"/>
      <c r="N3183" s="3"/>
      <c r="O3183" s="3"/>
      <c r="P3183" s="3"/>
      <c r="Q3183" s="3"/>
      <c r="R3183" s="3"/>
      <c r="S3183" s="3"/>
      <c r="T3183" s="3"/>
      <c r="U3183" s="3"/>
      <c r="V3183" s="3"/>
      <c r="W3183" s="3"/>
    </row>
    <row r="3184" spans="1:23" x14ac:dyDescent="0.15">
      <c r="A3184" s="3"/>
      <c r="B3184" s="3"/>
      <c r="C3184" s="62"/>
      <c r="D3184" s="47" t="s">
        <v>10151</v>
      </c>
      <c r="E3184" s="6"/>
      <c r="F3184" s="3"/>
      <c r="G3184" s="3"/>
      <c r="H3184" s="3"/>
      <c r="I3184" s="3"/>
      <c r="J3184" s="3"/>
      <c r="K3184" s="3"/>
      <c r="L3184" s="3"/>
      <c r="M3184" s="3"/>
      <c r="N3184" s="3"/>
      <c r="O3184" s="3"/>
      <c r="P3184" s="3"/>
      <c r="Q3184" s="3"/>
      <c r="R3184" s="3"/>
      <c r="S3184" s="3"/>
      <c r="T3184" s="3"/>
      <c r="U3184" s="3"/>
      <c r="V3184" s="3"/>
      <c r="W3184" s="3"/>
    </row>
    <row r="3185" spans="1:23" x14ac:dyDescent="0.15">
      <c r="A3185" s="3"/>
      <c r="B3185" s="3"/>
      <c r="C3185" s="62" t="s">
        <v>9507</v>
      </c>
      <c r="D3185" s="48" t="s">
        <v>9882</v>
      </c>
      <c r="E3185" s="6"/>
      <c r="F3185" s="3"/>
      <c r="G3185" s="3"/>
      <c r="H3185" s="3"/>
      <c r="I3185" s="3"/>
      <c r="J3185" s="3"/>
      <c r="K3185" s="3"/>
      <c r="L3185" s="3"/>
      <c r="M3185" s="3"/>
      <c r="N3185" s="3"/>
      <c r="O3185" s="3"/>
      <c r="P3185" s="3"/>
      <c r="Q3185" s="3"/>
      <c r="R3185" s="3"/>
      <c r="S3185" s="3"/>
      <c r="T3185" s="3"/>
      <c r="U3185" s="3"/>
      <c r="V3185" s="3"/>
      <c r="W3185" s="3"/>
    </row>
    <row r="3186" spans="1:23" x14ac:dyDescent="0.15">
      <c r="A3186" s="3"/>
      <c r="B3186" s="3"/>
      <c r="C3186" s="62" t="s">
        <v>9508</v>
      </c>
      <c r="D3186" s="48" t="s">
        <v>9883</v>
      </c>
      <c r="E3186" s="6"/>
      <c r="F3186" s="3"/>
      <c r="G3186" s="3"/>
      <c r="H3186" s="3"/>
      <c r="I3186" s="3"/>
      <c r="J3186" s="3"/>
      <c r="K3186" s="3"/>
      <c r="L3186" s="3"/>
      <c r="M3186" s="3"/>
      <c r="N3186" s="3"/>
      <c r="O3186" s="3"/>
      <c r="P3186" s="3"/>
      <c r="Q3186" s="3"/>
      <c r="R3186" s="3"/>
      <c r="S3186" s="3"/>
      <c r="T3186" s="3"/>
      <c r="U3186" s="3"/>
      <c r="V3186" s="3"/>
      <c r="W3186" s="3"/>
    </row>
    <row r="3187" spans="1:23" x14ac:dyDescent="0.15">
      <c r="A3187" s="3"/>
      <c r="B3187" s="3"/>
      <c r="C3187" s="62" t="s">
        <v>9509</v>
      </c>
      <c r="D3187" s="48" t="s">
        <v>9884</v>
      </c>
      <c r="E3187" s="6"/>
      <c r="F3187" s="3"/>
      <c r="G3187" s="3"/>
      <c r="H3187" s="3"/>
      <c r="I3187" s="3"/>
      <c r="J3187" s="3"/>
      <c r="K3187" s="3"/>
      <c r="L3187" s="3"/>
      <c r="M3187" s="3"/>
      <c r="N3187" s="3"/>
      <c r="O3187" s="3"/>
      <c r="P3187" s="3"/>
      <c r="Q3187" s="3"/>
      <c r="R3187" s="3"/>
      <c r="S3187" s="3"/>
      <c r="T3187" s="3"/>
      <c r="U3187" s="3"/>
      <c r="V3187" s="3"/>
      <c r="W3187" s="3"/>
    </row>
    <row r="3188" spans="1:23" x14ac:dyDescent="0.15">
      <c r="A3188" s="3"/>
      <c r="B3188" s="3"/>
      <c r="C3188" s="62" t="s">
        <v>9510</v>
      </c>
      <c r="D3188" s="48" t="s">
        <v>9885</v>
      </c>
      <c r="E3188" s="6"/>
      <c r="F3188" s="3"/>
      <c r="G3188" s="3"/>
      <c r="H3188" s="3"/>
      <c r="I3188" s="3"/>
      <c r="J3188" s="3"/>
      <c r="K3188" s="3"/>
      <c r="L3188" s="3"/>
      <c r="M3188" s="3"/>
      <c r="N3188" s="3"/>
      <c r="O3188" s="3"/>
      <c r="P3188" s="3"/>
      <c r="Q3188" s="3"/>
      <c r="R3188" s="3"/>
      <c r="S3188" s="3"/>
      <c r="T3188" s="3"/>
      <c r="U3188" s="3"/>
      <c r="V3188" s="3"/>
      <c r="W3188" s="3"/>
    </row>
    <row r="3189" spans="1:23" x14ac:dyDescent="0.15">
      <c r="A3189" s="3"/>
      <c r="B3189" s="3"/>
      <c r="C3189" s="62" t="s">
        <v>9511</v>
      </c>
      <c r="D3189" s="48" t="s">
        <v>7454</v>
      </c>
      <c r="E3189" s="6"/>
      <c r="F3189" s="3"/>
      <c r="G3189" s="3"/>
      <c r="H3189" s="3"/>
      <c r="I3189" s="3"/>
      <c r="J3189" s="3"/>
      <c r="K3189" s="3"/>
      <c r="L3189" s="3"/>
      <c r="M3189" s="3"/>
      <c r="N3189" s="3"/>
      <c r="O3189" s="3"/>
      <c r="P3189" s="3"/>
      <c r="Q3189" s="3"/>
      <c r="R3189" s="3"/>
      <c r="S3189" s="3"/>
      <c r="T3189" s="3"/>
      <c r="U3189" s="3"/>
      <c r="V3189" s="3"/>
      <c r="W3189" s="3"/>
    </row>
    <row r="3190" spans="1:23" x14ac:dyDescent="0.15">
      <c r="A3190" s="3"/>
      <c r="B3190" s="3"/>
      <c r="C3190" s="62" t="s">
        <v>9512</v>
      </c>
      <c r="D3190" s="48" t="s">
        <v>9886</v>
      </c>
      <c r="E3190" s="6"/>
      <c r="F3190" s="3"/>
      <c r="G3190" s="3"/>
      <c r="H3190" s="3"/>
      <c r="I3190" s="3"/>
      <c r="J3190" s="3"/>
      <c r="K3190" s="3"/>
      <c r="L3190" s="3"/>
      <c r="M3190" s="3"/>
      <c r="N3190" s="3"/>
      <c r="O3190" s="3"/>
      <c r="P3190" s="3"/>
      <c r="Q3190" s="3"/>
      <c r="R3190" s="3"/>
      <c r="S3190" s="3"/>
      <c r="T3190" s="3"/>
      <c r="U3190" s="3"/>
      <c r="V3190" s="3"/>
      <c r="W3190" s="3"/>
    </row>
    <row r="3191" spans="1:23" x14ac:dyDescent="0.15">
      <c r="A3191" s="3"/>
      <c r="B3191" s="3"/>
      <c r="C3191" s="62" t="s">
        <v>9513</v>
      </c>
      <c r="D3191" s="48" t="s">
        <v>9887</v>
      </c>
      <c r="E3191" s="6"/>
      <c r="F3191" s="3"/>
      <c r="G3191" s="3"/>
      <c r="H3191" s="3"/>
      <c r="I3191" s="3"/>
      <c r="J3191" s="3"/>
      <c r="K3191" s="3"/>
      <c r="L3191" s="3"/>
      <c r="M3191" s="3"/>
      <c r="N3191" s="3"/>
      <c r="O3191" s="3"/>
      <c r="P3191" s="3"/>
      <c r="Q3191" s="3"/>
      <c r="R3191" s="3"/>
      <c r="S3191" s="3"/>
      <c r="T3191" s="3"/>
      <c r="U3191" s="3"/>
      <c r="V3191" s="3"/>
      <c r="W3191" s="3"/>
    </row>
    <row r="3192" spans="1:23" x14ac:dyDescent="0.15">
      <c r="A3192" s="3"/>
      <c r="B3192" s="3"/>
      <c r="C3192" s="62" t="s">
        <v>9514</v>
      </c>
      <c r="D3192" s="48" t="s">
        <v>9888</v>
      </c>
      <c r="E3192" s="6"/>
      <c r="F3192" s="3"/>
      <c r="G3192" s="3"/>
      <c r="H3192" s="3"/>
      <c r="I3192" s="3"/>
      <c r="J3192" s="3"/>
      <c r="K3192" s="3"/>
      <c r="L3192" s="3"/>
      <c r="M3192" s="3"/>
      <c r="N3192" s="3"/>
      <c r="O3192" s="3"/>
      <c r="P3192" s="3"/>
      <c r="Q3192" s="3"/>
      <c r="R3192" s="3"/>
      <c r="S3192" s="3"/>
      <c r="T3192" s="3"/>
      <c r="U3192" s="3"/>
      <c r="V3192" s="3"/>
      <c r="W3192" s="3"/>
    </row>
    <row r="3193" spans="1:23" x14ac:dyDescent="0.15">
      <c r="A3193" s="4"/>
      <c r="B3193" s="4"/>
      <c r="C3193" s="62" t="s">
        <v>9515</v>
      </c>
      <c r="D3193" s="48" t="s">
        <v>9889</v>
      </c>
      <c r="E3193" s="6"/>
      <c r="F3193" s="3"/>
      <c r="G3193" s="3"/>
      <c r="H3193" s="3"/>
      <c r="I3193" s="3"/>
      <c r="J3193" s="3"/>
      <c r="K3193" s="3"/>
      <c r="L3193" s="3"/>
      <c r="M3193" s="3"/>
      <c r="N3193" s="3"/>
      <c r="O3193" s="3"/>
      <c r="P3193" s="3"/>
      <c r="Q3193" s="3"/>
      <c r="R3193" s="3"/>
      <c r="S3193" s="3"/>
      <c r="T3193" s="3"/>
      <c r="U3193" s="3"/>
      <c r="V3193" s="3"/>
      <c r="W3193" s="3"/>
    </row>
    <row r="3194" spans="1:23" x14ac:dyDescent="0.15">
      <c r="A3194" s="4"/>
      <c r="B3194" s="4"/>
      <c r="C3194" s="62"/>
      <c r="D3194" s="14" t="s">
        <v>9383</v>
      </c>
      <c r="E3194" s="6"/>
      <c r="F3194" s="3"/>
      <c r="G3194" s="3"/>
      <c r="H3194" s="3"/>
      <c r="I3194" s="3"/>
      <c r="J3194" s="3"/>
      <c r="K3194" s="3"/>
      <c r="L3194" s="3"/>
      <c r="M3194" s="3"/>
      <c r="N3194" s="3"/>
      <c r="O3194" s="3"/>
      <c r="P3194" s="3"/>
      <c r="Q3194" s="3"/>
      <c r="R3194" s="3"/>
      <c r="S3194" s="3"/>
      <c r="T3194" s="3"/>
      <c r="U3194" s="3"/>
      <c r="V3194" s="3"/>
      <c r="W3194" s="3"/>
    </row>
    <row r="3195" spans="1:23" x14ac:dyDescent="0.15">
      <c r="A3195" s="4"/>
      <c r="B3195" s="4"/>
      <c r="C3195" s="62"/>
      <c r="D3195" s="47" t="s">
        <v>189</v>
      </c>
      <c r="E3195" s="6"/>
      <c r="F3195" s="3"/>
      <c r="G3195" s="3"/>
      <c r="H3195" s="3"/>
      <c r="I3195" s="3"/>
      <c r="J3195" s="3"/>
      <c r="K3195" s="3"/>
      <c r="L3195" s="3"/>
      <c r="M3195" s="3"/>
      <c r="N3195" s="3"/>
      <c r="O3195" s="3"/>
      <c r="P3195" s="3"/>
      <c r="Q3195" s="3"/>
      <c r="R3195" s="3"/>
      <c r="S3195" s="3"/>
      <c r="T3195" s="3"/>
      <c r="U3195" s="3"/>
      <c r="V3195" s="3"/>
      <c r="W3195" s="3"/>
    </row>
    <row r="3196" spans="1:23" x14ac:dyDescent="0.15">
      <c r="A3196" s="4"/>
      <c r="B3196" s="4"/>
      <c r="C3196" s="62" t="s">
        <v>9516</v>
      </c>
      <c r="D3196" s="48" t="s">
        <v>9890</v>
      </c>
      <c r="E3196" s="6"/>
      <c r="F3196" s="3"/>
      <c r="G3196" s="3"/>
      <c r="H3196" s="3"/>
      <c r="I3196" s="3"/>
      <c r="J3196" s="3"/>
      <c r="K3196" s="3"/>
      <c r="L3196" s="3"/>
      <c r="M3196" s="3"/>
      <c r="N3196" s="3"/>
      <c r="O3196" s="3"/>
      <c r="P3196" s="3"/>
      <c r="Q3196" s="3"/>
      <c r="R3196" s="3"/>
      <c r="S3196" s="3"/>
      <c r="T3196" s="3"/>
      <c r="U3196" s="3"/>
      <c r="V3196" s="3"/>
      <c r="W3196" s="3"/>
    </row>
    <row r="3197" spans="1:23" x14ac:dyDescent="0.15">
      <c r="A3197" s="4"/>
      <c r="B3197" s="4"/>
      <c r="C3197" s="62" t="s">
        <v>9517</v>
      </c>
      <c r="D3197" s="48" t="s">
        <v>9891</v>
      </c>
      <c r="E3197" s="6"/>
      <c r="F3197" s="3"/>
      <c r="G3197" s="3"/>
      <c r="H3197" s="3"/>
      <c r="I3197" s="3"/>
      <c r="J3197" s="3"/>
      <c r="K3197" s="3"/>
      <c r="L3197" s="3"/>
      <c r="M3197" s="3"/>
      <c r="N3197" s="3"/>
      <c r="O3197" s="3"/>
      <c r="P3197" s="3"/>
      <c r="Q3197" s="3"/>
      <c r="R3197" s="3"/>
      <c r="S3197" s="3"/>
      <c r="T3197" s="3"/>
      <c r="U3197" s="3"/>
      <c r="V3197" s="3"/>
      <c r="W3197" s="3"/>
    </row>
    <row r="3198" spans="1:23" x14ac:dyDescent="0.15">
      <c r="A3198" s="4"/>
      <c r="B3198" s="4"/>
      <c r="C3198" s="62" t="s">
        <v>9518</v>
      </c>
      <c r="D3198" s="48" t="s">
        <v>9892</v>
      </c>
      <c r="E3198" s="6"/>
      <c r="F3198" s="3"/>
      <c r="G3198" s="3"/>
      <c r="H3198" s="3"/>
      <c r="I3198" s="3"/>
      <c r="J3198" s="3"/>
      <c r="K3198" s="3"/>
      <c r="L3198" s="3"/>
      <c r="M3198" s="3"/>
      <c r="N3198" s="3"/>
      <c r="O3198" s="3"/>
      <c r="P3198" s="3"/>
      <c r="Q3198" s="3"/>
      <c r="R3198" s="3"/>
      <c r="S3198" s="3"/>
      <c r="T3198" s="3"/>
      <c r="U3198" s="3"/>
      <c r="V3198" s="3"/>
      <c r="W3198" s="3"/>
    </row>
    <row r="3199" spans="1:23" x14ac:dyDescent="0.15">
      <c r="A3199" s="3"/>
      <c r="B3199" s="3"/>
      <c r="C3199" s="62" t="s">
        <v>9519</v>
      </c>
      <c r="D3199" s="48" t="s">
        <v>9893</v>
      </c>
      <c r="E3199" s="6"/>
      <c r="F3199" s="3"/>
      <c r="G3199" s="3"/>
      <c r="H3199" s="3"/>
      <c r="I3199" s="3"/>
      <c r="J3199" s="3"/>
      <c r="K3199" s="3"/>
      <c r="L3199" s="3"/>
      <c r="M3199" s="3"/>
      <c r="N3199" s="3"/>
      <c r="O3199" s="3"/>
      <c r="P3199" s="3"/>
      <c r="Q3199" s="3"/>
      <c r="R3199" s="3"/>
      <c r="S3199" s="3"/>
      <c r="T3199" s="3"/>
      <c r="U3199" s="3"/>
      <c r="V3199" s="3"/>
      <c r="W3199" s="3"/>
    </row>
    <row r="3200" spans="1:23" x14ac:dyDescent="0.15">
      <c r="A3200" s="3"/>
      <c r="B3200" s="3"/>
      <c r="C3200" s="62" t="s">
        <v>9520</v>
      </c>
      <c r="D3200" s="48" t="s">
        <v>9894</v>
      </c>
      <c r="E3200" s="6"/>
      <c r="F3200" s="3"/>
      <c r="G3200" s="3"/>
      <c r="H3200" s="3"/>
      <c r="I3200" s="3"/>
      <c r="J3200" s="3"/>
      <c r="K3200" s="3"/>
      <c r="L3200" s="3"/>
      <c r="M3200" s="3"/>
      <c r="N3200" s="3"/>
      <c r="O3200" s="3"/>
      <c r="P3200" s="3"/>
      <c r="Q3200" s="3"/>
      <c r="R3200" s="3"/>
      <c r="S3200" s="3"/>
      <c r="T3200" s="3"/>
      <c r="U3200" s="3"/>
      <c r="V3200" s="3"/>
      <c r="W3200" s="3"/>
    </row>
    <row r="3201" spans="1:23" x14ac:dyDescent="0.15">
      <c r="A3201" s="3"/>
      <c r="B3201" s="3"/>
      <c r="C3201" s="62" t="s">
        <v>9521</v>
      </c>
      <c r="D3201" s="48" t="s">
        <v>9895</v>
      </c>
      <c r="E3201" s="6"/>
      <c r="F3201" s="3"/>
      <c r="G3201" s="3"/>
      <c r="H3201" s="3"/>
      <c r="I3201" s="3"/>
      <c r="J3201" s="3"/>
      <c r="K3201" s="3"/>
      <c r="L3201" s="3"/>
      <c r="M3201" s="3"/>
      <c r="N3201" s="3"/>
      <c r="O3201" s="3"/>
      <c r="P3201" s="3"/>
      <c r="Q3201" s="3"/>
      <c r="R3201" s="3"/>
      <c r="S3201" s="3"/>
      <c r="T3201" s="3"/>
      <c r="U3201" s="3"/>
      <c r="V3201" s="3"/>
      <c r="W3201" s="3"/>
    </row>
    <row r="3202" spans="1:23" x14ac:dyDescent="0.15">
      <c r="A3202" s="3"/>
      <c r="B3202" s="3"/>
      <c r="C3202" s="62" t="s">
        <v>9522</v>
      </c>
      <c r="D3202" s="48" t="s">
        <v>9896</v>
      </c>
      <c r="E3202" s="6"/>
      <c r="F3202" s="3"/>
      <c r="G3202" s="3"/>
      <c r="H3202" s="3"/>
      <c r="I3202" s="3"/>
      <c r="J3202" s="3"/>
      <c r="K3202" s="3"/>
      <c r="L3202" s="3"/>
      <c r="M3202" s="3"/>
      <c r="N3202" s="3"/>
      <c r="O3202" s="3"/>
      <c r="P3202" s="3"/>
      <c r="Q3202" s="3"/>
      <c r="R3202" s="3"/>
      <c r="S3202" s="3"/>
      <c r="T3202" s="3"/>
      <c r="U3202" s="3"/>
      <c r="V3202" s="3"/>
      <c r="W3202" s="3"/>
    </row>
    <row r="3203" spans="1:23" x14ac:dyDescent="0.15">
      <c r="A3203" s="3"/>
      <c r="B3203" s="3"/>
      <c r="C3203" s="62" t="s">
        <v>9523</v>
      </c>
      <c r="D3203" s="48" t="s">
        <v>9897</v>
      </c>
      <c r="E3203" s="6"/>
      <c r="F3203" s="3"/>
      <c r="G3203" s="3"/>
      <c r="H3203" s="3"/>
      <c r="I3203" s="3"/>
      <c r="J3203" s="3"/>
      <c r="K3203" s="3"/>
      <c r="L3203" s="3"/>
      <c r="M3203" s="3"/>
      <c r="N3203" s="3"/>
      <c r="O3203" s="3"/>
      <c r="P3203" s="3"/>
      <c r="Q3203" s="3"/>
      <c r="R3203" s="3"/>
      <c r="S3203" s="3"/>
      <c r="T3203" s="3"/>
      <c r="U3203" s="3"/>
      <c r="V3203" s="3"/>
      <c r="W3203" s="3"/>
    </row>
    <row r="3204" spans="1:23" x14ac:dyDescent="0.15">
      <c r="A3204" s="3"/>
      <c r="B3204" s="3"/>
      <c r="C3204" s="62" t="s">
        <v>9524</v>
      </c>
      <c r="D3204" s="48" t="s">
        <v>9898</v>
      </c>
      <c r="E3204" s="6"/>
      <c r="F3204" s="3"/>
      <c r="G3204" s="3"/>
      <c r="H3204" s="3"/>
      <c r="I3204" s="3"/>
      <c r="J3204" s="3"/>
      <c r="K3204" s="3"/>
      <c r="L3204" s="3"/>
      <c r="M3204" s="3"/>
      <c r="N3204" s="3"/>
      <c r="O3204" s="3"/>
      <c r="P3204" s="3"/>
      <c r="Q3204" s="3"/>
      <c r="R3204" s="3"/>
      <c r="S3204" s="3"/>
      <c r="T3204" s="3"/>
      <c r="U3204" s="3"/>
      <c r="V3204" s="3"/>
      <c r="W3204" s="3"/>
    </row>
    <row r="3205" spans="1:23" x14ac:dyDescent="0.15">
      <c r="A3205" s="3"/>
      <c r="B3205" s="3"/>
      <c r="C3205" s="62" t="s">
        <v>9525</v>
      </c>
      <c r="D3205" s="48" t="s">
        <v>9899</v>
      </c>
      <c r="E3205" s="6"/>
      <c r="F3205" s="3"/>
      <c r="G3205" s="3"/>
      <c r="H3205" s="3"/>
      <c r="I3205" s="3"/>
      <c r="J3205" s="3"/>
      <c r="K3205" s="3"/>
      <c r="L3205" s="3"/>
      <c r="M3205" s="3"/>
      <c r="N3205" s="3"/>
      <c r="O3205" s="3"/>
      <c r="P3205" s="3"/>
      <c r="Q3205" s="3"/>
      <c r="R3205" s="3"/>
      <c r="S3205" s="3"/>
      <c r="T3205" s="3"/>
      <c r="U3205" s="3"/>
      <c r="V3205" s="3"/>
      <c r="W3205" s="3"/>
    </row>
    <row r="3206" spans="1:23" x14ac:dyDescent="0.15">
      <c r="A3206" s="3"/>
      <c r="B3206" s="3"/>
      <c r="C3206" s="62" t="s">
        <v>9526</v>
      </c>
      <c r="D3206" s="48" t="s">
        <v>9900</v>
      </c>
      <c r="E3206" s="6"/>
      <c r="F3206" s="3"/>
      <c r="G3206" s="3"/>
      <c r="H3206" s="3"/>
      <c r="I3206" s="3"/>
      <c r="J3206" s="3"/>
      <c r="K3206" s="3"/>
      <c r="L3206" s="3"/>
      <c r="M3206" s="3"/>
      <c r="N3206" s="3"/>
      <c r="O3206" s="3"/>
      <c r="P3206" s="3"/>
      <c r="Q3206" s="3"/>
      <c r="R3206" s="3"/>
      <c r="S3206" s="3"/>
      <c r="T3206" s="3"/>
      <c r="U3206" s="3"/>
      <c r="V3206" s="3"/>
      <c r="W3206" s="3"/>
    </row>
    <row r="3207" spans="1:23" x14ac:dyDescent="0.15">
      <c r="A3207" s="3"/>
      <c r="B3207" s="3"/>
      <c r="C3207" s="62" t="s">
        <v>9527</v>
      </c>
      <c r="D3207" s="48" t="s">
        <v>9901</v>
      </c>
      <c r="E3207" s="6"/>
      <c r="F3207" s="3"/>
      <c r="G3207" s="3"/>
      <c r="H3207" s="3"/>
      <c r="I3207" s="3"/>
      <c r="J3207" s="3"/>
      <c r="K3207" s="3"/>
      <c r="L3207" s="3"/>
      <c r="M3207" s="3"/>
      <c r="N3207" s="3"/>
      <c r="O3207" s="3"/>
      <c r="P3207" s="3"/>
      <c r="Q3207" s="3"/>
      <c r="R3207" s="3"/>
      <c r="S3207" s="3"/>
      <c r="T3207" s="3"/>
      <c r="U3207" s="3"/>
      <c r="V3207" s="3"/>
      <c r="W3207" s="3"/>
    </row>
    <row r="3208" spans="1:23" x14ac:dyDescent="0.15">
      <c r="A3208" s="3"/>
      <c r="B3208" s="3"/>
      <c r="C3208" s="62" t="s">
        <v>9528</v>
      </c>
      <c r="D3208" s="48" t="s">
        <v>9902</v>
      </c>
      <c r="E3208" s="6"/>
      <c r="F3208" s="3"/>
      <c r="G3208" s="3"/>
      <c r="H3208" s="3"/>
      <c r="I3208" s="3"/>
      <c r="J3208" s="3"/>
      <c r="K3208" s="3"/>
      <c r="L3208" s="3"/>
      <c r="M3208" s="3"/>
      <c r="N3208" s="3"/>
      <c r="O3208" s="3"/>
      <c r="P3208" s="3"/>
      <c r="Q3208" s="3"/>
      <c r="R3208" s="3"/>
      <c r="S3208" s="3"/>
      <c r="T3208" s="3"/>
      <c r="U3208" s="3"/>
      <c r="V3208" s="3"/>
      <c r="W3208" s="3"/>
    </row>
    <row r="3209" spans="1:23" x14ac:dyDescent="0.15">
      <c r="A3209" s="3"/>
      <c r="B3209" s="3"/>
      <c r="C3209" s="62" t="s">
        <v>9529</v>
      </c>
      <c r="D3209" s="48" t="s">
        <v>9903</v>
      </c>
      <c r="E3209" s="6"/>
      <c r="F3209" s="3"/>
      <c r="G3209" s="3"/>
      <c r="H3209" s="3"/>
      <c r="I3209" s="3"/>
      <c r="J3209" s="3"/>
      <c r="K3209" s="3"/>
      <c r="L3209" s="3"/>
      <c r="M3209" s="3"/>
      <c r="N3209" s="3"/>
      <c r="O3209" s="3"/>
      <c r="P3209" s="3"/>
      <c r="Q3209" s="3"/>
      <c r="R3209" s="3"/>
      <c r="S3209" s="3"/>
      <c r="T3209" s="3"/>
      <c r="U3209" s="3"/>
      <c r="V3209" s="3"/>
      <c r="W3209" s="3"/>
    </row>
    <row r="3210" spans="1:23" x14ac:dyDescent="0.15">
      <c r="A3210" s="3"/>
      <c r="B3210" s="3"/>
      <c r="C3210" s="62" t="s">
        <v>9530</v>
      </c>
      <c r="D3210" s="48" t="s">
        <v>9904</v>
      </c>
      <c r="E3210" s="6"/>
      <c r="F3210" s="3"/>
      <c r="G3210" s="3"/>
      <c r="H3210" s="3"/>
      <c r="I3210" s="3"/>
      <c r="J3210" s="3"/>
      <c r="K3210" s="3"/>
      <c r="L3210" s="3"/>
      <c r="M3210" s="3"/>
      <c r="N3210" s="3"/>
      <c r="O3210" s="3"/>
      <c r="P3210" s="3"/>
      <c r="Q3210" s="3"/>
      <c r="R3210" s="3"/>
      <c r="S3210" s="3"/>
      <c r="T3210" s="3"/>
      <c r="U3210" s="3"/>
      <c r="V3210" s="3"/>
      <c r="W3210" s="3"/>
    </row>
    <row r="3211" spans="1:23" x14ac:dyDescent="0.15">
      <c r="A3211" s="3"/>
      <c r="B3211" s="3"/>
      <c r="C3211" s="62" t="s">
        <v>9531</v>
      </c>
      <c r="D3211" s="48" t="s">
        <v>9905</v>
      </c>
      <c r="E3211" s="6"/>
      <c r="F3211" s="3"/>
      <c r="G3211" s="3"/>
      <c r="H3211" s="3"/>
      <c r="I3211" s="3"/>
      <c r="J3211" s="3"/>
      <c r="K3211" s="3"/>
      <c r="L3211" s="3"/>
      <c r="M3211" s="3"/>
      <c r="N3211" s="3"/>
      <c r="O3211" s="3"/>
      <c r="P3211" s="3"/>
      <c r="Q3211" s="3"/>
      <c r="R3211" s="3"/>
      <c r="S3211" s="3"/>
      <c r="T3211" s="3"/>
      <c r="U3211" s="3"/>
      <c r="V3211" s="3"/>
      <c r="W3211" s="3"/>
    </row>
    <row r="3212" spans="1:23" x14ac:dyDescent="0.15">
      <c r="A3212" s="3"/>
      <c r="B3212" s="3"/>
      <c r="C3212" s="62" t="s">
        <v>9532</v>
      </c>
      <c r="D3212" s="48" t="s">
        <v>9906</v>
      </c>
      <c r="E3212" s="6"/>
      <c r="F3212" s="3"/>
      <c r="G3212" s="3"/>
      <c r="H3212" s="3"/>
      <c r="I3212" s="3"/>
      <c r="J3212" s="3"/>
      <c r="K3212" s="3"/>
      <c r="L3212" s="3"/>
      <c r="M3212" s="3"/>
      <c r="N3212" s="3"/>
      <c r="O3212" s="3"/>
      <c r="P3212" s="3"/>
      <c r="Q3212" s="3"/>
      <c r="R3212" s="3"/>
      <c r="S3212" s="3"/>
      <c r="T3212" s="3"/>
      <c r="U3212" s="3"/>
      <c r="V3212" s="3"/>
      <c r="W3212" s="3"/>
    </row>
    <row r="3213" spans="1:23" x14ac:dyDescent="0.15">
      <c r="A3213" s="3"/>
      <c r="B3213" s="3"/>
      <c r="C3213" s="62"/>
      <c r="D3213" s="47" t="s">
        <v>10152</v>
      </c>
      <c r="E3213" s="6"/>
      <c r="F3213" s="3"/>
      <c r="G3213" s="3"/>
      <c r="H3213" s="3"/>
      <c r="I3213" s="3"/>
      <c r="J3213" s="3"/>
      <c r="K3213" s="3"/>
      <c r="L3213" s="3"/>
      <c r="M3213" s="3"/>
      <c r="N3213" s="3"/>
      <c r="O3213" s="3"/>
      <c r="P3213" s="3"/>
      <c r="Q3213" s="3"/>
      <c r="R3213" s="3"/>
      <c r="S3213" s="3"/>
      <c r="T3213" s="3"/>
      <c r="U3213" s="3"/>
      <c r="V3213" s="3"/>
      <c r="W3213" s="3"/>
    </row>
    <row r="3214" spans="1:23" x14ac:dyDescent="0.15">
      <c r="A3214" s="3"/>
      <c r="B3214" s="3"/>
      <c r="C3214" s="62" t="s">
        <v>9533</v>
      </c>
      <c r="D3214" s="48" t="s">
        <v>9907</v>
      </c>
      <c r="E3214" s="6"/>
      <c r="F3214" s="3"/>
      <c r="G3214" s="3"/>
      <c r="H3214" s="3"/>
      <c r="I3214" s="3"/>
      <c r="J3214" s="3"/>
      <c r="K3214" s="3"/>
      <c r="L3214" s="3"/>
      <c r="M3214" s="3"/>
      <c r="N3214" s="3"/>
      <c r="O3214" s="3"/>
      <c r="P3214" s="3"/>
      <c r="Q3214" s="3"/>
      <c r="R3214" s="3"/>
      <c r="S3214" s="3"/>
      <c r="T3214" s="3"/>
      <c r="U3214" s="3"/>
      <c r="V3214" s="3"/>
      <c r="W3214" s="3"/>
    </row>
    <row r="3215" spans="1:23" x14ac:dyDescent="0.15">
      <c r="A3215" s="3"/>
      <c r="B3215" s="3"/>
      <c r="C3215" s="62" t="s">
        <v>9534</v>
      </c>
      <c r="D3215" s="48" t="s">
        <v>9908</v>
      </c>
      <c r="E3215" s="6"/>
      <c r="F3215" s="3"/>
      <c r="G3215" s="3"/>
      <c r="H3215" s="3"/>
      <c r="I3215" s="3"/>
      <c r="J3215" s="3"/>
      <c r="K3215" s="3"/>
      <c r="L3215" s="3"/>
      <c r="M3215" s="3"/>
      <c r="N3215" s="3"/>
      <c r="O3215" s="3"/>
      <c r="P3215" s="3"/>
      <c r="Q3215" s="3"/>
      <c r="R3215" s="3"/>
      <c r="S3215" s="3"/>
      <c r="T3215" s="3"/>
      <c r="U3215" s="3"/>
      <c r="V3215" s="3"/>
      <c r="W3215" s="3"/>
    </row>
    <row r="3216" spans="1:23" x14ac:dyDescent="0.15">
      <c r="A3216" s="3"/>
      <c r="B3216" s="3"/>
      <c r="C3216" s="62" t="s">
        <v>9535</v>
      </c>
      <c r="D3216" s="48" t="s">
        <v>9909</v>
      </c>
      <c r="E3216" s="6"/>
      <c r="F3216" s="3"/>
      <c r="G3216" s="3"/>
      <c r="H3216" s="3"/>
      <c r="I3216" s="3"/>
      <c r="J3216" s="3"/>
      <c r="K3216" s="3"/>
      <c r="L3216" s="3"/>
      <c r="M3216" s="3"/>
      <c r="N3216" s="3"/>
      <c r="O3216" s="3"/>
      <c r="P3216" s="3"/>
      <c r="Q3216" s="3"/>
      <c r="R3216" s="3"/>
      <c r="S3216" s="3"/>
      <c r="T3216" s="3"/>
      <c r="U3216" s="3"/>
      <c r="V3216" s="3"/>
      <c r="W3216" s="3"/>
    </row>
    <row r="3217" spans="1:23" x14ac:dyDescent="0.15">
      <c r="A3217" s="3"/>
      <c r="B3217" s="3"/>
      <c r="C3217" s="62" t="s">
        <v>9536</v>
      </c>
      <c r="D3217" s="48" t="s">
        <v>9910</v>
      </c>
      <c r="E3217" s="6"/>
      <c r="F3217" s="3"/>
      <c r="G3217" s="3"/>
      <c r="H3217" s="3"/>
      <c r="I3217" s="3"/>
      <c r="J3217" s="3"/>
      <c r="K3217" s="3"/>
      <c r="L3217" s="3"/>
      <c r="M3217" s="3"/>
      <c r="N3217" s="3"/>
      <c r="O3217" s="3"/>
      <c r="P3217" s="3"/>
      <c r="Q3217" s="3"/>
      <c r="R3217" s="3"/>
      <c r="S3217" s="3"/>
      <c r="T3217" s="3"/>
      <c r="U3217" s="3"/>
      <c r="V3217" s="3"/>
      <c r="W3217" s="3"/>
    </row>
    <row r="3218" spans="1:23" x14ac:dyDescent="0.15">
      <c r="A3218" s="3"/>
      <c r="B3218" s="3"/>
      <c r="C3218" s="62" t="s">
        <v>9537</v>
      </c>
      <c r="D3218" s="48" t="s">
        <v>9911</v>
      </c>
      <c r="E3218" s="6"/>
      <c r="F3218" s="3"/>
      <c r="G3218" s="3"/>
      <c r="H3218" s="3"/>
      <c r="I3218" s="3"/>
      <c r="J3218" s="3"/>
      <c r="K3218" s="3"/>
      <c r="L3218" s="3"/>
      <c r="M3218" s="3"/>
      <c r="N3218" s="3"/>
      <c r="O3218" s="3"/>
      <c r="P3218" s="3"/>
      <c r="Q3218" s="3"/>
      <c r="R3218" s="3"/>
      <c r="S3218" s="3"/>
      <c r="T3218" s="3"/>
      <c r="U3218" s="3"/>
      <c r="V3218" s="3"/>
      <c r="W3218" s="3"/>
    </row>
    <row r="3219" spans="1:23" x14ac:dyDescent="0.15">
      <c r="A3219" s="3"/>
      <c r="B3219" s="3"/>
      <c r="C3219" s="62" t="s">
        <v>9538</v>
      </c>
      <c r="D3219" s="48" t="s">
        <v>7058</v>
      </c>
      <c r="E3219" s="6"/>
      <c r="F3219" s="3"/>
      <c r="G3219" s="3"/>
      <c r="H3219" s="3"/>
      <c r="I3219" s="3"/>
      <c r="J3219" s="3"/>
      <c r="K3219" s="3"/>
      <c r="L3219" s="3"/>
      <c r="M3219" s="3"/>
      <c r="N3219" s="3"/>
      <c r="O3219" s="3"/>
      <c r="P3219" s="3"/>
      <c r="Q3219" s="3"/>
      <c r="R3219" s="3"/>
      <c r="S3219" s="3"/>
      <c r="T3219" s="3"/>
      <c r="U3219" s="3"/>
      <c r="V3219" s="3"/>
      <c r="W3219" s="3"/>
    </row>
    <row r="3220" spans="1:23" x14ac:dyDescent="0.15">
      <c r="A3220" s="3"/>
      <c r="B3220" s="3"/>
      <c r="C3220" s="62" t="s">
        <v>9539</v>
      </c>
      <c r="D3220" s="48" t="s">
        <v>9912</v>
      </c>
      <c r="E3220" s="6"/>
      <c r="F3220" s="3"/>
      <c r="G3220" s="3"/>
      <c r="H3220" s="3"/>
      <c r="I3220" s="3"/>
      <c r="J3220" s="3"/>
      <c r="K3220" s="3"/>
      <c r="L3220" s="3"/>
      <c r="M3220" s="3"/>
      <c r="N3220" s="3"/>
      <c r="O3220" s="3"/>
      <c r="P3220" s="3"/>
      <c r="Q3220" s="3"/>
      <c r="R3220" s="3"/>
      <c r="S3220" s="3"/>
      <c r="T3220" s="3"/>
      <c r="U3220" s="3"/>
      <c r="V3220" s="3"/>
      <c r="W3220" s="3"/>
    </row>
    <row r="3221" spans="1:23" x14ac:dyDescent="0.15">
      <c r="A3221" s="3"/>
      <c r="B3221" s="3"/>
      <c r="C3221" s="62" t="s">
        <v>9540</v>
      </c>
      <c r="D3221" s="48" t="s">
        <v>9913</v>
      </c>
      <c r="E3221" s="6"/>
      <c r="F3221" s="3"/>
      <c r="G3221" s="3"/>
      <c r="H3221" s="3"/>
      <c r="I3221" s="3"/>
      <c r="J3221" s="3"/>
      <c r="K3221" s="3"/>
      <c r="L3221" s="3"/>
      <c r="M3221" s="3"/>
      <c r="N3221" s="3"/>
      <c r="O3221" s="3"/>
      <c r="P3221" s="3"/>
      <c r="Q3221" s="3"/>
      <c r="R3221" s="3"/>
      <c r="S3221" s="3"/>
      <c r="T3221" s="3"/>
      <c r="U3221" s="3"/>
      <c r="V3221" s="3"/>
      <c r="W3221" s="3"/>
    </row>
    <row r="3222" spans="1:23" x14ac:dyDescent="0.15">
      <c r="A3222" s="3"/>
      <c r="B3222" s="3"/>
      <c r="C3222" s="62" t="s">
        <v>9541</v>
      </c>
      <c r="D3222" s="48" t="s">
        <v>9914</v>
      </c>
      <c r="E3222" s="6"/>
      <c r="F3222" s="3"/>
      <c r="G3222" s="3"/>
      <c r="H3222" s="3"/>
      <c r="I3222" s="3"/>
      <c r="J3222" s="3"/>
      <c r="K3222" s="3"/>
      <c r="L3222" s="3"/>
      <c r="M3222" s="3"/>
      <c r="N3222" s="3"/>
      <c r="O3222" s="3"/>
      <c r="P3222" s="3"/>
      <c r="Q3222" s="3"/>
      <c r="R3222" s="3"/>
      <c r="S3222" s="3"/>
      <c r="T3222" s="3"/>
      <c r="U3222" s="3"/>
      <c r="V3222" s="3"/>
      <c r="W3222" s="3"/>
    </row>
    <row r="3223" spans="1:23" x14ac:dyDescent="0.15">
      <c r="A3223" s="3"/>
      <c r="B3223" s="3"/>
      <c r="C3223" s="62" t="s">
        <v>9542</v>
      </c>
      <c r="D3223" s="48" t="s">
        <v>9915</v>
      </c>
      <c r="E3223" s="6"/>
      <c r="F3223" s="3"/>
      <c r="G3223" s="3"/>
      <c r="H3223" s="3"/>
      <c r="I3223" s="3"/>
      <c r="J3223" s="3"/>
      <c r="K3223" s="3"/>
      <c r="L3223" s="3"/>
      <c r="M3223" s="3"/>
      <c r="N3223" s="3"/>
      <c r="O3223" s="3"/>
      <c r="P3223" s="3"/>
      <c r="Q3223" s="3"/>
      <c r="R3223" s="3"/>
      <c r="S3223" s="3"/>
      <c r="T3223" s="3"/>
      <c r="U3223" s="3"/>
      <c r="V3223" s="3"/>
      <c r="W3223" s="3"/>
    </row>
    <row r="3224" spans="1:23" x14ac:dyDescent="0.15">
      <c r="A3224" s="3"/>
      <c r="B3224" s="3"/>
      <c r="C3224" s="62" t="s">
        <v>9543</v>
      </c>
      <c r="D3224" s="48" t="s">
        <v>9916</v>
      </c>
      <c r="E3224" s="6"/>
      <c r="F3224" s="3"/>
      <c r="G3224" s="3"/>
      <c r="H3224" s="3"/>
      <c r="I3224" s="3"/>
      <c r="J3224" s="3"/>
      <c r="K3224" s="3"/>
      <c r="L3224" s="3"/>
      <c r="M3224" s="3"/>
      <c r="N3224" s="3"/>
      <c r="O3224" s="3"/>
      <c r="P3224" s="3"/>
      <c r="Q3224" s="3"/>
      <c r="R3224" s="3"/>
      <c r="S3224" s="3"/>
      <c r="T3224" s="3"/>
      <c r="U3224" s="3"/>
      <c r="V3224" s="3"/>
      <c r="W3224" s="3"/>
    </row>
    <row r="3225" spans="1:23" x14ac:dyDescent="0.15">
      <c r="A3225" s="3"/>
      <c r="B3225" s="3"/>
      <c r="C3225" s="62" t="s">
        <v>9544</v>
      </c>
      <c r="D3225" s="48" t="s">
        <v>9917</v>
      </c>
      <c r="E3225" s="6"/>
      <c r="F3225" s="3"/>
      <c r="G3225" s="3"/>
      <c r="H3225" s="3"/>
      <c r="I3225" s="3"/>
      <c r="J3225" s="3"/>
      <c r="K3225" s="3"/>
      <c r="L3225" s="3"/>
      <c r="M3225" s="3"/>
      <c r="N3225" s="3"/>
      <c r="O3225" s="3"/>
      <c r="P3225" s="3"/>
      <c r="Q3225" s="3"/>
      <c r="R3225" s="3"/>
      <c r="S3225" s="3"/>
      <c r="T3225" s="3"/>
      <c r="U3225" s="3"/>
      <c r="V3225" s="3"/>
      <c r="W3225" s="3"/>
    </row>
    <row r="3226" spans="1:23" x14ac:dyDescent="0.15">
      <c r="A3226" s="3"/>
      <c r="B3226" s="3"/>
      <c r="C3226" s="62" t="s">
        <v>9545</v>
      </c>
      <c r="D3226" s="48" t="s">
        <v>9918</v>
      </c>
      <c r="E3226" s="6"/>
      <c r="F3226" s="3"/>
      <c r="G3226" s="3"/>
      <c r="H3226" s="3"/>
      <c r="I3226" s="3"/>
      <c r="J3226" s="3"/>
      <c r="K3226" s="3"/>
      <c r="L3226" s="3"/>
      <c r="M3226" s="3"/>
      <c r="N3226" s="3"/>
      <c r="O3226" s="3"/>
      <c r="P3226" s="3"/>
      <c r="Q3226" s="3"/>
      <c r="R3226" s="3"/>
      <c r="S3226" s="3"/>
      <c r="T3226" s="3"/>
      <c r="U3226" s="3"/>
      <c r="V3226" s="3"/>
      <c r="W3226" s="3"/>
    </row>
    <row r="3227" spans="1:23" x14ac:dyDescent="0.15">
      <c r="A3227" s="3"/>
      <c r="B3227" s="3"/>
      <c r="C3227" s="62" t="s">
        <v>9546</v>
      </c>
      <c r="D3227" s="48" t="s">
        <v>9919</v>
      </c>
      <c r="E3227" s="6"/>
      <c r="F3227" s="3"/>
      <c r="G3227" s="3"/>
      <c r="H3227" s="3"/>
      <c r="I3227" s="3"/>
      <c r="J3227" s="3"/>
      <c r="K3227" s="3"/>
      <c r="L3227" s="3"/>
      <c r="M3227" s="3"/>
      <c r="N3227" s="3"/>
      <c r="O3227" s="3"/>
      <c r="P3227" s="3"/>
      <c r="Q3227" s="3"/>
      <c r="R3227" s="3"/>
      <c r="S3227" s="3"/>
      <c r="T3227" s="3"/>
      <c r="U3227" s="3"/>
      <c r="V3227" s="3"/>
      <c r="W3227" s="3"/>
    </row>
    <row r="3228" spans="1:23" x14ac:dyDescent="0.15">
      <c r="A3228" s="3"/>
      <c r="B3228" s="3"/>
      <c r="C3228" s="62" t="s">
        <v>9547</v>
      </c>
      <c r="D3228" s="48" t="s">
        <v>9920</v>
      </c>
      <c r="E3228" s="6"/>
      <c r="F3228" s="3"/>
      <c r="G3228" s="3"/>
      <c r="H3228" s="3"/>
      <c r="I3228" s="3"/>
      <c r="J3228" s="3"/>
      <c r="K3228" s="3"/>
      <c r="L3228" s="3"/>
      <c r="M3228" s="3"/>
      <c r="N3228" s="3"/>
      <c r="O3228" s="3"/>
      <c r="P3228" s="3"/>
      <c r="Q3228" s="3"/>
      <c r="R3228" s="3"/>
      <c r="S3228" s="3"/>
      <c r="T3228" s="3"/>
      <c r="U3228" s="3"/>
      <c r="V3228" s="3"/>
      <c r="W3228" s="3"/>
    </row>
    <row r="3229" spans="1:23" x14ac:dyDescent="0.15">
      <c r="A3229" s="3"/>
      <c r="B3229" s="3"/>
      <c r="C3229" s="62"/>
      <c r="D3229" s="47" t="s">
        <v>9921</v>
      </c>
      <c r="E3229" s="6"/>
      <c r="F3229" s="3"/>
      <c r="G3229" s="3"/>
      <c r="H3229" s="3"/>
      <c r="I3229" s="3"/>
      <c r="J3229" s="3"/>
      <c r="K3229" s="3"/>
      <c r="L3229" s="3"/>
      <c r="M3229" s="3"/>
      <c r="N3229" s="3"/>
      <c r="O3229" s="3"/>
      <c r="P3229" s="3"/>
      <c r="Q3229" s="3"/>
      <c r="R3229" s="3"/>
      <c r="S3229" s="3"/>
      <c r="T3229" s="3"/>
      <c r="U3229" s="3"/>
      <c r="V3229" s="3"/>
      <c r="W3229" s="3"/>
    </row>
    <row r="3230" spans="1:23" x14ac:dyDescent="0.15">
      <c r="A3230" s="3"/>
      <c r="B3230" s="3"/>
      <c r="C3230" s="62" t="s">
        <v>9548</v>
      </c>
      <c r="D3230" s="48" t="s">
        <v>9921</v>
      </c>
      <c r="E3230" s="6"/>
      <c r="F3230" s="3"/>
      <c r="G3230" s="3"/>
      <c r="H3230" s="3"/>
      <c r="I3230" s="3"/>
      <c r="J3230" s="3"/>
      <c r="K3230" s="3"/>
      <c r="L3230" s="3"/>
      <c r="M3230" s="3"/>
      <c r="N3230" s="3"/>
      <c r="O3230" s="3"/>
      <c r="P3230" s="3"/>
      <c r="Q3230" s="3"/>
      <c r="R3230" s="3"/>
      <c r="S3230" s="3"/>
      <c r="T3230" s="3"/>
      <c r="U3230" s="3"/>
      <c r="V3230" s="3"/>
      <c r="W3230" s="3"/>
    </row>
    <row r="3231" spans="1:23" x14ac:dyDescent="0.15">
      <c r="A3231" s="3"/>
      <c r="B3231" s="3"/>
      <c r="C3231" s="62"/>
      <c r="D3231" s="47" t="s">
        <v>9922</v>
      </c>
      <c r="E3231" s="6"/>
      <c r="F3231" s="3"/>
      <c r="G3231" s="3"/>
      <c r="H3231" s="3"/>
      <c r="I3231" s="3"/>
      <c r="J3231" s="3"/>
      <c r="K3231" s="3"/>
      <c r="L3231" s="3"/>
      <c r="M3231" s="3"/>
      <c r="N3231" s="3"/>
      <c r="O3231" s="3"/>
      <c r="P3231" s="3"/>
      <c r="Q3231" s="3"/>
      <c r="R3231" s="3"/>
      <c r="S3231" s="3"/>
      <c r="T3231" s="3"/>
      <c r="U3231" s="3"/>
      <c r="V3231" s="3"/>
      <c r="W3231" s="3"/>
    </row>
    <row r="3232" spans="1:23" x14ac:dyDescent="0.15">
      <c r="A3232" s="3"/>
      <c r="B3232" s="3"/>
      <c r="C3232" s="62" t="s">
        <v>9549</v>
      </c>
      <c r="D3232" s="48" t="s">
        <v>9922</v>
      </c>
      <c r="E3232" s="6"/>
      <c r="F3232" s="3"/>
      <c r="G3232" s="3"/>
      <c r="H3232" s="3"/>
      <c r="I3232" s="3"/>
      <c r="J3232" s="3"/>
      <c r="K3232" s="3"/>
      <c r="L3232" s="3"/>
      <c r="M3232" s="3"/>
      <c r="N3232" s="3"/>
      <c r="O3232" s="3"/>
      <c r="P3232" s="3"/>
      <c r="Q3232" s="3"/>
      <c r="R3232" s="3"/>
      <c r="S3232" s="3"/>
      <c r="T3232" s="3"/>
      <c r="U3232" s="3"/>
      <c r="V3232" s="3"/>
      <c r="W3232" s="3"/>
    </row>
    <row r="3233" spans="1:23" x14ac:dyDescent="0.15">
      <c r="A3233" s="3"/>
      <c r="B3233" s="3"/>
      <c r="C3233" s="62"/>
      <c r="D3233" s="47" t="s">
        <v>10153</v>
      </c>
      <c r="E3233" s="6"/>
      <c r="F3233" s="3"/>
      <c r="G3233" s="3"/>
      <c r="H3233" s="3"/>
      <c r="I3233" s="3"/>
      <c r="J3233" s="3"/>
      <c r="K3233" s="3"/>
      <c r="L3233" s="3"/>
      <c r="M3233" s="3"/>
      <c r="N3233" s="3"/>
      <c r="O3233" s="3"/>
      <c r="P3233" s="3"/>
      <c r="Q3233" s="3"/>
      <c r="R3233" s="3"/>
      <c r="S3233" s="3"/>
      <c r="T3233" s="3"/>
      <c r="U3233" s="3"/>
      <c r="V3233" s="3"/>
      <c r="W3233" s="3"/>
    </row>
    <row r="3234" spans="1:23" x14ac:dyDescent="0.15">
      <c r="A3234" s="3"/>
      <c r="B3234" s="3"/>
      <c r="C3234" s="62" t="s">
        <v>9550</v>
      </c>
      <c r="D3234" s="48" t="s">
        <v>9923</v>
      </c>
      <c r="E3234" s="6"/>
      <c r="F3234" s="3"/>
      <c r="G3234" s="3"/>
      <c r="H3234" s="3"/>
      <c r="I3234" s="3"/>
      <c r="J3234" s="3"/>
      <c r="K3234" s="3"/>
      <c r="L3234" s="3"/>
      <c r="M3234" s="3"/>
      <c r="N3234" s="3"/>
      <c r="O3234" s="3"/>
      <c r="P3234" s="3"/>
      <c r="Q3234" s="3"/>
      <c r="R3234" s="3"/>
      <c r="S3234" s="3"/>
      <c r="T3234" s="3"/>
      <c r="U3234" s="3"/>
      <c r="V3234" s="3"/>
      <c r="W3234" s="3"/>
    </row>
    <row r="3235" spans="1:23" x14ac:dyDescent="0.15">
      <c r="A3235" s="3"/>
      <c r="B3235" s="3"/>
      <c r="C3235" s="62" t="s">
        <v>9551</v>
      </c>
      <c r="D3235" s="48" t="s">
        <v>9924</v>
      </c>
      <c r="E3235" s="6"/>
      <c r="F3235" s="3"/>
      <c r="G3235" s="3"/>
      <c r="H3235" s="3"/>
      <c r="I3235" s="3"/>
      <c r="J3235" s="3"/>
      <c r="K3235" s="3"/>
      <c r="L3235" s="3"/>
      <c r="M3235" s="3"/>
      <c r="N3235" s="3"/>
      <c r="O3235" s="3"/>
      <c r="P3235" s="3"/>
      <c r="Q3235" s="3"/>
      <c r="R3235" s="3"/>
      <c r="S3235" s="3"/>
      <c r="T3235" s="3"/>
      <c r="U3235" s="3"/>
      <c r="V3235" s="3"/>
      <c r="W3235" s="3"/>
    </row>
    <row r="3236" spans="1:23" x14ac:dyDescent="0.15">
      <c r="A3236" s="3"/>
      <c r="B3236" s="3"/>
      <c r="C3236" s="62"/>
      <c r="D3236" s="47" t="s">
        <v>10154</v>
      </c>
      <c r="E3236" s="6"/>
      <c r="F3236" s="3"/>
      <c r="G3236" s="3"/>
      <c r="H3236" s="3"/>
      <c r="I3236" s="3"/>
      <c r="J3236" s="3"/>
      <c r="K3236" s="3"/>
      <c r="L3236" s="3"/>
      <c r="M3236" s="3"/>
      <c r="N3236" s="3"/>
      <c r="O3236" s="3"/>
      <c r="P3236" s="3"/>
      <c r="Q3236" s="3"/>
      <c r="R3236" s="3"/>
      <c r="S3236" s="3"/>
      <c r="T3236" s="3"/>
      <c r="U3236" s="3"/>
      <c r="V3236" s="3"/>
      <c r="W3236" s="3"/>
    </row>
    <row r="3237" spans="1:23" x14ac:dyDescent="0.15">
      <c r="A3237" s="3"/>
      <c r="B3237" s="3"/>
      <c r="C3237" s="62" t="s">
        <v>9552</v>
      </c>
      <c r="D3237" s="48" t="s">
        <v>9925</v>
      </c>
      <c r="E3237" s="6"/>
      <c r="F3237" s="3"/>
      <c r="G3237" s="3"/>
      <c r="H3237" s="3"/>
      <c r="I3237" s="3"/>
      <c r="J3237" s="3"/>
      <c r="K3237" s="3"/>
      <c r="L3237" s="3"/>
      <c r="M3237" s="3"/>
      <c r="N3237" s="3"/>
      <c r="O3237" s="3"/>
      <c r="P3237" s="3"/>
      <c r="Q3237" s="3"/>
      <c r="R3237" s="3"/>
      <c r="S3237" s="3"/>
      <c r="T3237" s="3"/>
      <c r="U3237" s="3"/>
      <c r="V3237" s="3"/>
      <c r="W3237" s="3"/>
    </row>
    <row r="3238" spans="1:23" x14ac:dyDescent="0.15">
      <c r="A3238" s="3"/>
      <c r="B3238" s="3"/>
      <c r="C3238" s="62" t="s">
        <v>9553</v>
      </c>
      <c r="D3238" s="48" t="s">
        <v>9926</v>
      </c>
      <c r="E3238" s="6"/>
      <c r="F3238" s="3"/>
      <c r="G3238" s="3"/>
      <c r="H3238" s="3"/>
      <c r="I3238" s="3"/>
      <c r="J3238" s="3"/>
      <c r="K3238" s="3"/>
      <c r="L3238" s="3"/>
      <c r="M3238" s="3"/>
      <c r="N3238" s="3"/>
      <c r="O3238" s="3"/>
      <c r="P3238" s="3"/>
      <c r="Q3238" s="3"/>
      <c r="R3238" s="3"/>
      <c r="S3238" s="3"/>
      <c r="T3238" s="3"/>
      <c r="U3238" s="3"/>
      <c r="V3238" s="3"/>
      <c r="W3238" s="3"/>
    </row>
    <row r="3239" spans="1:23" x14ac:dyDescent="0.15">
      <c r="A3239" s="3"/>
      <c r="B3239" s="3"/>
      <c r="C3239" s="62"/>
      <c r="D3239" s="14" t="s">
        <v>9384</v>
      </c>
      <c r="E3239" s="6"/>
      <c r="F3239" s="3"/>
      <c r="G3239" s="3"/>
      <c r="H3239" s="3"/>
      <c r="I3239" s="3"/>
      <c r="J3239" s="3"/>
      <c r="K3239" s="3"/>
      <c r="L3239" s="3"/>
      <c r="M3239" s="3"/>
      <c r="N3239" s="3"/>
      <c r="O3239" s="3"/>
      <c r="P3239" s="3"/>
      <c r="Q3239" s="3"/>
      <c r="R3239" s="3"/>
      <c r="S3239" s="3"/>
      <c r="T3239" s="3"/>
      <c r="U3239" s="3"/>
      <c r="V3239" s="3"/>
      <c r="W3239" s="3"/>
    </row>
    <row r="3240" spans="1:23" x14ac:dyDescent="0.15">
      <c r="A3240" s="3"/>
      <c r="B3240" s="3"/>
      <c r="C3240" s="62"/>
      <c r="D3240" s="47" t="s">
        <v>10155</v>
      </c>
      <c r="E3240" s="6"/>
      <c r="F3240" s="3"/>
      <c r="G3240" s="3"/>
      <c r="H3240" s="3"/>
      <c r="I3240" s="3"/>
      <c r="J3240" s="3"/>
      <c r="K3240" s="3"/>
      <c r="L3240" s="3"/>
      <c r="M3240" s="3"/>
      <c r="N3240" s="3"/>
      <c r="O3240" s="3"/>
      <c r="P3240" s="3"/>
      <c r="Q3240" s="3"/>
      <c r="R3240" s="3"/>
      <c r="S3240" s="3"/>
      <c r="T3240" s="3"/>
      <c r="U3240" s="3"/>
      <c r="V3240" s="3"/>
      <c r="W3240" s="3"/>
    </row>
    <row r="3241" spans="1:23" x14ac:dyDescent="0.15">
      <c r="A3241" s="3"/>
      <c r="B3241" s="3"/>
      <c r="C3241" s="62" t="s">
        <v>9554</v>
      </c>
      <c r="D3241" s="48" t="s">
        <v>9927</v>
      </c>
      <c r="E3241" s="6"/>
      <c r="F3241" s="3"/>
      <c r="G3241" s="3"/>
      <c r="H3241" s="3"/>
      <c r="I3241" s="3"/>
      <c r="J3241" s="3"/>
      <c r="K3241" s="3"/>
      <c r="L3241" s="3"/>
      <c r="M3241" s="3"/>
      <c r="N3241" s="3"/>
      <c r="O3241" s="3"/>
      <c r="P3241" s="3"/>
      <c r="Q3241" s="3"/>
      <c r="R3241" s="3"/>
      <c r="S3241" s="3"/>
      <c r="T3241" s="3"/>
      <c r="U3241" s="3"/>
      <c r="V3241" s="3"/>
      <c r="W3241" s="3"/>
    </row>
    <row r="3242" spans="1:23" x14ac:dyDescent="0.15">
      <c r="A3242" s="3"/>
      <c r="B3242" s="3"/>
      <c r="C3242" s="62" t="s">
        <v>9555</v>
      </c>
      <c r="D3242" s="48" t="s">
        <v>9928</v>
      </c>
      <c r="E3242" s="6"/>
      <c r="F3242" s="3"/>
      <c r="G3242" s="3"/>
      <c r="H3242" s="3"/>
      <c r="I3242" s="3"/>
      <c r="J3242" s="3"/>
      <c r="K3242" s="3"/>
      <c r="L3242" s="3"/>
      <c r="M3242" s="3"/>
      <c r="N3242" s="3"/>
      <c r="O3242" s="3"/>
      <c r="P3242" s="3"/>
      <c r="Q3242" s="3"/>
      <c r="R3242" s="3"/>
      <c r="S3242" s="3"/>
      <c r="T3242" s="3"/>
      <c r="U3242" s="3"/>
      <c r="V3242" s="3"/>
      <c r="W3242" s="3"/>
    </row>
    <row r="3243" spans="1:23" x14ac:dyDescent="0.15">
      <c r="A3243" s="3"/>
      <c r="B3243" s="3"/>
      <c r="C3243" s="62" t="s">
        <v>9556</v>
      </c>
      <c r="D3243" s="48" t="s">
        <v>9929</v>
      </c>
      <c r="E3243" s="6"/>
      <c r="F3243" s="3"/>
      <c r="G3243" s="3"/>
      <c r="H3243" s="3"/>
      <c r="I3243" s="3"/>
      <c r="J3243" s="3"/>
      <c r="K3243" s="3"/>
      <c r="L3243" s="3"/>
      <c r="M3243" s="3"/>
      <c r="N3243" s="3"/>
      <c r="O3243" s="3"/>
      <c r="P3243" s="3"/>
      <c r="Q3243" s="3"/>
      <c r="R3243" s="3"/>
      <c r="S3243" s="3"/>
      <c r="T3243" s="3"/>
      <c r="U3243" s="3"/>
      <c r="V3243" s="3"/>
      <c r="W3243" s="3"/>
    </row>
    <row r="3244" spans="1:23" x14ac:dyDescent="0.15">
      <c r="A3244" s="3"/>
      <c r="B3244" s="3"/>
      <c r="C3244" s="62" t="s">
        <v>9557</v>
      </c>
      <c r="D3244" s="48" t="s">
        <v>9930</v>
      </c>
      <c r="E3244" s="6"/>
      <c r="F3244" s="3"/>
      <c r="G3244" s="3"/>
      <c r="H3244" s="3"/>
      <c r="I3244" s="3"/>
      <c r="J3244" s="3"/>
      <c r="K3244" s="3"/>
      <c r="L3244" s="3"/>
      <c r="M3244" s="3"/>
      <c r="N3244" s="3"/>
      <c r="O3244" s="3"/>
      <c r="P3244" s="3"/>
      <c r="Q3244" s="3"/>
      <c r="R3244" s="3"/>
      <c r="S3244" s="3"/>
      <c r="T3244" s="3"/>
      <c r="U3244" s="3"/>
      <c r="V3244" s="3"/>
      <c r="W3244" s="3"/>
    </row>
    <row r="3245" spans="1:23" x14ac:dyDescent="0.15">
      <c r="A3245" s="3"/>
      <c r="B3245" s="3"/>
      <c r="C3245" s="62" t="s">
        <v>9558</v>
      </c>
      <c r="D3245" s="48" t="s">
        <v>9931</v>
      </c>
      <c r="E3245" s="6"/>
      <c r="F3245" s="3"/>
      <c r="G3245" s="3"/>
      <c r="H3245" s="3"/>
      <c r="I3245" s="3"/>
      <c r="J3245" s="3"/>
      <c r="K3245" s="3"/>
      <c r="L3245" s="3"/>
      <c r="M3245" s="3"/>
      <c r="N3245" s="3"/>
      <c r="O3245" s="3"/>
      <c r="P3245" s="3"/>
      <c r="Q3245" s="3"/>
      <c r="R3245" s="3"/>
      <c r="S3245" s="3"/>
      <c r="T3245" s="3"/>
      <c r="U3245" s="3"/>
      <c r="V3245" s="3"/>
      <c r="W3245" s="3"/>
    </row>
    <row r="3246" spans="1:23" x14ac:dyDescent="0.15">
      <c r="A3246" s="3"/>
      <c r="B3246" s="3"/>
      <c r="C3246" s="62" t="s">
        <v>9559</v>
      </c>
      <c r="D3246" s="48" t="s">
        <v>9932</v>
      </c>
      <c r="E3246" s="6"/>
      <c r="F3246" s="3"/>
      <c r="G3246" s="3"/>
      <c r="H3246" s="3"/>
      <c r="I3246" s="3"/>
      <c r="J3246" s="3"/>
      <c r="K3246" s="3"/>
      <c r="L3246" s="3"/>
      <c r="M3246" s="3"/>
      <c r="N3246" s="3"/>
      <c r="O3246" s="3"/>
      <c r="P3246" s="3"/>
      <c r="Q3246" s="3"/>
      <c r="R3246" s="3"/>
      <c r="S3246" s="3"/>
      <c r="T3246" s="3"/>
      <c r="U3246" s="3"/>
      <c r="V3246" s="3"/>
      <c r="W3246" s="3"/>
    </row>
    <row r="3247" spans="1:23" x14ac:dyDescent="0.15">
      <c r="A3247" s="3"/>
      <c r="B3247" s="3"/>
      <c r="C3247" s="62" t="s">
        <v>9560</v>
      </c>
      <c r="D3247" s="48" t="s">
        <v>9933</v>
      </c>
      <c r="E3247" s="6"/>
      <c r="F3247" s="3"/>
      <c r="G3247" s="3"/>
      <c r="H3247" s="3"/>
      <c r="I3247" s="3"/>
      <c r="J3247" s="3"/>
      <c r="K3247" s="3"/>
      <c r="L3247" s="3"/>
      <c r="M3247" s="3"/>
      <c r="N3247" s="3"/>
      <c r="O3247" s="3"/>
      <c r="P3247" s="3"/>
      <c r="Q3247" s="3"/>
      <c r="R3247" s="3"/>
      <c r="S3247" s="3"/>
      <c r="T3247" s="3"/>
      <c r="U3247" s="3"/>
      <c r="V3247" s="3"/>
      <c r="W3247" s="3"/>
    </row>
    <row r="3248" spans="1:23" x14ac:dyDescent="0.15">
      <c r="A3248" s="3"/>
      <c r="B3248" s="3"/>
      <c r="C3248" s="62" t="s">
        <v>9561</v>
      </c>
      <c r="D3248" s="48" t="s">
        <v>9934</v>
      </c>
      <c r="E3248" s="6"/>
      <c r="F3248" s="3"/>
      <c r="G3248" s="3"/>
      <c r="H3248" s="3"/>
      <c r="I3248" s="3"/>
      <c r="J3248" s="3"/>
      <c r="K3248" s="3"/>
      <c r="L3248" s="3"/>
      <c r="M3248" s="3"/>
      <c r="N3248" s="3"/>
      <c r="O3248" s="3"/>
      <c r="P3248" s="3"/>
      <c r="Q3248" s="3"/>
      <c r="R3248" s="3"/>
      <c r="S3248" s="3"/>
      <c r="T3248" s="3"/>
      <c r="U3248" s="3"/>
      <c r="V3248" s="3"/>
      <c r="W3248" s="3"/>
    </row>
    <row r="3249" spans="1:23" x14ac:dyDescent="0.15">
      <c r="A3249" s="3"/>
      <c r="B3249" s="3"/>
      <c r="C3249" s="62" t="s">
        <v>9562</v>
      </c>
      <c r="D3249" s="48" t="s">
        <v>9935</v>
      </c>
      <c r="E3249" s="6"/>
      <c r="F3249" s="3"/>
      <c r="G3249" s="3"/>
      <c r="H3249" s="3"/>
      <c r="I3249" s="3"/>
      <c r="J3249" s="3"/>
      <c r="K3249" s="3"/>
      <c r="L3249" s="3"/>
      <c r="M3249" s="3"/>
      <c r="N3249" s="3"/>
      <c r="O3249" s="3"/>
      <c r="P3249" s="3"/>
      <c r="Q3249" s="3"/>
      <c r="R3249" s="3"/>
      <c r="S3249" s="3"/>
      <c r="T3249" s="3"/>
      <c r="U3249" s="3"/>
      <c r="V3249" s="3"/>
      <c r="W3249" s="3"/>
    </row>
    <row r="3250" spans="1:23" x14ac:dyDescent="0.15">
      <c r="A3250" s="3"/>
      <c r="B3250" s="3"/>
      <c r="C3250" s="62" t="s">
        <v>9563</v>
      </c>
      <c r="D3250" s="48" t="s">
        <v>9936</v>
      </c>
      <c r="E3250" s="6"/>
      <c r="F3250" s="3"/>
      <c r="G3250" s="3"/>
      <c r="H3250" s="3"/>
      <c r="I3250" s="3"/>
      <c r="J3250" s="3"/>
      <c r="K3250" s="3"/>
      <c r="L3250" s="3"/>
      <c r="M3250" s="3"/>
      <c r="N3250" s="3"/>
      <c r="O3250" s="3"/>
      <c r="P3250" s="3"/>
      <c r="Q3250" s="3"/>
      <c r="R3250" s="3"/>
      <c r="S3250" s="3"/>
      <c r="T3250" s="3"/>
      <c r="U3250" s="3"/>
      <c r="V3250" s="3"/>
      <c r="W3250" s="3"/>
    </row>
    <row r="3251" spans="1:23" x14ac:dyDescent="0.15">
      <c r="A3251" s="3"/>
      <c r="B3251" s="3"/>
      <c r="C3251" s="62" t="s">
        <v>9564</v>
      </c>
      <c r="D3251" s="48" t="s">
        <v>9937</v>
      </c>
      <c r="E3251" s="6"/>
      <c r="F3251" s="3"/>
      <c r="G3251" s="3"/>
      <c r="H3251" s="3"/>
      <c r="I3251" s="3"/>
      <c r="J3251" s="3"/>
      <c r="K3251" s="3"/>
      <c r="L3251" s="3"/>
      <c r="M3251" s="3"/>
      <c r="N3251" s="3"/>
      <c r="O3251" s="3"/>
      <c r="P3251" s="3"/>
      <c r="Q3251" s="3"/>
      <c r="R3251" s="3"/>
      <c r="S3251" s="3"/>
      <c r="T3251" s="3"/>
      <c r="U3251" s="3"/>
      <c r="V3251" s="3"/>
      <c r="W3251" s="3"/>
    </row>
    <row r="3252" spans="1:23" x14ac:dyDescent="0.15">
      <c r="A3252" s="3"/>
      <c r="B3252" s="3"/>
      <c r="C3252" s="62" t="s">
        <v>9565</v>
      </c>
      <c r="D3252" s="48" t="s">
        <v>9938</v>
      </c>
      <c r="E3252" s="6"/>
      <c r="F3252" s="3"/>
      <c r="G3252" s="3"/>
      <c r="H3252" s="3"/>
      <c r="I3252" s="3"/>
      <c r="J3252" s="3"/>
      <c r="K3252" s="3"/>
      <c r="L3252" s="3"/>
      <c r="M3252" s="3"/>
      <c r="N3252" s="3"/>
      <c r="O3252" s="3"/>
      <c r="P3252" s="3"/>
      <c r="Q3252" s="3"/>
      <c r="R3252" s="3"/>
      <c r="S3252" s="3"/>
      <c r="T3252" s="3"/>
      <c r="U3252" s="3"/>
      <c r="V3252" s="3"/>
      <c r="W3252" s="3"/>
    </row>
    <row r="3253" spans="1:23" x14ac:dyDescent="0.15">
      <c r="A3253" s="3"/>
      <c r="B3253" s="3"/>
      <c r="C3253" s="62"/>
      <c r="D3253" s="47" t="s">
        <v>10156</v>
      </c>
      <c r="E3253" s="6"/>
      <c r="F3253" s="3"/>
      <c r="G3253" s="3"/>
      <c r="H3253" s="3"/>
      <c r="I3253" s="3"/>
      <c r="J3253" s="3"/>
      <c r="K3253" s="3"/>
      <c r="L3253" s="3"/>
      <c r="M3253" s="3"/>
      <c r="N3253" s="3"/>
      <c r="O3253" s="3"/>
      <c r="P3253" s="3"/>
      <c r="Q3253" s="3"/>
      <c r="R3253" s="3"/>
      <c r="S3253" s="3"/>
      <c r="T3253" s="3"/>
      <c r="U3253" s="3"/>
      <c r="V3253" s="3"/>
      <c r="W3253" s="3"/>
    </row>
    <row r="3254" spans="1:23" x14ac:dyDescent="0.15">
      <c r="A3254" s="3"/>
      <c r="B3254" s="3"/>
      <c r="C3254" s="62" t="s">
        <v>9566</v>
      </c>
      <c r="D3254" s="48" t="s">
        <v>9939</v>
      </c>
      <c r="E3254" s="6"/>
      <c r="F3254" s="3"/>
      <c r="G3254" s="3"/>
      <c r="H3254" s="3"/>
      <c r="I3254" s="3"/>
      <c r="J3254" s="3"/>
      <c r="K3254" s="3"/>
      <c r="L3254" s="3"/>
      <c r="M3254" s="3"/>
      <c r="N3254" s="3"/>
      <c r="O3254" s="3"/>
      <c r="P3254" s="3"/>
      <c r="Q3254" s="3"/>
      <c r="R3254" s="3"/>
      <c r="S3254" s="3"/>
      <c r="T3254" s="3"/>
      <c r="U3254" s="3"/>
      <c r="V3254" s="3"/>
      <c r="W3254" s="3"/>
    </row>
    <row r="3255" spans="1:23" x14ac:dyDescent="0.15">
      <c r="A3255" s="3"/>
      <c r="B3255" s="3"/>
      <c r="C3255" s="62" t="s">
        <v>9567</v>
      </c>
      <c r="D3255" s="48" t="s">
        <v>9940</v>
      </c>
      <c r="E3255" s="6"/>
      <c r="F3255" s="3"/>
      <c r="G3255" s="3"/>
      <c r="H3255" s="3"/>
      <c r="I3255" s="3"/>
      <c r="J3255" s="3"/>
      <c r="K3255" s="3"/>
      <c r="L3255" s="3"/>
      <c r="M3255" s="3"/>
      <c r="N3255" s="3"/>
      <c r="O3255" s="3"/>
      <c r="P3255" s="3"/>
      <c r="Q3255" s="3"/>
      <c r="R3255" s="3"/>
      <c r="S3255" s="3"/>
      <c r="T3255" s="3"/>
      <c r="U3255" s="3"/>
      <c r="V3255" s="3"/>
      <c r="W3255" s="3"/>
    </row>
    <row r="3256" spans="1:23" x14ac:dyDescent="0.15">
      <c r="A3256" s="3"/>
      <c r="B3256" s="3"/>
      <c r="C3256" s="62"/>
      <c r="D3256" s="47" t="s">
        <v>10157</v>
      </c>
      <c r="E3256" s="6"/>
      <c r="F3256" s="3"/>
      <c r="G3256" s="3"/>
      <c r="H3256" s="3"/>
      <c r="I3256" s="3"/>
      <c r="J3256" s="3"/>
      <c r="K3256" s="3"/>
      <c r="L3256" s="3"/>
      <c r="M3256" s="3"/>
      <c r="N3256" s="3"/>
      <c r="O3256" s="3"/>
      <c r="P3256" s="3"/>
      <c r="Q3256" s="3"/>
      <c r="R3256" s="3"/>
      <c r="S3256" s="3"/>
      <c r="T3256" s="3"/>
      <c r="U3256" s="3"/>
      <c r="V3256" s="3"/>
      <c r="W3256" s="3"/>
    </row>
    <row r="3257" spans="1:23" x14ac:dyDescent="0.15">
      <c r="A3257" s="3"/>
      <c r="B3257" s="3"/>
      <c r="C3257" s="62" t="s">
        <v>9568</v>
      </c>
      <c r="D3257" s="48" t="s">
        <v>9941</v>
      </c>
      <c r="E3257" s="6"/>
      <c r="F3257" s="3"/>
      <c r="G3257" s="3"/>
      <c r="H3257" s="3"/>
      <c r="I3257" s="3"/>
      <c r="J3257" s="3"/>
      <c r="K3257" s="3"/>
      <c r="L3257" s="3"/>
      <c r="M3257" s="3"/>
      <c r="N3257" s="3"/>
      <c r="O3257" s="3"/>
      <c r="P3257" s="3"/>
      <c r="Q3257" s="3"/>
      <c r="R3257" s="3"/>
      <c r="S3257" s="3"/>
      <c r="T3257" s="3"/>
      <c r="U3257" s="3"/>
      <c r="V3257" s="3"/>
      <c r="W3257" s="3"/>
    </row>
    <row r="3258" spans="1:23" x14ac:dyDescent="0.15">
      <c r="A3258" s="3"/>
      <c r="B3258" s="3"/>
      <c r="C3258" s="62"/>
      <c r="D3258" s="14" t="s">
        <v>9385</v>
      </c>
      <c r="E3258" s="6"/>
      <c r="F3258" s="3"/>
      <c r="G3258" s="3"/>
      <c r="H3258" s="3"/>
      <c r="I3258" s="3"/>
      <c r="J3258" s="3"/>
      <c r="K3258" s="3"/>
      <c r="L3258" s="3"/>
      <c r="M3258" s="3"/>
      <c r="N3258" s="3"/>
      <c r="O3258" s="3"/>
      <c r="P3258" s="3"/>
      <c r="Q3258" s="3"/>
      <c r="R3258" s="3"/>
      <c r="S3258" s="3"/>
      <c r="T3258" s="3"/>
      <c r="U3258" s="3"/>
      <c r="V3258" s="3"/>
      <c r="W3258" s="3"/>
    </row>
    <row r="3259" spans="1:23" x14ac:dyDescent="0.15">
      <c r="A3259" s="3"/>
      <c r="B3259" s="3"/>
      <c r="C3259" s="62"/>
      <c r="D3259" s="47" t="s">
        <v>10158</v>
      </c>
      <c r="E3259" s="6"/>
      <c r="F3259" s="3"/>
      <c r="G3259" s="3"/>
      <c r="H3259" s="3"/>
      <c r="I3259" s="3"/>
      <c r="J3259" s="3"/>
      <c r="K3259" s="3"/>
      <c r="L3259" s="3"/>
      <c r="M3259" s="3"/>
      <c r="N3259" s="3"/>
      <c r="O3259" s="3"/>
      <c r="P3259" s="3"/>
      <c r="Q3259" s="3"/>
      <c r="R3259" s="3"/>
      <c r="S3259" s="3"/>
      <c r="T3259" s="3"/>
      <c r="U3259" s="3"/>
      <c r="V3259" s="3"/>
      <c r="W3259" s="3"/>
    </row>
    <row r="3260" spans="1:23" x14ac:dyDescent="0.15">
      <c r="A3260" s="3"/>
      <c r="B3260" s="3"/>
      <c r="C3260" s="62" t="s">
        <v>9569</v>
      </c>
      <c r="D3260" s="48" t="s">
        <v>9942</v>
      </c>
      <c r="E3260" s="6"/>
      <c r="F3260" s="3"/>
      <c r="G3260" s="3"/>
      <c r="H3260" s="3"/>
      <c r="I3260" s="3"/>
      <c r="J3260" s="3"/>
      <c r="K3260" s="3"/>
      <c r="L3260" s="3"/>
      <c r="M3260" s="3"/>
      <c r="N3260" s="3"/>
      <c r="O3260" s="3"/>
      <c r="P3260" s="3"/>
      <c r="Q3260" s="3"/>
      <c r="R3260" s="3"/>
      <c r="S3260" s="3"/>
      <c r="T3260" s="3"/>
      <c r="U3260" s="3"/>
      <c r="V3260" s="3"/>
      <c r="W3260" s="3"/>
    </row>
    <row r="3261" spans="1:23" x14ac:dyDescent="0.15">
      <c r="A3261" s="3"/>
      <c r="B3261" s="3"/>
      <c r="C3261" s="62" t="s">
        <v>9570</v>
      </c>
      <c r="D3261" s="48" t="s">
        <v>9943</v>
      </c>
      <c r="E3261" s="6"/>
      <c r="F3261" s="3"/>
      <c r="G3261" s="3"/>
      <c r="H3261" s="3"/>
      <c r="I3261" s="3"/>
      <c r="J3261" s="3"/>
      <c r="K3261" s="3"/>
      <c r="L3261" s="3"/>
      <c r="M3261" s="3"/>
      <c r="N3261" s="3"/>
      <c r="O3261" s="3"/>
      <c r="P3261" s="3"/>
      <c r="Q3261" s="3"/>
      <c r="R3261" s="3"/>
      <c r="S3261" s="3"/>
      <c r="T3261" s="3"/>
      <c r="U3261" s="3"/>
      <c r="V3261" s="3"/>
      <c r="W3261" s="3"/>
    </row>
    <row r="3262" spans="1:23" x14ac:dyDescent="0.15">
      <c r="A3262" s="3"/>
      <c r="B3262" s="3"/>
      <c r="C3262" s="62"/>
      <c r="D3262" s="47" t="s">
        <v>9944</v>
      </c>
      <c r="E3262" s="6"/>
      <c r="F3262" s="3"/>
      <c r="G3262" s="3"/>
      <c r="H3262" s="3"/>
      <c r="I3262" s="3"/>
      <c r="J3262" s="3"/>
      <c r="K3262" s="3"/>
      <c r="L3262" s="3"/>
      <c r="M3262" s="3"/>
      <c r="N3262" s="3"/>
      <c r="O3262" s="3"/>
      <c r="P3262" s="3"/>
      <c r="Q3262" s="3"/>
      <c r="R3262" s="3"/>
      <c r="S3262" s="3"/>
      <c r="T3262" s="3"/>
      <c r="U3262" s="3"/>
      <c r="V3262" s="3"/>
      <c r="W3262" s="3"/>
    </row>
    <row r="3263" spans="1:23" x14ac:dyDescent="0.15">
      <c r="A3263" s="3"/>
      <c r="B3263" s="3"/>
      <c r="C3263" s="62" t="s">
        <v>9571</v>
      </c>
      <c r="D3263" s="48" t="s">
        <v>9944</v>
      </c>
      <c r="E3263" s="6"/>
      <c r="F3263" s="3"/>
      <c r="G3263" s="3"/>
      <c r="H3263" s="3"/>
      <c r="I3263" s="3"/>
      <c r="J3263" s="3"/>
      <c r="K3263" s="3"/>
      <c r="L3263" s="3"/>
      <c r="M3263" s="3"/>
      <c r="N3263" s="3"/>
      <c r="O3263" s="3"/>
      <c r="P3263" s="3"/>
      <c r="Q3263" s="3"/>
      <c r="R3263" s="3"/>
      <c r="S3263" s="3"/>
      <c r="T3263" s="3"/>
      <c r="U3263" s="3"/>
      <c r="V3263" s="3"/>
      <c r="W3263" s="3"/>
    </row>
    <row r="3264" spans="1:23" x14ac:dyDescent="0.15">
      <c r="A3264" s="3"/>
      <c r="B3264" s="3"/>
      <c r="C3264" s="62"/>
      <c r="D3264" s="47" t="s">
        <v>10159</v>
      </c>
      <c r="E3264" s="6"/>
      <c r="F3264" s="3"/>
      <c r="G3264" s="3"/>
      <c r="H3264" s="3"/>
      <c r="I3264" s="3"/>
      <c r="J3264" s="3"/>
      <c r="K3264" s="3"/>
      <c r="L3264" s="3"/>
      <c r="M3264" s="3"/>
      <c r="N3264" s="3"/>
      <c r="O3264" s="3"/>
      <c r="P3264" s="3"/>
      <c r="Q3264" s="3"/>
      <c r="R3264" s="3"/>
      <c r="S3264" s="3"/>
      <c r="T3264" s="3"/>
      <c r="U3264" s="3"/>
      <c r="V3264" s="3"/>
      <c r="W3264" s="3"/>
    </row>
    <row r="3265" spans="1:23" x14ac:dyDescent="0.15">
      <c r="A3265" s="3"/>
      <c r="B3265" s="3"/>
      <c r="C3265" s="62" t="s">
        <v>9572</v>
      </c>
      <c r="D3265" s="48" t="s">
        <v>9186</v>
      </c>
      <c r="E3265" s="6"/>
      <c r="F3265" s="3"/>
      <c r="G3265" s="3"/>
      <c r="H3265" s="3"/>
      <c r="I3265" s="3"/>
      <c r="J3265" s="3"/>
      <c r="K3265" s="3"/>
      <c r="L3265" s="3"/>
      <c r="M3265" s="3"/>
      <c r="N3265" s="3"/>
      <c r="O3265" s="3"/>
      <c r="P3265" s="3"/>
      <c r="Q3265" s="3"/>
      <c r="R3265" s="3"/>
      <c r="S3265" s="3"/>
      <c r="T3265" s="3"/>
      <c r="U3265" s="3"/>
      <c r="V3265" s="3"/>
      <c r="W3265" s="3"/>
    </row>
    <row r="3266" spans="1:23" x14ac:dyDescent="0.15">
      <c r="A3266" s="3"/>
      <c r="B3266" s="3"/>
      <c r="C3266" s="62" t="s">
        <v>9573</v>
      </c>
      <c r="D3266" s="48" t="s">
        <v>9945</v>
      </c>
      <c r="E3266" s="6"/>
      <c r="F3266" s="3"/>
      <c r="G3266" s="3"/>
      <c r="H3266" s="3"/>
      <c r="I3266" s="3"/>
      <c r="J3266" s="3"/>
      <c r="K3266" s="3"/>
      <c r="L3266" s="3"/>
      <c r="M3266" s="3"/>
      <c r="N3266" s="3"/>
      <c r="O3266" s="3"/>
      <c r="P3266" s="3"/>
      <c r="Q3266" s="3"/>
      <c r="R3266" s="3"/>
      <c r="S3266" s="3"/>
      <c r="T3266" s="3"/>
      <c r="U3266" s="3"/>
      <c r="V3266" s="3"/>
      <c r="W3266" s="3"/>
    </row>
    <row r="3267" spans="1:23" x14ac:dyDescent="0.15">
      <c r="A3267" s="3"/>
      <c r="B3267" s="3"/>
      <c r="C3267" s="62"/>
      <c r="D3267" s="47" t="s">
        <v>10160</v>
      </c>
      <c r="E3267" s="6"/>
      <c r="F3267" s="3"/>
      <c r="G3267" s="3"/>
      <c r="H3267" s="3"/>
      <c r="I3267" s="3"/>
      <c r="J3267" s="3"/>
      <c r="K3267" s="3"/>
      <c r="L3267" s="3"/>
      <c r="M3267" s="3"/>
      <c r="N3267" s="3"/>
      <c r="O3267" s="3"/>
      <c r="P3267" s="3"/>
      <c r="Q3267" s="3"/>
      <c r="R3267" s="3"/>
      <c r="S3267" s="3"/>
      <c r="T3267" s="3"/>
      <c r="U3267" s="3"/>
      <c r="V3267" s="3"/>
      <c r="W3267" s="3"/>
    </row>
    <row r="3268" spans="1:23" x14ac:dyDescent="0.15">
      <c r="A3268" s="3"/>
      <c r="B3268" s="3"/>
      <c r="C3268" s="62" t="s">
        <v>9574</v>
      </c>
      <c r="D3268" s="48" t="s">
        <v>9946</v>
      </c>
      <c r="E3268" s="6"/>
      <c r="F3268" s="3"/>
      <c r="G3268" s="3"/>
      <c r="H3268" s="3"/>
      <c r="I3268" s="3"/>
      <c r="J3268" s="3"/>
      <c r="K3268" s="3"/>
      <c r="L3268" s="3"/>
      <c r="M3268" s="3"/>
      <c r="N3268" s="3"/>
      <c r="O3268" s="3"/>
      <c r="P3268" s="3"/>
      <c r="Q3268" s="3"/>
      <c r="R3268" s="3"/>
      <c r="S3268" s="3"/>
      <c r="T3268" s="3"/>
      <c r="U3268" s="3"/>
      <c r="V3268" s="3"/>
      <c r="W3268" s="3"/>
    </row>
    <row r="3269" spans="1:23" x14ac:dyDescent="0.15">
      <c r="A3269" s="3"/>
      <c r="B3269" s="3"/>
      <c r="C3269" s="62" t="s">
        <v>9575</v>
      </c>
      <c r="D3269" s="48" t="s">
        <v>9947</v>
      </c>
      <c r="E3269" s="6"/>
      <c r="F3269" s="3"/>
      <c r="G3269" s="3"/>
      <c r="H3269" s="3"/>
      <c r="I3269" s="3"/>
      <c r="J3269" s="3"/>
      <c r="K3269" s="3"/>
      <c r="L3269" s="3"/>
      <c r="M3269" s="3"/>
      <c r="N3269" s="3"/>
      <c r="O3269" s="3"/>
      <c r="P3269" s="3"/>
      <c r="Q3269" s="3"/>
      <c r="R3269" s="3"/>
      <c r="S3269" s="3"/>
      <c r="T3269" s="3"/>
      <c r="U3269" s="3"/>
      <c r="V3269" s="3"/>
      <c r="W3269" s="3"/>
    </row>
    <row r="3270" spans="1:23" x14ac:dyDescent="0.15">
      <c r="A3270" s="3"/>
      <c r="B3270" s="3"/>
      <c r="C3270" s="62" t="s">
        <v>9576</v>
      </c>
      <c r="D3270" s="48" t="s">
        <v>9948</v>
      </c>
      <c r="E3270" s="6"/>
      <c r="F3270" s="3"/>
      <c r="G3270" s="3"/>
      <c r="H3270" s="3"/>
      <c r="I3270" s="3"/>
      <c r="J3270" s="3"/>
      <c r="K3270" s="3"/>
      <c r="L3270" s="3"/>
      <c r="M3270" s="3"/>
      <c r="N3270" s="3"/>
      <c r="O3270" s="3"/>
      <c r="P3270" s="3"/>
      <c r="Q3270" s="3"/>
      <c r="R3270" s="3"/>
      <c r="S3270" s="3"/>
      <c r="T3270" s="3"/>
      <c r="U3270" s="3"/>
      <c r="V3270" s="3"/>
      <c r="W3270" s="3"/>
    </row>
    <row r="3271" spans="1:23" x14ac:dyDescent="0.15">
      <c r="A3271" s="3"/>
      <c r="B3271" s="3"/>
      <c r="C3271" s="62"/>
      <c r="D3271" s="47" t="s">
        <v>10161</v>
      </c>
      <c r="E3271" s="6"/>
      <c r="F3271" s="3"/>
      <c r="G3271" s="3"/>
      <c r="H3271" s="3"/>
      <c r="I3271" s="3"/>
      <c r="J3271" s="3"/>
      <c r="K3271" s="3"/>
      <c r="L3271" s="3"/>
      <c r="M3271" s="3"/>
      <c r="N3271" s="3"/>
      <c r="O3271" s="3"/>
      <c r="P3271" s="3"/>
      <c r="Q3271" s="3"/>
      <c r="R3271" s="3"/>
      <c r="S3271" s="3"/>
      <c r="T3271" s="3"/>
      <c r="U3271" s="3"/>
      <c r="V3271" s="3"/>
      <c r="W3271" s="3"/>
    </row>
    <row r="3272" spans="1:23" x14ac:dyDescent="0.15">
      <c r="A3272" s="3"/>
      <c r="B3272" s="3"/>
      <c r="C3272" s="62" t="s">
        <v>9577</v>
      </c>
      <c r="D3272" s="48" t="s">
        <v>9949</v>
      </c>
      <c r="E3272" s="6"/>
      <c r="F3272" s="3"/>
      <c r="G3272" s="3"/>
      <c r="H3272" s="3"/>
      <c r="I3272" s="3"/>
      <c r="J3272" s="3"/>
      <c r="K3272" s="3"/>
      <c r="L3272" s="3"/>
      <c r="M3272" s="3"/>
      <c r="N3272" s="3"/>
      <c r="O3272" s="3"/>
      <c r="P3272" s="3"/>
      <c r="Q3272" s="3"/>
      <c r="R3272" s="3"/>
      <c r="S3272" s="3"/>
      <c r="T3272" s="3"/>
      <c r="U3272" s="3"/>
      <c r="V3272" s="3"/>
      <c r="W3272" s="3"/>
    </row>
    <row r="3273" spans="1:23" x14ac:dyDescent="0.15">
      <c r="A3273" s="3"/>
      <c r="B3273" s="3"/>
      <c r="C3273" s="62" t="s">
        <v>9578</v>
      </c>
      <c r="D3273" s="48" t="s">
        <v>9950</v>
      </c>
      <c r="E3273" s="6"/>
      <c r="F3273" s="3"/>
      <c r="G3273" s="3"/>
      <c r="H3273" s="3"/>
      <c r="I3273" s="3"/>
      <c r="J3273" s="3"/>
      <c r="K3273" s="3"/>
      <c r="L3273" s="3"/>
      <c r="M3273" s="3"/>
      <c r="N3273" s="3"/>
      <c r="O3273" s="3"/>
      <c r="P3273" s="3"/>
      <c r="Q3273" s="3"/>
      <c r="R3273" s="3"/>
      <c r="S3273" s="3"/>
      <c r="T3273" s="3"/>
      <c r="U3273" s="3"/>
      <c r="V3273" s="3"/>
      <c r="W3273" s="3"/>
    </row>
    <row r="3274" spans="1:23" x14ac:dyDescent="0.15">
      <c r="A3274" s="3"/>
      <c r="B3274" s="3"/>
      <c r="C3274" s="62" t="s">
        <v>9579</v>
      </c>
      <c r="D3274" s="48" t="s">
        <v>9951</v>
      </c>
      <c r="E3274" s="6"/>
      <c r="F3274" s="3"/>
      <c r="G3274" s="3"/>
      <c r="H3274" s="3"/>
      <c r="I3274" s="3"/>
      <c r="J3274" s="3"/>
      <c r="K3274" s="3"/>
      <c r="L3274" s="3"/>
      <c r="M3274" s="3"/>
      <c r="N3274" s="3"/>
      <c r="O3274" s="3"/>
      <c r="P3274" s="3"/>
      <c r="Q3274" s="3"/>
      <c r="R3274" s="3"/>
      <c r="S3274" s="3"/>
      <c r="T3274" s="3"/>
      <c r="U3274" s="3"/>
      <c r="V3274" s="3"/>
      <c r="W3274" s="3"/>
    </row>
    <row r="3275" spans="1:23" x14ac:dyDescent="0.15">
      <c r="A3275" s="3"/>
      <c r="B3275" s="3"/>
      <c r="C3275" s="62" t="s">
        <v>9580</v>
      </c>
      <c r="D3275" s="48" t="s">
        <v>9952</v>
      </c>
      <c r="E3275" s="6"/>
      <c r="F3275" s="3"/>
      <c r="G3275" s="3"/>
      <c r="H3275" s="3"/>
      <c r="I3275" s="3"/>
      <c r="J3275" s="3"/>
      <c r="K3275" s="3"/>
      <c r="L3275" s="3"/>
      <c r="M3275" s="3"/>
      <c r="N3275" s="3"/>
      <c r="O3275" s="3"/>
      <c r="P3275" s="3"/>
      <c r="Q3275" s="3"/>
      <c r="R3275" s="3"/>
      <c r="S3275" s="3"/>
      <c r="T3275" s="3"/>
      <c r="U3275" s="3"/>
      <c r="V3275" s="3"/>
      <c r="W3275" s="3"/>
    </row>
    <row r="3276" spans="1:23" x14ac:dyDescent="0.15">
      <c r="A3276" s="3"/>
      <c r="B3276" s="3"/>
      <c r="C3276" s="62" t="s">
        <v>9581</v>
      </c>
      <c r="D3276" s="48" t="s">
        <v>9953</v>
      </c>
      <c r="E3276" s="6"/>
      <c r="F3276" s="3"/>
      <c r="G3276" s="3"/>
      <c r="H3276" s="3"/>
      <c r="I3276" s="3"/>
      <c r="J3276" s="3"/>
      <c r="K3276" s="3"/>
      <c r="L3276" s="3"/>
      <c r="M3276" s="3"/>
      <c r="N3276" s="3"/>
      <c r="O3276" s="3"/>
      <c r="P3276" s="3"/>
      <c r="Q3276" s="3"/>
      <c r="R3276" s="3"/>
      <c r="S3276" s="3"/>
      <c r="T3276" s="3"/>
      <c r="U3276" s="3"/>
      <c r="V3276" s="3"/>
      <c r="W3276" s="3"/>
    </row>
    <row r="3277" spans="1:23" x14ac:dyDescent="0.15">
      <c r="A3277" s="3"/>
      <c r="B3277" s="3"/>
      <c r="C3277" s="62" t="s">
        <v>9582</v>
      </c>
      <c r="D3277" s="48" t="s">
        <v>9954</v>
      </c>
      <c r="E3277" s="6"/>
      <c r="F3277" s="3"/>
      <c r="G3277" s="3"/>
      <c r="H3277" s="3"/>
      <c r="I3277" s="3"/>
      <c r="J3277" s="3"/>
      <c r="K3277" s="3"/>
      <c r="L3277" s="3"/>
      <c r="M3277" s="3"/>
      <c r="N3277" s="3"/>
      <c r="O3277" s="3"/>
      <c r="P3277" s="3"/>
      <c r="Q3277" s="3"/>
      <c r="R3277" s="3"/>
      <c r="S3277" s="3"/>
      <c r="T3277" s="3"/>
      <c r="U3277" s="3"/>
      <c r="V3277" s="3"/>
      <c r="W3277" s="3"/>
    </row>
    <row r="3278" spans="1:23" x14ac:dyDescent="0.15">
      <c r="A3278" s="3"/>
      <c r="B3278" s="3"/>
      <c r="C3278" s="62"/>
      <c r="D3278" s="47" t="s">
        <v>9955</v>
      </c>
      <c r="E3278" s="6"/>
      <c r="F3278" s="3"/>
      <c r="G3278" s="3"/>
      <c r="H3278" s="3"/>
      <c r="I3278" s="3"/>
      <c r="J3278" s="3"/>
      <c r="K3278" s="3"/>
      <c r="L3278" s="3"/>
      <c r="M3278" s="3"/>
      <c r="N3278" s="3"/>
      <c r="O3278" s="3"/>
      <c r="P3278" s="3"/>
      <c r="Q3278" s="3"/>
      <c r="R3278" s="3"/>
      <c r="S3278" s="3"/>
      <c r="T3278" s="3"/>
      <c r="U3278" s="3"/>
      <c r="V3278" s="3"/>
      <c r="W3278" s="3"/>
    </row>
    <row r="3279" spans="1:23" x14ac:dyDescent="0.15">
      <c r="A3279" s="3"/>
      <c r="B3279" s="3"/>
      <c r="C3279" s="62" t="s">
        <v>9583</v>
      </c>
      <c r="D3279" s="48" t="s">
        <v>9955</v>
      </c>
      <c r="E3279" s="6"/>
      <c r="F3279" s="3"/>
      <c r="G3279" s="3"/>
      <c r="H3279" s="3"/>
      <c r="I3279" s="3"/>
      <c r="J3279" s="3"/>
      <c r="K3279" s="3"/>
      <c r="L3279" s="3"/>
      <c r="M3279" s="3"/>
      <c r="N3279" s="3"/>
      <c r="O3279" s="3"/>
      <c r="P3279" s="3"/>
      <c r="Q3279" s="3"/>
      <c r="R3279" s="3"/>
      <c r="S3279" s="3"/>
      <c r="T3279" s="3"/>
      <c r="U3279" s="3"/>
      <c r="V3279" s="3"/>
      <c r="W3279" s="3"/>
    </row>
    <row r="3280" spans="1:23" x14ac:dyDescent="0.15">
      <c r="A3280" s="3"/>
      <c r="B3280" s="3"/>
      <c r="C3280" s="62"/>
      <c r="D3280" s="47" t="s">
        <v>10162</v>
      </c>
      <c r="E3280" s="6"/>
      <c r="F3280" s="3"/>
      <c r="G3280" s="3"/>
      <c r="H3280" s="3"/>
      <c r="I3280" s="3"/>
      <c r="J3280" s="3"/>
      <c r="K3280" s="3"/>
      <c r="L3280" s="3"/>
      <c r="M3280" s="3"/>
      <c r="N3280" s="3"/>
      <c r="O3280" s="3"/>
      <c r="P3280" s="3"/>
      <c r="Q3280" s="3"/>
      <c r="R3280" s="3"/>
      <c r="S3280" s="3"/>
      <c r="T3280" s="3"/>
      <c r="U3280" s="3"/>
      <c r="V3280" s="3"/>
      <c r="W3280" s="3"/>
    </row>
    <row r="3281" spans="1:23" x14ac:dyDescent="0.15">
      <c r="A3281" s="3"/>
      <c r="B3281" s="3"/>
      <c r="C3281" s="62" t="s">
        <v>9584</v>
      </c>
      <c r="D3281" s="48" t="s">
        <v>9956</v>
      </c>
      <c r="E3281" s="6"/>
      <c r="F3281" s="3"/>
      <c r="G3281" s="3"/>
      <c r="H3281" s="3"/>
      <c r="I3281" s="3"/>
      <c r="J3281" s="3"/>
      <c r="K3281" s="3"/>
      <c r="L3281" s="3"/>
      <c r="M3281" s="3"/>
      <c r="N3281" s="3"/>
      <c r="O3281" s="3"/>
      <c r="P3281" s="3"/>
      <c r="Q3281" s="3"/>
      <c r="R3281" s="3"/>
      <c r="S3281" s="3"/>
      <c r="T3281" s="3"/>
      <c r="U3281" s="3"/>
      <c r="V3281" s="3"/>
      <c r="W3281" s="3"/>
    </row>
    <row r="3282" spans="1:23" x14ac:dyDescent="0.15">
      <c r="A3282" s="3"/>
      <c r="B3282" s="3"/>
      <c r="C3282" s="62" t="s">
        <v>9585</v>
      </c>
      <c r="D3282" s="48" t="s">
        <v>9957</v>
      </c>
      <c r="E3282" s="6"/>
      <c r="F3282" s="3"/>
      <c r="G3282" s="3"/>
      <c r="H3282" s="3"/>
      <c r="I3282" s="3"/>
      <c r="J3282" s="3"/>
      <c r="K3282" s="3"/>
      <c r="L3282" s="3"/>
      <c r="M3282" s="3"/>
      <c r="N3282" s="3"/>
      <c r="O3282" s="3"/>
      <c r="P3282" s="3"/>
      <c r="Q3282" s="3"/>
      <c r="R3282" s="3"/>
      <c r="S3282" s="3"/>
      <c r="T3282" s="3"/>
      <c r="U3282" s="3"/>
      <c r="V3282" s="3"/>
      <c r="W3282" s="3"/>
    </row>
    <row r="3283" spans="1:23" x14ac:dyDescent="0.15">
      <c r="A3283" s="3"/>
      <c r="B3283" s="3"/>
      <c r="C3283" s="62" t="s">
        <v>9586</v>
      </c>
      <c r="D3283" s="48" t="s">
        <v>9958</v>
      </c>
      <c r="E3283" s="6"/>
      <c r="F3283" s="3"/>
      <c r="G3283" s="3"/>
      <c r="H3283" s="3"/>
      <c r="I3283" s="3"/>
      <c r="J3283" s="3"/>
      <c r="K3283" s="3"/>
      <c r="L3283" s="3"/>
      <c r="M3283" s="3"/>
      <c r="N3283" s="3"/>
      <c r="O3283" s="3"/>
      <c r="P3283" s="3"/>
      <c r="Q3283" s="3"/>
      <c r="R3283" s="3"/>
      <c r="S3283" s="3"/>
      <c r="T3283" s="3"/>
      <c r="U3283" s="3"/>
      <c r="V3283" s="3"/>
      <c r="W3283" s="3"/>
    </row>
    <row r="3284" spans="1:23" x14ac:dyDescent="0.15">
      <c r="A3284" s="3"/>
      <c r="B3284" s="3"/>
      <c r="C3284" s="62" t="s">
        <v>9587</v>
      </c>
      <c r="D3284" s="48" t="s">
        <v>9959</v>
      </c>
      <c r="E3284" s="6"/>
      <c r="F3284" s="3"/>
      <c r="G3284" s="3"/>
      <c r="H3284" s="3"/>
      <c r="I3284" s="3"/>
      <c r="J3284" s="3"/>
      <c r="K3284" s="3"/>
      <c r="L3284" s="3"/>
      <c r="M3284" s="3"/>
      <c r="N3284" s="3"/>
      <c r="O3284" s="3"/>
      <c r="P3284" s="3"/>
      <c r="Q3284" s="3"/>
      <c r="R3284" s="3"/>
      <c r="S3284" s="3"/>
      <c r="T3284" s="3"/>
      <c r="U3284" s="3"/>
      <c r="V3284" s="3"/>
      <c r="W3284" s="3"/>
    </row>
    <row r="3285" spans="1:23" x14ac:dyDescent="0.15">
      <c r="A3285" s="3"/>
      <c r="B3285" s="3"/>
      <c r="C3285" s="62" t="s">
        <v>9588</v>
      </c>
      <c r="D3285" s="48" t="s">
        <v>9960</v>
      </c>
      <c r="E3285" s="6"/>
      <c r="F3285" s="3"/>
      <c r="G3285" s="3"/>
      <c r="H3285" s="3"/>
      <c r="I3285" s="3"/>
      <c r="J3285" s="3"/>
      <c r="K3285" s="3"/>
      <c r="L3285" s="3"/>
      <c r="M3285" s="3"/>
      <c r="N3285" s="3"/>
      <c r="O3285" s="3"/>
      <c r="P3285" s="3"/>
      <c r="Q3285" s="3"/>
      <c r="R3285" s="3"/>
      <c r="S3285" s="3"/>
      <c r="T3285" s="3"/>
      <c r="U3285" s="3"/>
      <c r="V3285" s="3"/>
      <c r="W3285" s="3"/>
    </row>
    <row r="3286" spans="1:23" x14ac:dyDescent="0.15">
      <c r="A3286" s="3"/>
      <c r="B3286" s="3"/>
      <c r="C3286" s="62" t="s">
        <v>9589</v>
      </c>
      <c r="D3286" s="48" t="s">
        <v>9961</v>
      </c>
      <c r="E3286" s="6"/>
      <c r="F3286" s="3"/>
      <c r="G3286" s="3"/>
      <c r="H3286" s="3"/>
      <c r="I3286" s="3"/>
      <c r="J3286" s="3"/>
      <c r="K3286" s="3"/>
      <c r="L3286" s="3"/>
      <c r="M3286" s="3"/>
      <c r="N3286" s="3"/>
      <c r="O3286" s="3"/>
      <c r="P3286" s="3"/>
      <c r="Q3286" s="3"/>
      <c r="R3286" s="3"/>
      <c r="S3286" s="3"/>
      <c r="T3286" s="3"/>
      <c r="U3286" s="3"/>
      <c r="V3286" s="3"/>
      <c r="W3286" s="3"/>
    </row>
    <row r="3287" spans="1:23" x14ac:dyDescent="0.15">
      <c r="A3287" s="3"/>
      <c r="B3287" s="3"/>
      <c r="C3287" s="62"/>
      <c r="D3287" s="47" t="s">
        <v>10163</v>
      </c>
      <c r="E3287" s="6"/>
      <c r="F3287" s="3"/>
      <c r="G3287" s="3"/>
      <c r="H3287" s="3"/>
      <c r="I3287" s="3"/>
      <c r="J3287" s="3"/>
      <c r="K3287" s="3"/>
      <c r="L3287" s="3"/>
      <c r="M3287" s="3"/>
      <c r="N3287" s="3"/>
      <c r="O3287" s="3"/>
      <c r="P3287" s="3"/>
      <c r="Q3287" s="3"/>
      <c r="R3287" s="3"/>
      <c r="S3287" s="3"/>
      <c r="T3287" s="3"/>
      <c r="U3287" s="3"/>
      <c r="V3287" s="3"/>
      <c r="W3287" s="3"/>
    </row>
    <row r="3288" spans="1:23" x14ac:dyDescent="0.15">
      <c r="A3288" s="3"/>
      <c r="B3288" s="3"/>
      <c r="C3288" s="62" t="s">
        <v>9590</v>
      </c>
      <c r="D3288" s="48" t="s">
        <v>9962</v>
      </c>
      <c r="E3288" s="6"/>
      <c r="F3288" s="3"/>
      <c r="G3288" s="3"/>
      <c r="H3288" s="3"/>
      <c r="I3288" s="3"/>
      <c r="J3288" s="3"/>
      <c r="K3288" s="3"/>
      <c r="L3288" s="3"/>
      <c r="M3288" s="3"/>
      <c r="N3288" s="3"/>
      <c r="O3288" s="3"/>
      <c r="P3288" s="3"/>
      <c r="Q3288" s="3"/>
      <c r="R3288" s="3"/>
      <c r="S3288" s="3"/>
      <c r="T3288" s="3"/>
      <c r="U3288" s="3"/>
      <c r="V3288" s="3"/>
      <c r="W3288" s="3"/>
    </row>
    <row r="3289" spans="1:23" x14ac:dyDescent="0.15">
      <c r="A3289" s="3"/>
      <c r="B3289" s="3"/>
      <c r="C3289" s="62" t="s">
        <v>9591</v>
      </c>
      <c r="D3289" s="48" t="s">
        <v>9963</v>
      </c>
      <c r="E3289" s="6"/>
      <c r="F3289" s="3"/>
      <c r="G3289" s="3"/>
      <c r="H3289" s="3"/>
      <c r="I3289" s="3"/>
      <c r="J3289" s="3"/>
      <c r="K3289" s="3"/>
      <c r="L3289" s="3"/>
      <c r="M3289" s="3"/>
      <c r="N3289" s="3"/>
      <c r="O3289" s="3"/>
      <c r="P3289" s="3"/>
      <c r="Q3289" s="3"/>
      <c r="R3289" s="3"/>
      <c r="S3289" s="3"/>
      <c r="T3289" s="3"/>
      <c r="U3289" s="3"/>
      <c r="V3289" s="3"/>
      <c r="W3289" s="3"/>
    </row>
    <row r="3290" spans="1:23" x14ac:dyDescent="0.15">
      <c r="A3290" s="3"/>
      <c r="B3290" s="3"/>
      <c r="C3290" s="62" t="s">
        <v>9592</v>
      </c>
      <c r="D3290" s="48" t="s">
        <v>9964</v>
      </c>
      <c r="E3290" s="6"/>
      <c r="F3290" s="3"/>
      <c r="G3290" s="3"/>
      <c r="H3290" s="3"/>
      <c r="I3290" s="3"/>
      <c r="J3290" s="3"/>
      <c r="K3290" s="3"/>
      <c r="L3290" s="3"/>
      <c r="M3290" s="3"/>
      <c r="N3290" s="3"/>
      <c r="O3290" s="3"/>
      <c r="P3290" s="3"/>
      <c r="Q3290" s="3"/>
      <c r="R3290" s="3"/>
      <c r="S3290" s="3"/>
      <c r="T3290" s="3"/>
      <c r="U3290" s="3"/>
      <c r="V3290" s="3"/>
      <c r="W3290" s="3"/>
    </row>
    <row r="3291" spans="1:23" x14ac:dyDescent="0.15">
      <c r="A3291" s="3"/>
      <c r="B3291" s="3"/>
      <c r="C3291" s="62" t="s">
        <v>9593</v>
      </c>
      <c r="D3291" s="48" t="s">
        <v>9965</v>
      </c>
      <c r="E3291" s="6"/>
      <c r="F3291" s="3"/>
      <c r="G3291" s="3"/>
      <c r="H3291" s="3"/>
      <c r="I3291" s="3"/>
      <c r="J3291" s="3"/>
      <c r="K3291" s="3"/>
      <c r="L3291" s="3"/>
      <c r="M3291" s="3"/>
      <c r="N3291" s="3"/>
      <c r="O3291" s="3"/>
      <c r="P3291" s="3"/>
      <c r="Q3291" s="3"/>
      <c r="R3291" s="3"/>
      <c r="S3291" s="3"/>
      <c r="T3291" s="3"/>
      <c r="U3291" s="3"/>
      <c r="V3291" s="3"/>
      <c r="W3291" s="3"/>
    </row>
    <row r="3292" spans="1:23" x14ac:dyDescent="0.15">
      <c r="A3292" s="3"/>
      <c r="B3292" s="3"/>
      <c r="C3292" s="62" t="s">
        <v>9594</v>
      </c>
      <c r="D3292" s="48" t="s">
        <v>9966</v>
      </c>
      <c r="E3292" s="6"/>
      <c r="F3292" s="3"/>
      <c r="G3292" s="3"/>
      <c r="H3292" s="3"/>
      <c r="I3292" s="3"/>
      <c r="J3292" s="3"/>
      <c r="K3292" s="3"/>
      <c r="L3292" s="3"/>
      <c r="M3292" s="3"/>
      <c r="N3292" s="3"/>
      <c r="O3292" s="3"/>
      <c r="P3292" s="3"/>
      <c r="Q3292" s="3"/>
      <c r="R3292" s="3"/>
      <c r="S3292" s="3"/>
      <c r="T3292" s="3"/>
      <c r="U3292" s="3"/>
      <c r="V3292" s="3"/>
      <c r="W3292" s="3"/>
    </row>
    <row r="3293" spans="1:23" x14ac:dyDescent="0.15">
      <c r="A3293" s="3"/>
      <c r="B3293" s="3"/>
      <c r="C3293" s="62"/>
      <c r="D3293" s="47" t="s">
        <v>10164</v>
      </c>
      <c r="E3293" s="6"/>
      <c r="F3293" s="3"/>
      <c r="G3293" s="3"/>
      <c r="H3293" s="3"/>
      <c r="I3293" s="3"/>
      <c r="J3293" s="3"/>
      <c r="K3293" s="3"/>
      <c r="L3293" s="3"/>
      <c r="M3293" s="3"/>
      <c r="N3293" s="3"/>
      <c r="O3293" s="3"/>
      <c r="P3293" s="3"/>
      <c r="Q3293" s="3"/>
      <c r="R3293" s="3"/>
      <c r="S3293" s="3"/>
      <c r="T3293" s="3"/>
      <c r="U3293" s="3"/>
      <c r="V3293" s="3"/>
      <c r="W3293" s="3"/>
    </row>
    <row r="3294" spans="1:23" x14ac:dyDescent="0.15">
      <c r="A3294" s="3"/>
      <c r="B3294" s="3"/>
      <c r="C3294" s="62" t="s">
        <v>9595</v>
      </c>
      <c r="D3294" s="48" t="s">
        <v>9967</v>
      </c>
      <c r="E3294" s="6"/>
      <c r="F3294" s="3"/>
      <c r="G3294" s="3"/>
      <c r="H3294" s="3"/>
      <c r="I3294" s="3"/>
      <c r="J3294" s="3"/>
      <c r="K3294" s="3"/>
      <c r="L3294" s="3"/>
      <c r="M3294" s="3"/>
      <c r="N3294" s="3"/>
      <c r="O3294" s="3"/>
      <c r="P3294" s="3"/>
      <c r="Q3294" s="3"/>
      <c r="R3294" s="3"/>
      <c r="S3294" s="3"/>
      <c r="T3294" s="3"/>
      <c r="U3294" s="3"/>
      <c r="V3294" s="3"/>
      <c r="W3294" s="3"/>
    </row>
    <row r="3295" spans="1:23" x14ac:dyDescent="0.15">
      <c r="A3295" s="3"/>
      <c r="B3295" s="3"/>
      <c r="C3295" s="62" t="s">
        <v>9596</v>
      </c>
      <c r="D3295" s="48" t="s">
        <v>9968</v>
      </c>
      <c r="E3295" s="6"/>
      <c r="F3295" s="3"/>
      <c r="G3295" s="3"/>
      <c r="H3295" s="3"/>
      <c r="I3295" s="3"/>
      <c r="J3295" s="3"/>
      <c r="K3295" s="3"/>
      <c r="L3295" s="3"/>
      <c r="M3295" s="3"/>
      <c r="N3295" s="3"/>
      <c r="O3295" s="3"/>
      <c r="P3295" s="3"/>
      <c r="Q3295" s="3"/>
      <c r="R3295" s="3"/>
      <c r="S3295" s="3"/>
      <c r="T3295" s="3"/>
      <c r="U3295" s="3"/>
      <c r="V3295" s="3"/>
      <c r="W3295" s="3"/>
    </row>
    <row r="3296" spans="1:23" x14ac:dyDescent="0.15">
      <c r="A3296" s="3"/>
      <c r="B3296" s="3"/>
      <c r="C3296" s="62" t="s">
        <v>9597</v>
      </c>
      <c r="D3296" s="48" t="s">
        <v>9969</v>
      </c>
      <c r="E3296" s="6"/>
      <c r="F3296" s="3"/>
      <c r="G3296" s="3"/>
      <c r="H3296" s="3"/>
      <c r="I3296" s="3"/>
      <c r="J3296" s="3"/>
      <c r="K3296" s="3"/>
      <c r="L3296" s="3"/>
      <c r="M3296" s="3"/>
      <c r="N3296" s="3"/>
      <c r="O3296" s="3"/>
      <c r="P3296" s="3"/>
      <c r="Q3296" s="3"/>
      <c r="R3296" s="3"/>
      <c r="S3296" s="3"/>
      <c r="T3296" s="3"/>
      <c r="U3296" s="3"/>
      <c r="V3296" s="3"/>
      <c r="W3296" s="3"/>
    </row>
    <row r="3297" spans="1:23" x14ac:dyDescent="0.15">
      <c r="A3297" s="3"/>
      <c r="B3297" s="3"/>
      <c r="C3297" s="62"/>
      <c r="D3297" s="47" t="s">
        <v>10165</v>
      </c>
      <c r="E3297" s="6"/>
      <c r="F3297" s="3"/>
      <c r="G3297" s="3"/>
      <c r="H3297" s="3"/>
      <c r="I3297" s="3"/>
      <c r="J3297" s="3"/>
      <c r="K3297" s="3"/>
      <c r="L3297" s="3"/>
      <c r="M3297" s="3"/>
      <c r="N3297" s="3"/>
      <c r="O3297" s="3"/>
      <c r="P3297" s="3"/>
      <c r="Q3297" s="3"/>
      <c r="R3297" s="3"/>
      <c r="S3297" s="3"/>
      <c r="T3297" s="3"/>
      <c r="U3297" s="3"/>
      <c r="V3297" s="3"/>
      <c r="W3297" s="3"/>
    </row>
    <row r="3298" spans="1:23" x14ac:dyDescent="0.15">
      <c r="A3298" s="3"/>
      <c r="B3298" s="3"/>
      <c r="C3298" s="62" t="s">
        <v>9598</v>
      </c>
      <c r="D3298" s="48" t="s">
        <v>9970</v>
      </c>
      <c r="E3298" s="6"/>
      <c r="F3298" s="3"/>
      <c r="G3298" s="3"/>
      <c r="H3298" s="3"/>
      <c r="I3298" s="3"/>
      <c r="J3298" s="3"/>
      <c r="K3298" s="3"/>
      <c r="L3298" s="3"/>
      <c r="M3298" s="3"/>
      <c r="N3298" s="3"/>
      <c r="O3298" s="3"/>
      <c r="P3298" s="3"/>
      <c r="Q3298" s="3"/>
      <c r="R3298" s="3"/>
      <c r="S3298" s="3"/>
      <c r="T3298" s="3"/>
      <c r="U3298" s="3"/>
      <c r="V3298" s="3"/>
      <c r="W3298" s="3"/>
    </row>
    <row r="3299" spans="1:23" x14ac:dyDescent="0.15">
      <c r="A3299" s="3"/>
      <c r="B3299" s="3"/>
      <c r="C3299" s="62" t="s">
        <v>9599</v>
      </c>
      <c r="D3299" s="48" t="s">
        <v>9971</v>
      </c>
      <c r="E3299" s="6"/>
      <c r="F3299" s="3"/>
      <c r="G3299" s="3"/>
      <c r="H3299" s="3"/>
      <c r="I3299" s="3"/>
      <c r="J3299" s="3"/>
      <c r="K3299" s="3"/>
      <c r="L3299" s="3"/>
      <c r="M3299" s="3"/>
      <c r="N3299" s="3"/>
      <c r="O3299" s="3"/>
      <c r="P3299" s="3"/>
      <c r="Q3299" s="3"/>
      <c r="R3299" s="3"/>
      <c r="S3299" s="3"/>
      <c r="T3299" s="3"/>
      <c r="U3299" s="3"/>
      <c r="V3299" s="3"/>
      <c r="W3299" s="3"/>
    </row>
    <row r="3300" spans="1:23" x14ac:dyDescent="0.15">
      <c r="A3300" s="3"/>
      <c r="B3300" s="3"/>
      <c r="C3300" s="62" t="s">
        <v>9600</v>
      </c>
      <c r="D3300" s="48" t="s">
        <v>9972</v>
      </c>
      <c r="E3300" s="6"/>
      <c r="F3300" s="3"/>
      <c r="G3300" s="3"/>
      <c r="H3300" s="3"/>
      <c r="I3300" s="3"/>
      <c r="J3300" s="3"/>
      <c r="K3300" s="3"/>
      <c r="L3300" s="3"/>
      <c r="M3300" s="3"/>
      <c r="N3300" s="3"/>
      <c r="O3300" s="3"/>
      <c r="P3300" s="3"/>
      <c r="Q3300" s="3"/>
      <c r="R3300" s="3"/>
      <c r="S3300" s="3"/>
      <c r="T3300" s="3"/>
      <c r="U3300" s="3"/>
      <c r="V3300" s="3"/>
      <c r="W3300" s="3"/>
    </row>
    <row r="3301" spans="1:23" x14ac:dyDescent="0.15">
      <c r="A3301" s="3"/>
      <c r="B3301" s="3"/>
      <c r="C3301" s="62"/>
      <c r="D3301" s="14" t="s">
        <v>10409</v>
      </c>
      <c r="E3301" s="6"/>
      <c r="F3301" s="3"/>
      <c r="G3301" s="3"/>
      <c r="H3301" s="3"/>
      <c r="I3301" s="3"/>
      <c r="J3301" s="3"/>
      <c r="K3301" s="3"/>
      <c r="L3301" s="3"/>
      <c r="M3301" s="3"/>
      <c r="N3301" s="3"/>
      <c r="O3301" s="3"/>
      <c r="P3301" s="3"/>
      <c r="Q3301" s="3"/>
      <c r="R3301" s="3"/>
      <c r="S3301" s="3"/>
      <c r="T3301" s="3"/>
      <c r="U3301" s="3"/>
      <c r="V3301" s="3"/>
      <c r="W3301" s="3"/>
    </row>
    <row r="3302" spans="1:23" x14ac:dyDescent="0.15">
      <c r="A3302" s="3"/>
      <c r="B3302" s="3"/>
      <c r="C3302" s="62"/>
      <c r="D3302" s="47" t="s">
        <v>10185</v>
      </c>
      <c r="E3302" s="6"/>
      <c r="F3302" s="3"/>
      <c r="G3302" s="3"/>
      <c r="H3302" s="3"/>
      <c r="I3302" s="3"/>
      <c r="J3302" s="3"/>
      <c r="K3302" s="3"/>
      <c r="L3302" s="3"/>
      <c r="M3302" s="3"/>
      <c r="N3302" s="3"/>
      <c r="O3302" s="3"/>
      <c r="P3302" s="3"/>
      <c r="Q3302" s="3"/>
      <c r="R3302" s="3"/>
      <c r="S3302" s="3"/>
      <c r="T3302" s="3"/>
      <c r="U3302" s="3"/>
      <c r="V3302" s="3"/>
      <c r="W3302" s="3"/>
    </row>
    <row r="3303" spans="1:23" x14ac:dyDescent="0.15">
      <c r="A3303" s="3"/>
      <c r="B3303" s="3"/>
      <c r="C3303" s="62" t="s">
        <v>9601</v>
      </c>
      <c r="D3303" s="48" t="s">
        <v>9973</v>
      </c>
      <c r="E3303" s="6"/>
      <c r="F3303" s="3"/>
      <c r="G3303" s="3"/>
      <c r="H3303" s="3"/>
      <c r="I3303" s="3"/>
      <c r="J3303" s="3"/>
      <c r="K3303" s="3"/>
      <c r="L3303" s="3"/>
      <c r="M3303" s="3"/>
      <c r="N3303" s="3"/>
      <c r="O3303" s="3"/>
      <c r="P3303" s="3"/>
      <c r="Q3303" s="3"/>
      <c r="R3303" s="3"/>
      <c r="S3303" s="3"/>
      <c r="T3303" s="3"/>
      <c r="U3303" s="3"/>
      <c r="V3303" s="3"/>
      <c r="W3303" s="3"/>
    </row>
    <row r="3304" spans="1:23" x14ac:dyDescent="0.15">
      <c r="A3304" s="3"/>
      <c r="B3304" s="3"/>
      <c r="C3304" s="62" t="s">
        <v>9602</v>
      </c>
      <c r="D3304" s="48" t="s">
        <v>9974</v>
      </c>
      <c r="E3304" s="6"/>
      <c r="F3304" s="3"/>
      <c r="G3304" s="3"/>
      <c r="H3304" s="3"/>
      <c r="I3304" s="3"/>
      <c r="J3304" s="3"/>
      <c r="K3304" s="3"/>
      <c r="L3304" s="3"/>
      <c r="M3304" s="3"/>
      <c r="N3304" s="3"/>
      <c r="O3304" s="3"/>
      <c r="P3304" s="3"/>
      <c r="Q3304" s="3"/>
      <c r="R3304" s="3"/>
      <c r="S3304" s="3"/>
      <c r="T3304" s="3"/>
      <c r="U3304" s="3"/>
      <c r="V3304" s="3"/>
      <c r="W3304" s="3"/>
    </row>
    <row r="3305" spans="1:23" x14ac:dyDescent="0.15">
      <c r="A3305" s="3"/>
      <c r="B3305" s="3"/>
      <c r="C3305" s="62" t="s">
        <v>9603</v>
      </c>
      <c r="D3305" s="48" t="s">
        <v>9975</v>
      </c>
      <c r="E3305" s="6"/>
      <c r="F3305" s="3"/>
      <c r="G3305" s="3"/>
      <c r="H3305" s="3"/>
      <c r="I3305" s="3"/>
      <c r="J3305" s="3"/>
      <c r="K3305" s="3"/>
      <c r="L3305" s="3"/>
      <c r="M3305" s="3"/>
      <c r="N3305" s="3"/>
      <c r="O3305" s="3"/>
      <c r="P3305" s="3"/>
      <c r="Q3305" s="3"/>
      <c r="R3305" s="3"/>
      <c r="S3305" s="3"/>
      <c r="T3305" s="3"/>
      <c r="U3305" s="3"/>
      <c r="V3305" s="3"/>
      <c r="W3305" s="3"/>
    </row>
    <row r="3306" spans="1:23" x14ac:dyDescent="0.15">
      <c r="A3306" s="3"/>
      <c r="B3306" s="3"/>
      <c r="C3306" s="62" t="s">
        <v>9604</v>
      </c>
      <c r="D3306" s="48" t="s">
        <v>9976</v>
      </c>
      <c r="E3306" s="6"/>
      <c r="F3306" s="3"/>
      <c r="G3306" s="3"/>
      <c r="H3306" s="3"/>
      <c r="I3306" s="3"/>
      <c r="J3306" s="3"/>
      <c r="K3306" s="3"/>
      <c r="L3306" s="3"/>
      <c r="M3306" s="3"/>
      <c r="N3306" s="3"/>
      <c r="O3306" s="3"/>
      <c r="P3306" s="3"/>
      <c r="Q3306" s="3"/>
      <c r="R3306" s="3"/>
      <c r="S3306" s="3"/>
      <c r="T3306" s="3"/>
      <c r="U3306" s="3"/>
      <c r="V3306" s="3"/>
      <c r="W3306" s="3"/>
    </row>
    <row r="3307" spans="1:23" x14ac:dyDescent="0.15">
      <c r="A3307" s="3"/>
      <c r="B3307" s="3"/>
      <c r="C3307" s="62" t="s">
        <v>9605</v>
      </c>
      <c r="D3307" s="48" t="s">
        <v>9977</v>
      </c>
      <c r="E3307" s="6"/>
      <c r="F3307" s="3"/>
      <c r="G3307" s="3"/>
      <c r="H3307" s="3"/>
      <c r="I3307" s="3"/>
      <c r="J3307" s="3"/>
      <c r="K3307" s="3"/>
      <c r="L3307" s="3"/>
      <c r="M3307" s="3"/>
      <c r="N3307" s="3"/>
      <c r="O3307" s="3"/>
      <c r="P3307" s="3"/>
      <c r="Q3307" s="3"/>
      <c r="R3307" s="3"/>
      <c r="S3307" s="3"/>
      <c r="T3307" s="3"/>
      <c r="U3307" s="3"/>
      <c r="V3307" s="3"/>
      <c r="W3307" s="3"/>
    </row>
    <row r="3308" spans="1:23" x14ac:dyDescent="0.15">
      <c r="A3308" s="3"/>
      <c r="B3308" s="3"/>
      <c r="C3308" s="62" t="s">
        <v>9606</v>
      </c>
      <c r="D3308" s="48" t="s">
        <v>9978</v>
      </c>
      <c r="E3308" s="6"/>
      <c r="F3308" s="3"/>
      <c r="G3308" s="3"/>
      <c r="H3308" s="3"/>
      <c r="I3308" s="3"/>
      <c r="J3308" s="3"/>
      <c r="K3308" s="3"/>
      <c r="L3308" s="3"/>
      <c r="M3308" s="3"/>
      <c r="N3308" s="3"/>
      <c r="O3308" s="3"/>
      <c r="P3308" s="3"/>
      <c r="Q3308" s="3"/>
      <c r="R3308" s="3"/>
      <c r="S3308" s="3"/>
      <c r="T3308" s="3"/>
      <c r="U3308" s="3"/>
      <c r="V3308" s="3"/>
      <c r="W3308" s="3"/>
    </row>
    <row r="3309" spans="1:23" x14ac:dyDescent="0.15">
      <c r="A3309" s="3"/>
      <c r="B3309" s="3"/>
      <c r="C3309" s="62" t="s">
        <v>9607</v>
      </c>
      <c r="D3309" s="48" t="s">
        <v>9979</v>
      </c>
      <c r="E3309" s="6"/>
      <c r="F3309" s="3"/>
      <c r="G3309" s="3"/>
      <c r="H3309" s="3"/>
      <c r="I3309" s="3"/>
      <c r="J3309" s="3"/>
      <c r="K3309" s="3"/>
      <c r="L3309" s="3"/>
      <c r="M3309" s="3"/>
      <c r="N3309" s="3"/>
      <c r="O3309" s="3"/>
      <c r="P3309" s="3"/>
      <c r="Q3309" s="3"/>
      <c r="R3309" s="3"/>
      <c r="S3309" s="3"/>
      <c r="T3309" s="3"/>
      <c r="U3309" s="3"/>
      <c r="V3309" s="3"/>
      <c r="W3309" s="3"/>
    </row>
    <row r="3310" spans="1:23" x14ac:dyDescent="0.15">
      <c r="A3310" s="3"/>
      <c r="B3310" s="3"/>
      <c r="C3310" s="62"/>
      <c r="D3310" s="47" t="s">
        <v>10184</v>
      </c>
      <c r="E3310" s="6"/>
      <c r="F3310" s="3"/>
      <c r="G3310" s="3"/>
      <c r="H3310" s="3"/>
      <c r="I3310" s="3"/>
      <c r="J3310" s="3"/>
      <c r="K3310" s="3"/>
      <c r="L3310" s="3"/>
      <c r="M3310" s="3"/>
      <c r="N3310" s="3"/>
      <c r="O3310" s="3"/>
      <c r="P3310" s="3"/>
      <c r="Q3310" s="3"/>
      <c r="R3310" s="3"/>
      <c r="S3310" s="3"/>
      <c r="T3310" s="3"/>
      <c r="U3310" s="3"/>
      <c r="V3310" s="3"/>
      <c r="W3310" s="3"/>
    </row>
    <row r="3311" spans="1:23" x14ac:dyDescent="0.15">
      <c r="A3311" s="3"/>
      <c r="B3311" s="3"/>
      <c r="C3311" s="62" t="s">
        <v>9608</v>
      </c>
      <c r="D3311" s="48" t="s">
        <v>9980</v>
      </c>
      <c r="E3311" s="6"/>
      <c r="F3311" s="3"/>
      <c r="G3311" s="3"/>
      <c r="H3311" s="3"/>
      <c r="I3311" s="3"/>
      <c r="J3311" s="3"/>
      <c r="K3311" s="3"/>
      <c r="L3311" s="3"/>
      <c r="M3311" s="3"/>
      <c r="N3311" s="3"/>
      <c r="O3311" s="3"/>
      <c r="P3311" s="3"/>
      <c r="Q3311" s="3"/>
      <c r="R3311" s="3"/>
      <c r="S3311" s="3"/>
      <c r="T3311" s="3"/>
      <c r="U3311" s="3"/>
      <c r="V3311" s="3"/>
      <c r="W3311" s="3"/>
    </row>
    <row r="3312" spans="1:23" x14ac:dyDescent="0.15">
      <c r="A3312" s="3"/>
      <c r="B3312" s="3"/>
      <c r="C3312" s="62" t="s">
        <v>9609</v>
      </c>
      <c r="D3312" s="48" t="s">
        <v>9981</v>
      </c>
      <c r="E3312" s="6"/>
      <c r="F3312" s="3"/>
      <c r="G3312" s="3"/>
      <c r="H3312" s="3"/>
      <c r="I3312" s="3"/>
      <c r="J3312" s="3"/>
      <c r="K3312" s="3"/>
      <c r="L3312" s="3"/>
      <c r="M3312" s="3"/>
      <c r="N3312" s="3"/>
      <c r="O3312" s="3"/>
      <c r="P3312" s="3"/>
      <c r="Q3312" s="3"/>
      <c r="R3312" s="3"/>
      <c r="S3312" s="3"/>
      <c r="T3312" s="3"/>
      <c r="U3312" s="3"/>
      <c r="V3312" s="3"/>
      <c r="W3312" s="3"/>
    </row>
    <row r="3313" spans="1:23" x14ac:dyDescent="0.15">
      <c r="A3313" s="3"/>
      <c r="B3313" s="3"/>
      <c r="C3313" s="62" t="s">
        <v>9610</v>
      </c>
      <c r="D3313" s="48" t="s">
        <v>9982</v>
      </c>
      <c r="E3313" s="6"/>
      <c r="F3313" s="3"/>
      <c r="G3313" s="3"/>
      <c r="H3313" s="3"/>
      <c r="I3313" s="3"/>
      <c r="J3313" s="3"/>
      <c r="K3313" s="3"/>
      <c r="L3313" s="3"/>
      <c r="M3313" s="3"/>
      <c r="N3313" s="3"/>
      <c r="O3313" s="3"/>
      <c r="P3313" s="3"/>
      <c r="Q3313" s="3"/>
      <c r="R3313" s="3"/>
      <c r="S3313" s="3"/>
      <c r="T3313" s="3"/>
      <c r="U3313" s="3"/>
      <c r="V3313" s="3"/>
      <c r="W3313" s="3"/>
    </row>
    <row r="3314" spans="1:23" x14ac:dyDescent="0.15">
      <c r="A3314" s="3"/>
      <c r="B3314" s="3"/>
      <c r="C3314" s="62" t="s">
        <v>9611</v>
      </c>
      <c r="D3314" s="48" t="s">
        <v>9983</v>
      </c>
      <c r="E3314" s="6"/>
      <c r="F3314" s="3"/>
      <c r="G3314" s="3"/>
      <c r="H3314" s="3"/>
      <c r="I3314" s="3"/>
      <c r="J3314" s="3"/>
      <c r="K3314" s="3"/>
      <c r="L3314" s="3"/>
      <c r="M3314" s="3"/>
      <c r="N3314" s="3"/>
      <c r="O3314" s="3"/>
      <c r="P3314" s="3"/>
      <c r="Q3314" s="3"/>
      <c r="R3314" s="3"/>
      <c r="S3314" s="3"/>
      <c r="T3314" s="3"/>
      <c r="U3314" s="3"/>
      <c r="V3314" s="3"/>
      <c r="W3314" s="3"/>
    </row>
    <row r="3315" spans="1:23" x14ac:dyDescent="0.15">
      <c r="A3315" s="3"/>
      <c r="B3315" s="3"/>
      <c r="C3315" s="62" t="s">
        <v>9612</v>
      </c>
      <c r="D3315" s="48" t="s">
        <v>9984</v>
      </c>
      <c r="E3315" s="6"/>
      <c r="F3315" s="3"/>
      <c r="G3315" s="3"/>
      <c r="H3315" s="3"/>
      <c r="I3315" s="3"/>
      <c r="J3315" s="3"/>
      <c r="K3315" s="3"/>
      <c r="L3315" s="3"/>
      <c r="M3315" s="3"/>
      <c r="N3315" s="3"/>
      <c r="O3315" s="3"/>
      <c r="P3315" s="3"/>
      <c r="Q3315" s="3"/>
      <c r="R3315" s="3"/>
      <c r="S3315" s="3"/>
      <c r="T3315" s="3"/>
      <c r="U3315" s="3"/>
      <c r="V3315" s="3"/>
      <c r="W3315" s="3"/>
    </row>
    <row r="3316" spans="1:23" x14ac:dyDescent="0.15">
      <c r="A3316" s="3"/>
      <c r="B3316" s="3"/>
      <c r="C3316" s="62" t="s">
        <v>9613</v>
      </c>
      <c r="D3316" s="48" t="s">
        <v>9985</v>
      </c>
      <c r="E3316" s="6"/>
      <c r="F3316" s="3"/>
      <c r="G3316" s="3"/>
      <c r="H3316" s="3"/>
      <c r="I3316" s="3"/>
      <c r="J3316" s="3"/>
      <c r="K3316" s="3"/>
      <c r="L3316" s="3"/>
      <c r="M3316" s="3"/>
      <c r="N3316" s="3"/>
      <c r="O3316" s="3"/>
      <c r="P3316" s="3"/>
      <c r="Q3316" s="3"/>
      <c r="R3316" s="3"/>
      <c r="S3316" s="3"/>
      <c r="T3316" s="3"/>
      <c r="U3316" s="3"/>
      <c r="V3316" s="3"/>
      <c r="W3316" s="3"/>
    </row>
    <row r="3317" spans="1:23" x14ac:dyDescent="0.15">
      <c r="A3317" s="3"/>
      <c r="B3317" s="3"/>
      <c r="C3317" s="62" t="s">
        <v>9614</v>
      </c>
      <c r="D3317" s="48" t="s">
        <v>9986</v>
      </c>
      <c r="E3317" s="6"/>
      <c r="F3317" s="3"/>
      <c r="G3317" s="3"/>
      <c r="H3317" s="3"/>
      <c r="I3317" s="3"/>
      <c r="J3317" s="3"/>
      <c r="K3317" s="3"/>
      <c r="L3317" s="3"/>
      <c r="M3317" s="3"/>
      <c r="N3317" s="3"/>
      <c r="O3317" s="3"/>
      <c r="P3317" s="3"/>
      <c r="Q3317" s="3"/>
      <c r="R3317" s="3"/>
      <c r="S3317" s="3"/>
      <c r="T3317" s="3"/>
      <c r="U3317" s="3"/>
      <c r="V3317" s="3"/>
      <c r="W3317" s="3"/>
    </row>
    <row r="3318" spans="1:23" x14ac:dyDescent="0.15">
      <c r="A3318" s="3"/>
      <c r="B3318" s="3"/>
      <c r="C3318" s="62" t="s">
        <v>9615</v>
      </c>
      <c r="D3318" s="48" t="s">
        <v>9987</v>
      </c>
      <c r="E3318" s="6"/>
      <c r="F3318" s="3"/>
      <c r="G3318" s="3"/>
      <c r="H3318" s="3"/>
      <c r="I3318" s="3"/>
      <c r="J3318" s="3"/>
      <c r="K3318" s="3"/>
      <c r="L3318" s="3"/>
      <c r="M3318" s="3"/>
      <c r="N3318" s="3"/>
      <c r="O3318" s="3"/>
      <c r="P3318" s="3"/>
      <c r="Q3318" s="3"/>
      <c r="R3318" s="3"/>
      <c r="S3318" s="3"/>
      <c r="T3318" s="3"/>
      <c r="U3318" s="3"/>
      <c r="V3318" s="3"/>
      <c r="W3318" s="3"/>
    </row>
    <row r="3319" spans="1:23" x14ac:dyDescent="0.15">
      <c r="A3319" s="3"/>
      <c r="B3319" s="3"/>
      <c r="C3319" s="62" t="s">
        <v>9616</v>
      </c>
      <c r="D3319" s="48" t="s">
        <v>9988</v>
      </c>
      <c r="E3319" s="6"/>
      <c r="F3319" s="3"/>
      <c r="G3319" s="3"/>
      <c r="H3319" s="3"/>
      <c r="I3319" s="3"/>
      <c r="J3319" s="3"/>
      <c r="K3319" s="3"/>
      <c r="L3319" s="3"/>
      <c r="M3319" s="3"/>
      <c r="N3319" s="3"/>
      <c r="O3319" s="3"/>
      <c r="P3319" s="3"/>
      <c r="Q3319" s="3"/>
      <c r="R3319" s="3"/>
      <c r="S3319" s="3"/>
      <c r="T3319" s="3"/>
      <c r="U3319" s="3"/>
      <c r="V3319" s="3"/>
      <c r="W3319" s="3"/>
    </row>
    <row r="3320" spans="1:23" x14ac:dyDescent="0.15">
      <c r="A3320" s="3"/>
      <c r="B3320" s="3"/>
      <c r="C3320" s="62"/>
      <c r="D3320" s="47" t="s">
        <v>10183</v>
      </c>
      <c r="E3320" s="6"/>
      <c r="F3320" s="3"/>
      <c r="G3320" s="3"/>
      <c r="H3320" s="3"/>
      <c r="I3320" s="3"/>
      <c r="J3320" s="3"/>
      <c r="K3320" s="3"/>
      <c r="L3320" s="3"/>
      <c r="M3320" s="3"/>
      <c r="N3320" s="3"/>
      <c r="O3320" s="3"/>
      <c r="P3320" s="3"/>
      <c r="Q3320" s="3"/>
      <c r="R3320" s="3"/>
      <c r="S3320" s="3"/>
      <c r="T3320" s="3"/>
      <c r="U3320" s="3"/>
      <c r="V3320" s="3"/>
      <c r="W3320" s="3"/>
    </row>
    <row r="3321" spans="1:23" x14ac:dyDescent="0.15">
      <c r="A3321" s="3"/>
      <c r="B3321" s="3"/>
      <c r="C3321" s="62" t="s">
        <v>9617</v>
      </c>
      <c r="D3321" s="48" t="s">
        <v>9989</v>
      </c>
      <c r="E3321" s="6"/>
      <c r="F3321" s="3"/>
      <c r="G3321" s="3"/>
      <c r="H3321" s="3"/>
      <c r="I3321" s="3"/>
      <c r="J3321" s="3"/>
      <c r="K3321" s="3"/>
      <c r="L3321" s="3"/>
      <c r="M3321" s="3"/>
      <c r="N3321" s="3"/>
      <c r="O3321" s="3"/>
      <c r="P3321" s="3"/>
      <c r="Q3321" s="3"/>
      <c r="R3321" s="3"/>
      <c r="S3321" s="3"/>
      <c r="T3321" s="3"/>
      <c r="U3321" s="3"/>
      <c r="V3321" s="3"/>
      <c r="W3321" s="3"/>
    </row>
    <row r="3322" spans="1:23" x14ac:dyDescent="0.15">
      <c r="A3322" s="3"/>
      <c r="B3322" s="3"/>
      <c r="C3322" s="62" t="s">
        <v>9618</v>
      </c>
      <c r="D3322" s="48" t="s">
        <v>9990</v>
      </c>
      <c r="E3322" s="6"/>
      <c r="F3322" s="3"/>
      <c r="G3322" s="3"/>
      <c r="H3322" s="3"/>
      <c r="I3322" s="3"/>
      <c r="J3322" s="3"/>
      <c r="K3322" s="3"/>
      <c r="L3322" s="3"/>
      <c r="M3322" s="3"/>
      <c r="N3322" s="3"/>
      <c r="O3322" s="3"/>
      <c r="P3322" s="3"/>
      <c r="Q3322" s="3"/>
      <c r="R3322" s="3"/>
      <c r="S3322" s="3"/>
      <c r="T3322" s="3"/>
      <c r="U3322" s="3"/>
      <c r="V3322" s="3"/>
      <c r="W3322" s="3"/>
    </row>
    <row r="3323" spans="1:23" x14ac:dyDescent="0.15">
      <c r="A3323" s="3"/>
      <c r="B3323" s="3"/>
      <c r="C3323" s="62" t="s">
        <v>9619</v>
      </c>
      <c r="D3323" s="48" t="s">
        <v>9991</v>
      </c>
      <c r="E3323" s="6"/>
      <c r="F3323" s="3"/>
      <c r="G3323" s="3"/>
      <c r="H3323" s="3"/>
      <c r="I3323" s="3"/>
      <c r="J3323" s="3"/>
      <c r="K3323" s="3"/>
      <c r="L3323" s="3"/>
      <c r="M3323" s="3"/>
      <c r="N3323" s="3"/>
      <c r="O3323" s="3"/>
      <c r="P3323" s="3"/>
      <c r="Q3323" s="3"/>
      <c r="R3323" s="3"/>
      <c r="S3323" s="3"/>
      <c r="T3323" s="3"/>
      <c r="U3323" s="3"/>
      <c r="V3323" s="3"/>
      <c r="W3323" s="3"/>
    </row>
    <row r="3324" spans="1:23" x14ac:dyDescent="0.15">
      <c r="A3324" s="3"/>
      <c r="B3324" s="3"/>
      <c r="C3324" s="62"/>
      <c r="D3324" s="47" t="s">
        <v>10182</v>
      </c>
      <c r="E3324" s="6"/>
      <c r="F3324" s="3"/>
      <c r="G3324" s="3"/>
      <c r="H3324" s="3"/>
      <c r="I3324" s="3"/>
      <c r="J3324" s="3"/>
      <c r="K3324" s="3"/>
      <c r="L3324" s="3"/>
      <c r="M3324" s="3"/>
      <c r="N3324" s="3"/>
      <c r="O3324" s="3"/>
      <c r="P3324" s="3"/>
      <c r="Q3324" s="3"/>
      <c r="R3324" s="3"/>
      <c r="S3324" s="3"/>
      <c r="T3324" s="3"/>
      <c r="U3324" s="3"/>
      <c r="V3324" s="3"/>
      <c r="W3324" s="3"/>
    </row>
    <row r="3325" spans="1:23" x14ac:dyDescent="0.15">
      <c r="A3325" s="3"/>
      <c r="B3325" s="3"/>
      <c r="C3325" s="62" t="s">
        <v>9620</v>
      </c>
      <c r="D3325" s="48" t="s">
        <v>9992</v>
      </c>
      <c r="E3325" s="6"/>
      <c r="F3325" s="3"/>
      <c r="G3325" s="3"/>
      <c r="H3325" s="3"/>
      <c r="I3325" s="3"/>
      <c r="J3325" s="3"/>
      <c r="K3325" s="3"/>
      <c r="L3325" s="3"/>
      <c r="M3325" s="3"/>
      <c r="N3325" s="3"/>
      <c r="O3325" s="3"/>
      <c r="P3325" s="3"/>
      <c r="Q3325" s="3"/>
      <c r="R3325" s="3"/>
      <c r="S3325" s="3"/>
      <c r="T3325" s="3"/>
      <c r="U3325" s="3"/>
      <c r="V3325" s="3"/>
      <c r="W3325" s="3"/>
    </row>
    <row r="3326" spans="1:23" x14ac:dyDescent="0.15">
      <c r="A3326" s="3"/>
      <c r="B3326" s="3"/>
      <c r="C3326" s="62" t="s">
        <v>9621</v>
      </c>
      <c r="D3326" s="48" t="s">
        <v>9993</v>
      </c>
      <c r="E3326" s="6"/>
      <c r="F3326" s="3"/>
      <c r="G3326" s="3"/>
      <c r="H3326" s="3"/>
      <c r="I3326" s="3"/>
      <c r="J3326" s="3"/>
      <c r="K3326" s="3"/>
      <c r="L3326" s="3"/>
      <c r="M3326" s="3"/>
      <c r="N3326" s="3"/>
      <c r="O3326" s="3"/>
      <c r="P3326" s="3"/>
      <c r="Q3326" s="3"/>
      <c r="R3326" s="3"/>
      <c r="S3326" s="3"/>
      <c r="T3326" s="3"/>
      <c r="U3326" s="3"/>
      <c r="V3326" s="3"/>
      <c r="W3326" s="3"/>
    </row>
    <row r="3327" spans="1:23" x14ac:dyDescent="0.15">
      <c r="A3327" s="3"/>
      <c r="B3327" s="3"/>
      <c r="C3327" s="62" t="s">
        <v>9622</v>
      </c>
      <c r="D3327" s="48" t="s">
        <v>9994</v>
      </c>
      <c r="E3327" s="6"/>
      <c r="F3327" s="3"/>
      <c r="G3327" s="3"/>
      <c r="H3327" s="3"/>
      <c r="I3327" s="3"/>
      <c r="J3327" s="3"/>
      <c r="K3327" s="3"/>
      <c r="L3327" s="3"/>
      <c r="M3327" s="3"/>
      <c r="N3327" s="3"/>
      <c r="O3327" s="3"/>
      <c r="P3327" s="3"/>
      <c r="Q3327" s="3"/>
      <c r="R3327" s="3"/>
      <c r="S3327" s="3"/>
      <c r="T3327" s="3"/>
      <c r="U3327" s="3"/>
      <c r="V3327" s="3"/>
      <c r="W3327" s="3"/>
    </row>
    <row r="3328" spans="1:23" x14ac:dyDescent="0.15">
      <c r="A3328" s="3"/>
      <c r="B3328" s="3"/>
      <c r="C3328" s="62" t="s">
        <v>9623</v>
      </c>
      <c r="D3328" s="48" t="s">
        <v>9995</v>
      </c>
      <c r="E3328" s="6"/>
      <c r="F3328" s="3"/>
      <c r="G3328" s="3"/>
      <c r="H3328" s="3"/>
      <c r="I3328" s="3"/>
      <c r="J3328" s="3"/>
      <c r="K3328" s="3"/>
      <c r="L3328" s="3"/>
      <c r="M3328" s="3"/>
      <c r="N3328" s="3"/>
      <c r="O3328" s="3"/>
      <c r="P3328" s="3"/>
      <c r="Q3328" s="3"/>
      <c r="R3328" s="3"/>
      <c r="S3328" s="3"/>
      <c r="T3328" s="3"/>
      <c r="U3328" s="3"/>
      <c r="V3328" s="3"/>
      <c r="W3328" s="3"/>
    </row>
    <row r="3329" spans="1:23" x14ac:dyDescent="0.15">
      <c r="A3329" s="3"/>
      <c r="B3329" s="3"/>
      <c r="C3329" s="62" t="s">
        <v>9624</v>
      </c>
      <c r="D3329" s="48" t="s">
        <v>9996</v>
      </c>
      <c r="E3329" s="6"/>
      <c r="F3329" s="3"/>
      <c r="G3329" s="3"/>
      <c r="H3329" s="3"/>
      <c r="I3329" s="3"/>
      <c r="J3329" s="3"/>
      <c r="K3329" s="3"/>
      <c r="L3329" s="3"/>
      <c r="M3329" s="3"/>
      <c r="N3329" s="3"/>
      <c r="O3329" s="3"/>
      <c r="P3329" s="3"/>
      <c r="Q3329" s="3"/>
      <c r="R3329" s="3"/>
      <c r="S3329" s="3"/>
      <c r="T3329" s="3"/>
      <c r="U3329" s="3"/>
      <c r="V3329" s="3"/>
      <c r="W3329" s="3"/>
    </row>
    <row r="3330" spans="1:23" x14ac:dyDescent="0.15">
      <c r="A3330" s="3"/>
      <c r="B3330" s="3"/>
      <c r="C3330" s="62"/>
      <c r="D3330" s="47" t="s">
        <v>10181</v>
      </c>
      <c r="E3330" s="6"/>
      <c r="F3330" s="3"/>
      <c r="G3330" s="3"/>
      <c r="H3330" s="3"/>
      <c r="I3330" s="3"/>
      <c r="J3330" s="3"/>
      <c r="K3330" s="3"/>
      <c r="L3330" s="3"/>
      <c r="M3330" s="3"/>
      <c r="N3330" s="3"/>
      <c r="O3330" s="3"/>
      <c r="P3330" s="3"/>
      <c r="Q3330" s="3"/>
      <c r="R3330" s="3"/>
      <c r="S3330" s="3"/>
      <c r="T3330" s="3"/>
      <c r="U3330" s="3"/>
      <c r="V3330" s="3"/>
      <c r="W3330" s="3"/>
    </row>
    <row r="3331" spans="1:23" x14ac:dyDescent="0.15">
      <c r="A3331" s="3"/>
      <c r="B3331" s="3"/>
      <c r="C3331" s="62" t="s">
        <v>9625</v>
      </c>
      <c r="D3331" s="48" t="s">
        <v>9997</v>
      </c>
      <c r="E3331" s="6"/>
      <c r="F3331" s="3"/>
      <c r="G3331" s="3"/>
      <c r="H3331" s="3"/>
      <c r="I3331" s="3"/>
      <c r="J3331" s="3"/>
      <c r="K3331" s="3"/>
      <c r="L3331" s="3"/>
      <c r="M3331" s="3"/>
      <c r="N3331" s="3"/>
      <c r="O3331" s="3"/>
      <c r="P3331" s="3"/>
      <c r="Q3331" s="3"/>
      <c r="R3331" s="3"/>
      <c r="S3331" s="3"/>
      <c r="T3331" s="3"/>
      <c r="U3331" s="3"/>
      <c r="V3331" s="3"/>
      <c r="W3331" s="3"/>
    </row>
    <row r="3332" spans="1:23" x14ac:dyDescent="0.15">
      <c r="A3332" s="3"/>
      <c r="B3332" s="3"/>
      <c r="C3332" s="62" t="s">
        <v>9626</v>
      </c>
      <c r="D3332" s="48" t="s">
        <v>9998</v>
      </c>
      <c r="E3332" s="6"/>
      <c r="F3332" s="3"/>
      <c r="G3332" s="3"/>
      <c r="H3332" s="3"/>
      <c r="I3332" s="3"/>
      <c r="J3332" s="3"/>
      <c r="K3332" s="3"/>
      <c r="L3332" s="3"/>
      <c r="M3332" s="3"/>
      <c r="N3332" s="3"/>
      <c r="O3332" s="3"/>
      <c r="P3332" s="3"/>
      <c r="Q3332" s="3"/>
      <c r="R3332" s="3"/>
      <c r="S3332" s="3"/>
      <c r="T3332" s="3"/>
      <c r="U3332" s="3"/>
      <c r="V3332" s="3"/>
      <c r="W3332" s="3"/>
    </row>
    <row r="3333" spans="1:23" x14ac:dyDescent="0.15">
      <c r="A3333" s="3"/>
      <c r="B3333" s="3"/>
      <c r="C3333" s="62" t="s">
        <v>9627</v>
      </c>
      <c r="D3333" s="48" t="s">
        <v>9999</v>
      </c>
      <c r="E3333" s="6"/>
      <c r="F3333" s="3"/>
      <c r="G3333" s="3"/>
      <c r="H3333" s="3"/>
      <c r="I3333" s="3"/>
      <c r="J3333" s="3"/>
      <c r="K3333" s="3"/>
      <c r="L3333" s="3"/>
      <c r="M3333" s="3"/>
      <c r="N3333" s="3"/>
      <c r="O3333" s="3"/>
      <c r="P3333" s="3"/>
      <c r="Q3333" s="3"/>
      <c r="R3333" s="3"/>
      <c r="S3333" s="3"/>
      <c r="T3333" s="3"/>
      <c r="U3333" s="3"/>
      <c r="V3333" s="3"/>
      <c r="W3333" s="3"/>
    </row>
    <row r="3334" spans="1:23" x14ac:dyDescent="0.15">
      <c r="A3334" s="3"/>
      <c r="B3334" s="3"/>
      <c r="C3334" s="62" t="s">
        <v>9628</v>
      </c>
      <c r="D3334" s="48" t="s">
        <v>10000</v>
      </c>
      <c r="E3334" s="6"/>
      <c r="F3334" s="3"/>
      <c r="G3334" s="3"/>
      <c r="H3334" s="3"/>
      <c r="I3334" s="3"/>
      <c r="J3334" s="3"/>
      <c r="K3334" s="3"/>
      <c r="L3334" s="3"/>
      <c r="M3334" s="3"/>
      <c r="N3334" s="3"/>
      <c r="O3334" s="3"/>
      <c r="P3334" s="3"/>
      <c r="Q3334" s="3"/>
      <c r="R3334" s="3"/>
      <c r="S3334" s="3"/>
      <c r="T3334" s="3"/>
      <c r="U3334" s="3"/>
      <c r="V3334" s="3"/>
      <c r="W3334" s="3"/>
    </row>
    <row r="3335" spans="1:23" x14ac:dyDescent="0.15">
      <c r="A3335" s="3"/>
      <c r="B3335" s="3"/>
      <c r="C3335" s="62" t="s">
        <v>9629</v>
      </c>
      <c r="D3335" s="48" t="s">
        <v>10001</v>
      </c>
      <c r="E3335" s="6"/>
      <c r="F3335" s="3"/>
      <c r="G3335" s="3"/>
      <c r="H3335" s="3"/>
      <c r="I3335" s="3"/>
      <c r="J3335" s="3"/>
      <c r="K3335" s="3"/>
      <c r="L3335" s="3"/>
      <c r="M3335" s="3"/>
      <c r="N3335" s="3"/>
      <c r="O3335" s="3"/>
      <c r="P3335" s="3"/>
      <c r="Q3335" s="3"/>
      <c r="R3335" s="3"/>
      <c r="S3335" s="3"/>
      <c r="T3335" s="3"/>
      <c r="U3335" s="3"/>
      <c r="V3335" s="3"/>
      <c r="W3335" s="3"/>
    </row>
    <row r="3336" spans="1:23" x14ac:dyDescent="0.15">
      <c r="A3336" s="3"/>
      <c r="B3336" s="3"/>
      <c r="C3336" s="62" t="s">
        <v>9630</v>
      </c>
      <c r="D3336" s="48" t="s">
        <v>10002</v>
      </c>
      <c r="E3336" s="6"/>
      <c r="F3336" s="3"/>
      <c r="G3336" s="3"/>
      <c r="H3336" s="3"/>
      <c r="I3336" s="3"/>
      <c r="J3336" s="3"/>
      <c r="K3336" s="3"/>
      <c r="L3336" s="3"/>
      <c r="M3336" s="3"/>
      <c r="N3336" s="3"/>
      <c r="O3336" s="3"/>
      <c r="P3336" s="3"/>
      <c r="Q3336" s="3"/>
      <c r="R3336" s="3"/>
      <c r="S3336" s="3"/>
      <c r="T3336" s="3"/>
      <c r="U3336" s="3"/>
      <c r="V3336" s="3"/>
      <c r="W3336" s="3"/>
    </row>
    <row r="3337" spans="1:23" x14ac:dyDescent="0.15">
      <c r="A3337" s="3"/>
      <c r="B3337" s="3"/>
      <c r="C3337" s="62" t="s">
        <v>9631</v>
      </c>
      <c r="D3337" s="48" t="s">
        <v>10003</v>
      </c>
      <c r="E3337" s="6"/>
      <c r="F3337" s="3"/>
      <c r="G3337" s="3"/>
      <c r="H3337" s="3"/>
      <c r="I3337" s="3"/>
      <c r="J3337" s="3"/>
      <c r="K3337" s="3"/>
      <c r="L3337" s="3"/>
      <c r="M3337" s="3"/>
      <c r="N3337" s="3"/>
      <c r="O3337" s="3"/>
      <c r="P3337" s="3"/>
      <c r="Q3337" s="3"/>
      <c r="R3337" s="3"/>
      <c r="S3337" s="3"/>
      <c r="T3337" s="3"/>
      <c r="U3337" s="3"/>
      <c r="V3337" s="3"/>
      <c r="W3337" s="3"/>
    </row>
    <row r="3338" spans="1:23" x14ac:dyDescent="0.15">
      <c r="A3338" s="3"/>
      <c r="B3338" s="3"/>
      <c r="C3338" s="62" t="s">
        <v>9632</v>
      </c>
      <c r="D3338" s="48" t="s">
        <v>10004</v>
      </c>
      <c r="E3338" s="6"/>
      <c r="F3338" s="3"/>
      <c r="G3338" s="3"/>
      <c r="H3338" s="3"/>
      <c r="I3338" s="3"/>
      <c r="J3338" s="3"/>
      <c r="K3338" s="3"/>
      <c r="L3338" s="3"/>
      <c r="M3338" s="3"/>
      <c r="N3338" s="3"/>
      <c r="O3338" s="3"/>
      <c r="P3338" s="3"/>
      <c r="Q3338" s="3"/>
      <c r="R3338" s="3"/>
      <c r="S3338" s="3"/>
      <c r="T3338" s="3"/>
      <c r="U3338" s="3"/>
      <c r="V3338" s="3"/>
      <c r="W3338" s="3"/>
    </row>
    <row r="3339" spans="1:23" x14ac:dyDescent="0.15">
      <c r="A3339" s="3"/>
      <c r="B3339" s="3"/>
      <c r="C3339" s="62"/>
      <c r="D3339" s="47" t="s">
        <v>10180</v>
      </c>
      <c r="E3339" s="6"/>
      <c r="F3339" s="3"/>
      <c r="G3339" s="3"/>
      <c r="H3339" s="3"/>
      <c r="I3339" s="3"/>
      <c r="J3339" s="3"/>
      <c r="K3339" s="3"/>
      <c r="L3339" s="3"/>
      <c r="M3339" s="3"/>
      <c r="N3339" s="3"/>
      <c r="O3339" s="3"/>
      <c r="P3339" s="3"/>
      <c r="Q3339" s="3"/>
      <c r="R3339" s="3"/>
      <c r="S3339" s="3"/>
      <c r="T3339" s="3"/>
      <c r="U3339" s="3"/>
      <c r="V3339" s="3"/>
      <c r="W3339" s="3"/>
    </row>
    <row r="3340" spans="1:23" x14ac:dyDescent="0.15">
      <c r="A3340" s="3"/>
      <c r="B3340" s="3"/>
      <c r="C3340" s="62" t="s">
        <v>9633</v>
      </c>
      <c r="D3340" s="48" t="s">
        <v>10005</v>
      </c>
      <c r="E3340" s="6"/>
      <c r="F3340" s="3"/>
      <c r="G3340" s="3"/>
      <c r="H3340" s="3"/>
      <c r="I3340" s="3"/>
      <c r="J3340" s="3"/>
      <c r="K3340" s="3"/>
      <c r="L3340" s="3"/>
      <c r="M3340" s="3"/>
      <c r="N3340" s="3"/>
      <c r="O3340" s="3"/>
      <c r="P3340" s="3"/>
      <c r="Q3340" s="3"/>
      <c r="R3340" s="3"/>
      <c r="S3340" s="3"/>
      <c r="T3340" s="3"/>
      <c r="U3340" s="3"/>
      <c r="V3340" s="3"/>
      <c r="W3340" s="3"/>
    </row>
    <row r="3341" spans="1:23" x14ac:dyDescent="0.15">
      <c r="A3341" s="3"/>
      <c r="B3341" s="3"/>
      <c r="C3341" s="62" t="s">
        <v>9634</v>
      </c>
      <c r="D3341" s="48" t="s">
        <v>10006</v>
      </c>
      <c r="E3341" s="6"/>
      <c r="F3341" s="3"/>
      <c r="G3341" s="3"/>
      <c r="H3341" s="3"/>
      <c r="I3341" s="3"/>
      <c r="J3341" s="3"/>
      <c r="K3341" s="3"/>
      <c r="L3341" s="3"/>
      <c r="M3341" s="3"/>
      <c r="N3341" s="3"/>
      <c r="O3341" s="3"/>
      <c r="P3341" s="3"/>
      <c r="Q3341" s="3"/>
      <c r="R3341" s="3"/>
      <c r="S3341" s="3"/>
      <c r="T3341" s="3"/>
      <c r="U3341" s="3"/>
      <c r="V3341" s="3"/>
      <c r="W3341" s="3"/>
    </row>
    <row r="3342" spans="1:23" x14ac:dyDescent="0.15">
      <c r="A3342" s="3"/>
      <c r="B3342" s="3"/>
      <c r="C3342" s="62" t="s">
        <v>9635</v>
      </c>
      <c r="D3342" s="48" t="s">
        <v>10007</v>
      </c>
      <c r="E3342" s="6"/>
      <c r="F3342" s="3"/>
      <c r="G3342" s="3"/>
      <c r="H3342" s="3"/>
      <c r="I3342" s="3"/>
      <c r="J3342" s="3"/>
      <c r="K3342" s="3"/>
      <c r="L3342" s="3"/>
      <c r="M3342" s="3"/>
      <c r="N3342" s="3"/>
      <c r="O3342" s="3"/>
      <c r="P3342" s="3"/>
      <c r="Q3342" s="3"/>
      <c r="R3342" s="3"/>
      <c r="S3342" s="3"/>
      <c r="T3342" s="3"/>
      <c r="U3342" s="3"/>
      <c r="V3342" s="3"/>
      <c r="W3342" s="3"/>
    </row>
    <row r="3343" spans="1:23" x14ac:dyDescent="0.15">
      <c r="A3343" s="3"/>
      <c r="B3343" s="3"/>
      <c r="C3343" s="62" t="s">
        <v>9636</v>
      </c>
      <c r="D3343" s="48" t="s">
        <v>10008</v>
      </c>
      <c r="E3343" s="6"/>
      <c r="F3343" s="3"/>
      <c r="G3343" s="3"/>
      <c r="H3343" s="3"/>
      <c r="I3343" s="3"/>
      <c r="J3343" s="3"/>
      <c r="K3343" s="3"/>
      <c r="L3343" s="3"/>
      <c r="M3343" s="3"/>
      <c r="N3343" s="3"/>
      <c r="O3343" s="3"/>
      <c r="P3343" s="3"/>
      <c r="Q3343" s="3"/>
      <c r="R3343" s="3"/>
      <c r="S3343" s="3"/>
      <c r="T3343" s="3"/>
      <c r="U3343" s="3"/>
      <c r="V3343" s="3"/>
      <c r="W3343" s="3"/>
    </row>
    <row r="3344" spans="1:23" x14ac:dyDescent="0.15">
      <c r="A3344" s="3"/>
      <c r="B3344" s="3"/>
      <c r="C3344" s="62" t="s">
        <v>9637</v>
      </c>
      <c r="D3344" s="48" t="s">
        <v>10009</v>
      </c>
      <c r="E3344" s="6"/>
      <c r="F3344" s="3"/>
      <c r="G3344" s="3"/>
      <c r="H3344" s="3"/>
      <c r="I3344" s="3"/>
      <c r="J3344" s="3"/>
      <c r="K3344" s="3"/>
      <c r="L3344" s="3"/>
      <c r="M3344" s="3"/>
      <c r="N3344" s="3"/>
      <c r="O3344" s="3"/>
      <c r="P3344" s="3"/>
      <c r="Q3344" s="3"/>
      <c r="R3344" s="3"/>
      <c r="S3344" s="3"/>
      <c r="T3344" s="3"/>
      <c r="U3344" s="3"/>
      <c r="V3344" s="3"/>
      <c r="W3344" s="3"/>
    </row>
    <row r="3345" spans="1:23" x14ac:dyDescent="0.15">
      <c r="A3345" s="3"/>
      <c r="B3345" s="3"/>
      <c r="C3345" s="62" t="s">
        <v>9638</v>
      </c>
      <c r="D3345" s="48" t="s">
        <v>10010</v>
      </c>
      <c r="E3345" s="6"/>
      <c r="F3345" s="3"/>
      <c r="G3345" s="3"/>
      <c r="H3345" s="3"/>
      <c r="I3345" s="3"/>
      <c r="J3345" s="3"/>
      <c r="K3345" s="3"/>
      <c r="L3345" s="3"/>
      <c r="M3345" s="3"/>
      <c r="N3345" s="3"/>
      <c r="O3345" s="3"/>
      <c r="P3345" s="3"/>
      <c r="Q3345" s="3"/>
      <c r="R3345" s="3"/>
      <c r="S3345" s="3"/>
      <c r="T3345" s="3"/>
      <c r="U3345" s="3"/>
      <c r="V3345" s="3"/>
      <c r="W3345" s="3"/>
    </row>
    <row r="3346" spans="1:23" x14ac:dyDescent="0.15">
      <c r="A3346" s="3"/>
      <c r="B3346" s="3"/>
      <c r="C3346" s="62" t="s">
        <v>9639</v>
      </c>
      <c r="D3346" s="48" t="s">
        <v>10011</v>
      </c>
      <c r="E3346" s="6"/>
      <c r="F3346" s="3"/>
      <c r="G3346" s="3"/>
      <c r="H3346" s="3"/>
      <c r="I3346" s="3"/>
      <c r="J3346" s="3"/>
      <c r="K3346" s="3"/>
      <c r="L3346" s="3"/>
      <c r="M3346" s="3"/>
      <c r="N3346" s="3"/>
      <c r="O3346" s="3"/>
      <c r="P3346" s="3"/>
      <c r="Q3346" s="3"/>
      <c r="R3346" s="3"/>
      <c r="S3346" s="3"/>
      <c r="T3346" s="3"/>
      <c r="U3346" s="3"/>
      <c r="V3346" s="3"/>
      <c r="W3346" s="3"/>
    </row>
    <row r="3347" spans="1:23" x14ac:dyDescent="0.15">
      <c r="A3347" s="3"/>
      <c r="B3347" s="3"/>
      <c r="C3347" s="62" t="s">
        <v>9640</v>
      </c>
      <c r="D3347" s="48" t="s">
        <v>10012</v>
      </c>
      <c r="E3347" s="6"/>
      <c r="F3347" s="3"/>
      <c r="G3347" s="3"/>
      <c r="H3347" s="3"/>
      <c r="I3347" s="3"/>
      <c r="J3347" s="3"/>
      <c r="K3347" s="3"/>
      <c r="L3347" s="3"/>
      <c r="M3347" s="3"/>
      <c r="N3347" s="3"/>
      <c r="O3347" s="3"/>
      <c r="P3347" s="3"/>
      <c r="Q3347" s="3"/>
      <c r="R3347" s="3"/>
      <c r="S3347" s="3"/>
      <c r="T3347" s="3"/>
      <c r="U3347" s="3"/>
      <c r="V3347" s="3"/>
      <c r="W3347" s="3"/>
    </row>
    <row r="3348" spans="1:23" x14ac:dyDescent="0.15">
      <c r="A3348" s="3"/>
      <c r="B3348" s="3"/>
      <c r="C3348" s="62" t="s">
        <v>9641</v>
      </c>
      <c r="D3348" s="48" t="s">
        <v>9218</v>
      </c>
      <c r="E3348" s="6"/>
      <c r="F3348" s="3"/>
      <c r="G3348" s="3"/>
      <c r="H3348" s="3"/>
      <c r="I3348" s="3"/>
      <c r="J3348" s="3"/>
      <c r="K3348" s="3"/>
      <c r="L3348" s="3"/>
      <c r="M3348" s="3"/>
      <c r="N3348" s="3"/>
      <c r="O3348" s="3"/>
      <c r="P3348" s="3"/>
      <c r="Q3348" s="3"/>
      <c r="R3348" s="3"/>
      <c r="S3348" s="3"/>
      <c r="T3348" s="3"/>
      <c r="U3348" s="3"/>
      <c r="V3348" s="3"/>
      <c r="W3348" s="3"/>
    </row>
    <row r="3349" spans="1:23" x14ac:dyDescent="0.15">
      <c r="A3349" s="3"/>
      <c r="B3349" s="3"/>
      <c r="C3349" s="62" t="s">
        <v>9642</v>
      </c>
      <c r="D3349" s="48" t="s">
        <v>7927</v>
      </c>
      <c r="E3349" s="6"/>
      <c r="F3349" s="3"/>
      <c r="G3349" s="3"/>
      <c r="H3349" s="3"/>
      <c r="I3349" s="3"/>
      <c r="J3349" s="3"/>
      <c r="K3349" s="3"/>
      <c r="L3349" s="3"/>
      <c r="M3349" s="3"/>
      <c r="N3349" s="3"/>
      <c r="O3349" s="3"/>
      <c r="P3349" s="3"/>
      <c r="Q3349" s="3"/>
      <c r="R3349" s="3"/>
      <c r="S3349" s="3"/>
      <c r="T3349" s="3"/>
      <c r="U3349" s="3"/>
      <c r="V3349" s="3"/>
      <c r="W3349" s="3"/>
    </row>
    <row r="3350" spans="1:23" x14ac:dyDescent="0.15">
      <c r="A3350" s="3"/>
      <c r="B3350" s="3"/>
      <c r="C3350" s="62" t="s">
        <v>9643</v>
      </c>
      <c r="D3350" s="48" t="s">
        <v>10013</v>
      </c>
      <c r="E3350" s="6"/>
      <c r="F3350" s="3"/>
      <c r="G3350" s="3"/>
      <c r="H3350" s="3"/>
      <c r="I3350" s="3"/>
      <c r="J3350" s="3"/>
      <c r="K3350" s="3"/>
      <c r="L3350" s="3"/>
      <c r="M3350" s="3"/>
      <c r="N3350" s="3"/>
      <c r="O3350" s="3"/>
      <c r="P3350" s="3"/>
      <c r="Q3350" s="3"/>
      <c r="R3350" s="3"/>
      <c r="S3350" s="3"/>
      <c r="T3350" s="3"/>
      <c r="U3350" s="3"/>
      <c r="V3350" s="3"/>
      <c r="W3350" s="3"/>
    </row>
    <row r="3351" spans="1:23" x14ac:dyDescent="0.15">
      <c r="A3351" s="3"/>
      <c r="B3351" s="3"/>
      <c r="C3351" s="62" t="s">
        <v>9644</v>
      </c>
      <c r="D3351" s="48" t="s">
        <v>10014</v>
      </c>
      <c r="E3351" s="6"/>
      <c r="F3351" s="3"/>
      <c r="G3351" s="3"/>
      <c r="H3351" s="3"/>
      <c r="I3351" s="3"/>
      <c r="J3351" s="3"/>
      <c r="K3351" s="3"/>
      <c r="L3351" s="3"/>
      <c r="M3351" s="3"/>
      <c r="N3351" s="3"/>
      <c r="O3351" s="3"/>
      <c r="P3351" s="3"/>
      <c r="Q3351" s="3"/>
      <c r="R3351" s="3"/>
      <c r="S3351" s="3"/>
      <c r="T3351" s="3"/>
      <c r="U3351" s="3"/>
      <c r="V3351" s="3"/>
      <c r="W3351" s="3"/>
    </row>
    <row r="3352" spans="1:23" x14ac:dyDescent="0.15">
      <c r="A3352" s="3"/>
      <c r="B3352" s="3"/>
      <c r="C3352" s="62" t="s">
        <v>9645</v>
      </c>
      <c r="D3352" s="48" t="s">
        <v>10015</v>
      </c>
      <c r="E3352" s="6"/>
      <c r="F3352" s="3"/>
      <c r="G3352" s="3"/>
      <c r="H3352" s="3"/>
      <c r="I3352" s="3"/>
      <c r="J3352" s="3"/>
      <c r="K3352" s="3"/>
      <c r="L3352" s="3"/>
      <c r="M3352" s="3"/>
      <c r="N3352" s="3"/>
      <c r="O3352" s="3"/>
      <c r="P3352" s="3"/>
      <c r="Q3352" s="3"/>
      <c r="R3352" s="3"/>
      <c r="S3352" s="3"/>
      <c r="T3352" s="3"/>
      <c r="U3352" s="3"/>
      <c r="V3352" s="3"/>
      <c r="W3352" s="3"/>
    </row>
    <row r="3353" spans="1:23" x14ac:dyDescent="0.15">
      <c r="A3353" s="3"/>
      <c r="B3353" s="3"/>
      <c r="C3353" s="62" t="s">
        <v>9646</v>
      </c>
      <c r="D3353" s="48" t="s">
        <v>10016</v>
      </c>
      <c r="E3353" s="6"/>
      <c r="F3353" s="3"/>
      <c r="G3353" s="3"/>
      <c r="H3353" s="3"/>
      <c r="I3353" s="3"/>
      <c r="J3353" s="3"/>
      <c r="K3353" s="3"/>
      <c r="L3353" s="3"/>
      <c r="M3353" s="3"/>
      <c r="N3353" s="3"/>
      <c r="O3353" s="3"/>
      <c r="P3353" s="3"/>
      <c r="Q3353" s="3"/>
      <c r="R3353" s="3"/>
      <c r="S3353" s="3"/>
      <c r="T3353" s="3"/>
      <c r="U3353" s="3"/>
      <c r="V3353" s="3"/>
      <c r="W3353" s="3"/>
    </row>
    <row r="3354" spans="1:23" x14ac:dyDescent="0.15">
      <c r="A3354" s="3"/>
      <c r="B3354" s="3"/>
      <c r="C3354" s="62" t="s">
        <v>9647</v>
      </c>
      <c r="D3354" s="48" t="s">
        <v>10017</v>
      </c>
      <c r="E3354" s="6"/>
      <c r="F3354" s="3"/>
      <c r="G3354" s="3"/>
      <c r="H3354" s="3"/>
      <c r="I3354" s="3"/>
      <c r="J3354" s="3"/>
      <c r="K3354" s="3"/>
      <c r="L3354" s="3"/>
      <c r="M3354" s="3"/>
      <c r="N3354" s="3"/>
      <c r="O3354" s="3"/>
      <c r="P3354" s="3"/>
      <c r="Q3354" s="3"/>
      <c r="R3354" s="3"/>
      <c r="S3354" s="3"/>
      <c r="T3354" s="3"/>
      <c r="U3354" s="3"/>
      <c r="V3354" s="3"/>
      <c r="W3354" s="3"/>
    </row>
    <row r="3355" spans="1:23" x14ac:dyDescent="0.15">
      <c r="A3355" s="3"/>
      <c r="B3355" s="3"/>
      <c r="C3355" s="62" t="s">
        <v>9648</v>
      </c>
      <c r="D3355" s="48" t="s">
        <v>10018</v>
      </c>
      <c r="E3355" s="6"/>
      <c r="F3355" s="3"/>
      <c r="G3355" s="3"/>
      <c r="H3355" s="3"/>
      <c r="I3355" s="3"/>
      <c r="J3355" s="3"/>
      <c r="K3355" s="3"/>
      <c r="L3355" s="3"/>
      <c r="M3355" s="3"/>
      <c r="N3355" s="3"/>
      <c r="O3355" s="3"/>
      <c r="P3355" s="3"/>
      <c r="Q3355" s="3"/>
      <c r="R3355" s="3"/>
      <c r="S3355" s="3"/>
      <c r="T3355" s="3"/>
      <c r="U3355" s="3"/>
      <c r="V3355" s="3"/>
      <c r="W3355" s="3"/>
    </row>
    <row r="3356" spans="1:23" x14ac:dyDescent="0.15">
      <c r="A3356" s="3"/>
      <c r="B3356" s="3"/>
      <c r="C3356" s="62" t="s">
        <v>9649</v>
      </c>
      <c r="D3356" s="48" t="s">
        <v>10019</v>
      </c>
      <c r="E3356" s="6"/>
      <c r="F3356" s="3"/>
      <c r="G3356" s="3"/>
      <c r="H3356" s="3"/>
      <c r="I3356" s="3"/>
      <c r="J3356" s="3"/>
      <c r="K3356" s="3"/>
      <c r="L3356" s="3"/>
      <c r="M3356" s="3"/>
      <c r="N3356" s="3"/>
      <c r="O3356" s="3"/>
      <c r="P3356" s="3"/>
      <c r="Q3356" s="3"/>
      <c r="R3356" s="3"/>
      <c r="S3356" s="3"/>
      <c r="T3356" s="3"/>
      <c r="U3356" s="3"/>
      <c r="V3356" s="3"/>
      <c r="W3356" s="3"/>
    </row>
    <row r="3357" spans="1:23" x14ac:dyDescent="0.15">
      <c r="A3357" s="3"/>
      <c r="B3357" s="3"/>
      <c r="C3357" s="62" t="s">
        <v>9650</v>
      </c>
      <c r="D3357" s="48" t="s">
        <v>10020</v>
      </c>
      <c r="E3357" s="6"/>
      <c r="F3357" s="3"/>
      <c r="G3357" s="3"/>
      <c r="H3357" s="3"/>
      <c r="I3357" s="3"/>
      <c r="J3357" s="3"/>
      <c r="K3357" s="3"/>
      <c r="L3357" s="3"/>
      <c r="M3357" s="3"/>
      <c r="N3357" s="3"/>
      <c r="O3357" s="3"/>
      <c r="P3357" s="3"/>
      <c r="Q3357" s="3"/>
      <c r="R3357" s="3"/>
      <c r="S3357" s="3"/>
      <c r="T3357" s="3"/>
      <c r="U3357" s="3"/>
      <c r="V3357" s="3"/>
      <c r="W3357" s="3"/>
    </row>
    <row r="3358" spans="1:23" x14ac:dyDescent="0.15">
      <c r="A3358" s="3"/>
      <c r="B3358" s="3"/>
      <c r="C3358" s="62"/>
      <c r="D3358" s="47" t="s">
        <v>10179</v>
      </c>
      <c r="E3358" s="6"/>
      <c r="F3358" s="3"/>
      <c r="G3358" s="3"/>
      <c r="H3358" s="3"/>
      <c r="I3358" s="3"/>
      <c r="J3358" s="3"/>
      <c r="K3358" s="3"/>
      <c r="L3358" s="3"/>
      <c r="M3358" s="3"/>
      <c r="N3358" s="3"/>
      <c r="O3358" s="3"/>
      <c r="P3358" s="3"/>
      <c r="Q3358" s="3"/>
      <c r="R3358" s="3"/>
      <c r="S3358" s="3"/>
      <c r="T3358" s="3"/>
      <c r="U3358" s="3"/>
      <c r="V3358" s="3"/>
      <c r="W3358" s="3"/>
    </row>
    <row r="3359" spans="1:23" x14ac:dyDescent="0.15">
      <c r="A3359" s="3"/>
      <c r="B3359" s="3"/>
      <c r="C3359" s="62" t="s">
        <v>9651</v>
      </c>
      <c r="D3359" s="48" t="s">
        <v>10021</v>
      </c>
      <c r="E3359" s="6"/>
      <c r="F3359" s="3"/>
      <c r="G3359" s="3"/>
      <c r="H3359" s="3"/>
      <c r="I3359" s="3"/>
      <c r="J3359" s="3"/>
      <c r="K3359" s="3"/>
      <c r="L3359" s="3"/>
      <c r="M3359" s="3"/>
      <c r="N3359" s="3"/>
      <c r="O3359" s="3"/>
      <c r="P3359" s="3"/>
      <c r="Q3359" s="3"/>
      <c r="R3359" s="3"/>
      <c r="S3359" s="3"/>
      <c r="T3359" s="3"/>
      <c r="U3359" s="3"/>
      <c r="V3359" s="3"/>
      <c r="W3359" s="3"/>
    </row>
    <row r="3360" spans="1:23" x14ac:dyDescent="0.15">
      <c r="A3360" s="3"/>
      <c r="B3360" s="3"/>
      <c r="C3360" s="62" t="s">
        <v>9652</v>
      </c>
      <c r="D3360" s="48" t="s">
        <v>9204</v>
      </c>
      <c r="E3360" s="6"/>
      <c r="F3360" s="3"/>
      <c r="G3360" s="3"/>
      <c r="H3360" s="3"/>
      <c r="I3360" s="3"/>
      <c r="J3360" s="3"/>
      <c r="K3360" s="3"/>
      <c r="L3360" s="3"/>
      <c r="M3360" s="3"/>
      <c r="N3360" s="3"/>
      <c r="O3360" s="3"/>
      <c r="P3360" s="3"/>
      <c r="Q3360" s="3"/>
      <c r="R3360" s="3"/>
      <c r="S3360" s="3"/>
      <c r="T3360" s="3"/>
      <c r="U3360" s="3"/>
      <c r="V3360" s="3"/>
      <c r="W3360" s="3"/>
    </row>
    <row r="3361" spans="1:23" x14ac:dyDescent="0.15">
      <c r="A3361" s="3"/>
      <c r="B3361" s="3"/>
      <c r="C3361" s="62" t="s">
        <v>9653</v>
      </c>
      <c r="D3361" s="48" t="s">
        <v>10022</v>
      </c>
      <c r="E3361" s="6"/>
      <c r="F3361" s="3"/>
      <c r="G3361" s="3"/>
      <c r="H3361" s="3"/>
      <c r="I3361" s="3"/>
      <c r="J3361" s="3"/>
      <c r="K3361" s="3"/>
      <c r="L3361" s="3"/>
      <c r="M3361" s="3"/>
      <c r="N3361" s="3"/>
      <c r="O3361" s="3"/>
      <c r="P3361" s="3"/>
      <c r="Q3361" s="3"/>
      <c r="R3361" s="3"/>
      <c r="S3361" s="3"/>
      <c r="T3361" s="3"/>
      <c r="U3361" s="3"/>
      <c r="V3361" s="3"/>
      <c r="W3361" s="3"/>
    </row>
    <row r="3362" spans="1:23" x14ac:dyDescent="0.15">
      <c r="A3362" s="3"/>
      <c r="B3362" s="3"/>
      <c r="C3362" s="62" t="s">
        <v>9654</v>
      </c>
      <c r="D3362" s="48" t="s">
        <v>10023</v>
      </c>
      <c r="E3362" s="6"/>
      <c r="F3362" s="3"/>
      <c r="G3362" s="3"/>
      <c r="H3362" s="3"/>
      <c r="I3362" s="3"/>
      <c r="J3362" s="3"/>
      <c r="K3362" s="3"/>
      <c r="L3362" s="3"/>
      <c r="M3362" s="3"/>
      <c r="N3362" s="3"/>
      <c r="O3362" s="3"/>
      <c r="P3362" s="3"/>
      <c r="Q3362" s="3"/>
      <c r="R3362" s="3"/>
      <c r="S3362" s="3"/>
      <c r="T3362" s="3"/>
      <c r="U3362" s="3"/>
      <c r="V3362" s="3"/>
      <c r="W3362" s="3"/>
    </row>
    <row r="3363" spans="1:23" x14ac:dyDescent="0.15">
      <c r="A3363" s="3"/>
      <c r="B3363" s="3"/>
      <c r="C3363" s="62" t="s">
        <v>9655</v>
      </c>
      <c r="D3363" s="48" t="s">
        <v>10024</v>
      </c>
      <c r="E3363" s="6"/>
      <c r="F3363" s="3"/>
      <c r="G3363" s="3"/>
      <c r="H3363" s="3"/>
      <c r="I3363" s="3"/>
      <c r="J3363" s="3"/>
      <c r="K3363" s="3"/>
      <c r="L3363" s="3"/>
      <c r="M3363" s="3"/>
      <c r="N3363" s="3"/>
      <c r="O3363" s="3"/>
      <c r="P3363" s="3"/>
      <c r="Q3363" s="3"/>
      <c r="R3363" s="3"/>
      <c r="S3363" s="3"/>
      <c r="T3363" s="3"/>
      <c r="U3363" s="3"/>
      <c r="V3363" s="3"/>
      <c r="W3363" s="3"/>
    </row>
    <row r="3364" spans="1:23" x14ac:dyDescent="0.15">
      <c r="A3364" s="3"/>
      <c r="B3364" s="3"/>
      <c r="C3364" s="62" t="s">
        <v>9656</v>
      </c>
      <c r="D3364" s="48" t="s">
        <v>10025</v>
      </c>
      <c r="E3364" s="6"/>
      <c r="F3364" s="3"/>
      <c r="G3364" s="3"/>
      <c r="H3364" s="3"/>
      <c r="I3364" s="3"/>
      <c r="J3364" s="3"/>
      <c r="K3364" s="3"/>
      <c r="L3364" s="3"/>
      <c r="M3364" s="3"/>
      <c r="N3364" s="3"/>
      <c r="O3364" s="3"/>
      <c r="P3364" s="3"/>
      <c r="Q3364" s="3"/>
      <c r="R3364" s="3"/>
      <c r="S3364" s="3"/>
      <c r="T3364" s="3"/>
      <c r="U3364" s="3"/>
      <c r="V3364" s="3"/>
      <c r="W3364" s="3"/>
    </row>
    <row r="3365" spans="1:23" x14ac:dyDescent="0.15">
      <c r="A3365" s="3"/>
      <c r="B3365" s="3"/>
      <c r="C3365" s="62" t="s">
        <v>9657</v>
      </c>
      <c r="D3365" s="48" t="s">
        <v>10026</v>
      </c>
      <c r="E3365" s="6"/>
      <c r="F3365" s="3"/>
      <c r="G3365" s="3"/>
      <c r="H3365" s="3"/>
      <c r="I3365" s="3"/>
      <c r="J3365" s="3"/>
      <c r="K3365" s="3"/>
      <c r="L3365" s="3"/>
      <c r="M3365" s="3"/>
      <c r="N3365" s="3"/>
      <c r="O3365" s="3"/>
      <c r="P3365" s="3"/>
      <c r="Q3365" s="3"/>
      <c r="R3365" s="3"/>
      <c r="S3365" s="3"/>
      <c r="T3365" s="3"/>
      <c r="U3365" s="3"/>
      <c r="V3365" s="3"/>
      <c r="W3365" s="3"/>
    </row>
    <row r="3366" spans="1:23" x14ac:dyDescent="0.15">
      <c r="A3366" s="3"/>
      <c r="B3366" s="3"/>
      <c r="C3366" s="62" t="s">
        <v>9658</v>
      </c>
      <c r="D3366" s="48" t="s">
        <v>10027</v>
      </c>
      <c r="E3366" s="6"/>
      <c r="F3366" s="3"/>
      <c r="G3366" s="3"/>
      <c r="H3366" s="3"/>
      <c r="I3366" s="3"/>
      <c r="J3366" s="3"/>
      <c r="K3366" s="3"/>
      <c r="L3366" s="3"/>
      <c r="M3366" s="3"/>
      <c r="N3366" s="3"/>
      <c r="O3366" s="3"/>
      <c r="P3366" s="3"/>
      <c r="Q3366" s="3"/>
      <c r="R3366" s="3"/>
      <c r="S3366" s="3"/>
      <c r="T3366" s="3"/>
      <c r="U3366" s="3"/>
      <c r="V3366" s="3"/>
      <c r="W3366" s="3"/>
    </row>
    <row r="3367" spans="1:23" x14ac:dyDescent="0.15">
      <c r="A3367" s="3"/>
      <c r="B3367" s="3"/>
      <c r="C3367" s="62" t="s">
        <v>9659</v>
      </c>
      <c r="D3367" s="48" t="s">
        <v>10028</v>
      </c>
      <c r="E3367" s="6"/>
      <c r="F3367" s="3"/>
      <c r="G3367" s="3"/>
      <c r="H3367" s="3"/>
      <c r="I3367" s="3"/>
      <c r="J3367" s="3"/>
      <c r="K3367" s="3"/>
      <c r="L3367" s="3"/>
      <c r="M3367" s="3"/>
      <c r="N3367" s="3"/>
      <c r="O3367" s="3"/>
      <c r="P3367" s="3"/>
      <c r="Q3367" s="3"/>
      <c r="R3367" s="3"/>
      <c r="S3367" s="3"/>
      <c r="T3367" s="3"/>
      <c r="U3367" s="3"/>
      <c r="V3367" s="3"/>
      <c r="W3367" s="3"/>
    </row>
    <row r="3368" spans="1:23" x14ac:dyDescent="0.15">
      <c r="A3368" s="3"/>
      <c r="B3368" s="3"/>
      <c r="C3368" s="62" t="s">
        <v>9660</v>
      </c>
      <c r="D3368" s="48" t="s">
        <v>10029</v>
      </c>
      <c r="E3368" s="6"/>
      <c r="F3368" s="3"/>
      <c r="G3368" s="3"/>
      <c r="H3368" s="3"/>
      <c r="I3368" s="3"/>
      <c r="J3368" s="3"/>
      <c r="K3368" s="3"/>
      <c r="L3368" s="3"/>
      <c r="M3368" s="3"/>
      <c r="N3368" s="3"/>
      <c r="O3368" s="3"/>
      <c r="P3368" s="3"/>
      <c r="Q3368" s="3"/>
      <c r="R3368" s="3"/>
      <c r="S3368" s="3"/>
      <c r="T3368" s="3"/>
      <c r="U3368" s="3"/>
      <c r="V3368" s="3"/>
      <c r="W3368" s="3"/>
    </row>
    <row r="3369" spans="1:23" x14ac:dyDescent="0.15">
      <c r="A3369" s="3"/>
      <c r="B3369" s="3"/>
      <c r="C3369" s="62"/>
      <c r="D3369" s="47" t="s">
        <v>10178</v>
      </c>
      <c r="E3369" s="6"/>
      <c r="F3369" s="3"/>
      <c r="G3369" s="3"/>
      <c r="H3369" s="3"/>
      <c r="I3369" s="3"/>
      <c r="J3369" s="3"/>
      <c r="K3369" s="3"/>
      <c r="L3369" s="3"/>
      <c r="M3369" s="3"/>
      <c r="N3369" s="3"/>
      <c r="O3369" s="3"/>
      <c r="P3369" s="3"/>
      <c r="Q3369" s="3"/>
      <c r="R3369" s="3"/>
      <c r="S3369" s="3"/>
      <c r="T3369" s="3"/>
      <c r="U3369" s="3"/>
      <c r="V3369" s="3"/>
      <c r="W3369" s="3"/>
    </row>
    <row r="3370" spans="1:23" x14ac:dyDescent="0.15">
      <c r="A3370" s="3"/>
      <c r="B3370" s="3"/>
      <c r="C3370" s="62" t="s">
        <v>9661</v>
      </c>
      <c r="D3370" s="48" t="s">
        <v>10030</v>
      </c>
      <c r="E3370" s="6"/>
      <c r="F3370" s="3"/>
      <c r="G3370" s="3"/>
      <c r="H3370" s="3"/>
      <c r="I3370" s="3"/>
      <c r="J3370" s="3"/>
      <c r="K3370" s="3"/>
      <c r="L3370" s="3"/>
      <c r="M3370" s="3"/>
      <c r="N3370" s="3"/>
      <c r="O3370" s="3"/>
      <c r="P3370" s="3"/>
      <c r="Q3370" s="3"/>
      <c r="R3370" s="3"/>
      <c r="S3370" s="3"/>
      <c r="T3370" s="3"/>
      <c r="U3370" s="3"/>
      <c r="V3370" s="3"/>
      <c r="W3370" s="3"/>
    </row>
    <row r="3371" spans="1:23" x14ac:dyDescent="0.15">
      <c r="A3371" s="3"/>
      <c r="B3371" s="3"/>
      <c r="C3371" s="62" t="s">
        <v>9662</v>
      </c>
      <c r="D3371" s="48" t="s">
        <v>10031</v>
      </c>
      <c r="E3371" s="6"/>
      <c r="F3371" s="3"/>
      <c r="G3371" s="3"/>
      <c r="H3371" s="3"/>
      <c r="I3371" s="3"/>
      <c r="J3371" s="3"/>
      <c r="K3371" s="3"/>
      <c r="L3371" s="3"/>
      <c r="M3371" s="3"/>
      <c r="N3371" s="3"/>
      <c r="O3371" s="3"/>
      <c r="P3371" s="3"/>
      <c r="Q3371" s="3"/>
      <c r="R3371" s="3"/>
      <c r="S3371" s="3"/>
      <c r="T3371" s="3"/>
      <c r="U3371" s="3"/>
      <c r="V3371" s="3"/>
      <c r="W3371" s="3"/>
    </row>
    <row r="3372" spans="1:23" x14ac:dyDescent="0.15">
      <c r="A3372" s="3"/>
      <c r="B3372" s="3"/>
      <c r="C3372" s="62" t="s">
        <v>9663</v>
      </c>
      <c r="D3372" s="48" t="s">
        <v>10032</v>
      </c>
      <c r="E3372" s="6"/>
      <c r="F3372" s="3"/>
      <c r="G3372" s="3"/>
      <c r="H3372" s="3"/>
      <c r="I3372" s="3"/>
      <c r="J3372" s="3"/>
      <c r="K3372" s="3"/>
      <c r="L3372" s="3"/>
      <c r="M3372" s="3"/>
      <c r="N3372" s="3"/>
      <c r="O3372" s="3"/>
      <c r="P3372" s="3"/>
      <c r="Q3372" s="3"/>
      <c r="R3372" s="3"/>
      <c r="S3372" s="3"/>
      <c r="T3372" s="3"/>
      <c r="U3372" s="3"/>
      <c r="V3372" s="3"/>
      <c r="W3372" s="3"/>
    </row>
    <row r="3373" spans="1:23" x14ac:dyDescent="0.15">
      <c r="A3373" s="3"/>
      <c r="B3373" s="3"/>
      <c r="C3373" s="62" t="s">
        <v>9664</v>
      </c>
      <c r="D3373" s="48" t="s">
        <v>10033</v>
      </c>
      <c r="E3373" s="6"/>
      <c r="F3373" s="3"/>
      <c r="G3373" s="3"/>
      <c r="H3373" s="3"/>
      <c r="I3373" s="3"/>
      <c r="J3373" s="3"/>
      <c r="K3373" s="3"/>
      <c r="L3373" s="3"/>
      <c r="M3373" s="3"/>
      <c r="N3373" s="3"/>
      <c r="O3373" s="3"/>
      <c r="P3373" s="3"/>
      <c r="Q3373" s="3"/>
      <c r="R3373" s="3"/>
      <c r="S3373" s="3"/>
      <c r="T3373" s="3"/>
      <c r="U3373" s="3"/>
      <c r="V3373" s="3"/>
      <c r="W3373" s="3"/>
    </row>
    <row r="3374" spans="1:23" x14ac:dyDescent="0.15">
      <c r="A3374" s="3"/>
      <c r="B3374" s="3"/>
      <c r="C3374" s="62" t="s">
        <v>9665</v>
      </c>
      <c r="D3374" s="48" t="s">
        <v>10034</v>
      </c>
      <c r="E3374" s="6"/>
      <c r="F3374" s="3"/>
      <c r="G3374" s="3"/>
      <c r="H3374" s="3"/>
      <c r="I3374" s="3"/>
      <c r="J3374" s="3"/>
      <c r="K3374" s="3"/>
      <c r="L3374" s="3"/>
      <c r="M3374" s="3"/>
      <c r="N3374" s="3"/>
      <c r="O3374" s="3"/>
      <c r="P3374" s="3"/>
      <c r="Q3374" s="3"/>
      <c r="R3374" s="3"/>
      <c r="S3374" s="3"/>
      <c r="T3374" s="3"/>
      <c r="U3374" s="3"/>
      <c r="V3374" s="3"/>
      <c r="W3374" s="3"/>
    </row>
    <row r="3375" spans="1:23" x14ac:dyDescent="0.15">
      <c r="A3375" s="3"/>
      <c r="B3375" s="3"/>
      <c r="C3375" s="62"/>
      <c r="D3375" s="47" t="s">
        <v>10177</v>
      </c>
      <c r="E3375" s="6"/>
      <c r="F3375" s="3"/>
      <c r="G3375" s="3"/>
      <c r="H3375" s="3"/>
      <c r="I3375" s="3"/>
      <c r="J3375" s="3"/>
      <c r="K3375" s="3"/>
      <c r="L3375" s="3"/>
      <c r="M3375" s="3"/>
      <c r="N3375" s="3"/>
      <c r="O3375" s="3"/>
      <c r="P3375" s="3"/>
      <c r="Q3375" s="3"/>
      <c r="R3375" s="3"/>
      <c r="S3375" s="3"/>
      <c r="T3375" s="3"/>
      <c r="U3375" s="3"/>
      <c r="V3375" s="3"/>
      <c r="W3375" s="3"/>
    </row>
    <row r="3376" spans="1:23" x14ac:dyDescent="0.15">
      <c r="A3376" s="3"/>
      <c r="B3376" s="3"/>
      <c r="C3376" s="62" t="s">
        <v>9666</v>
      </c>
      <c r="D3376" s="48" t="s">
        <v>10035</v>
      </c>
      <c r="E3376" s="6"/>
      <c r="F3376" s="3"/>
      <c r="G3376" s="3"/>
      <c r="H3376" s="3"/>
      <c r="I3376" s="3"/>
      <c r="J3376" s="3"/>
      <c r="K3376" s="3"/>
      <c r="L3376" s="3"/>
      <c r="M3376" s="3"/>
      <c r="N3376" s="3"/>
      <c r="O3376" s="3"/>
      <c r="P3376" s="3"/>
      <c r="Q3376" s="3"/>
      <c r="R3376" s="3"/>
      <c r="S3376" s="3"/>
      <c r="T3376" s="3"/>
      <c r="U3376" s="3"/>
      <c r="V3376" s="3"/>
      <c r="W3376" s="3"/>
    </row>
    <row r="3377" spans="1:23" x14ac:dyDescent="0.15">
      <c r="A3377" s="3"/>
      <c r="B3377" s="3"/>
      <c r="C3377" s="62" t="s">
        <v>9667</v>
      </c>
      <c r="D3377" s="48" t="s">
        <v>7100</v>
      </c>
      <c r="E3377" s="6"/>
      <c r="F3377" s="3"/>
      <c r="G3377" s="3"/>
      <c r="H3377" s="3"/>
      <c r="I3377" s="3"/>
      <c r="J3377" s="3"/>
      <c r="K3377" s="3"/>
      <c r="L3377" s="3"/>
      <c r="M3377" s="3"/>
      <c r="N3377" s="3"/>
      <c r="O3377" s="3"/>
      <c r="P3377" s="3"/>
      <c r="Q3377" s="3"/>
      <c r="R3377" s="3"/>
      <c r="S3377" s="3"/>
      <c r="T3377" s="3"/>
      <c r="U3377" s="3"/>
      <c r="V3377" s="3"/>
      <c r="W3377" s="3"/>
    </row>
    <row r="3378" spans="1:23" x14ac:dyDescent="0.15">
      <c r="A3378" s="3"/>
      <c r="B3378" s="3"/>
      <c r="C3378" s="62" t="s">
        <v>9668</v>
      </c>
      <c r="D3378" s="48" t="s">
        <v>10036</v>
      </c>
      <c r="E3378" s="6"/>
      <c r="F3378" s="3"/>
      <c r="G3378" s="3"/>
      <c r="H3378" s="3"/>
      <c r="I3378" s="3"/>
      <c r="J3378" s="3"/>
      <c r="K3378" s="3"/>
      <c r="L3378" s="3"/>
      <c r="M3378" s="3"/>
      <c r="N3378" s="3"/>
      <c r="O3378" s="3"/>
      <c r="P3378" s="3"/>
      <c r="Q3378" s="3"/>
      <c r="R3378" s="3"/>
      <c r="S3378" s="3"/>
      <c r="T3378" s="3"/>
      <c r="U3378" s="3"/>
      <c r="V3378" s="3"/>
      <c r="W3378" s="3"/>
    </row>
    <row r="3379" spans="1:23" x14ac:dyDescent="0.15">
      <c r="A3379" s="3"/>
      <c r="B3379" s="3"/>
      <c r="C3379" s="62" t="s">
        <v>9669</v>
      </c>
      <c r="D3379" s="48" t="s">
        <v>10037</v>
      </c>
      <c r="E3379" s="6"/>
      <c r="F3379" s="3"/>
      <c r="G3379" s="3"/>
      <c r="H3379" s="3"/>
      <c r="I3379" s="3"/>
      <c r="J3379" s="3"/>
      <c r="K3379" s="3"/>
      <c r="L3379" s="3"/>
      <c r="M3379" s="3"/>
      <c r="N3379" s="3"/>
      <c r="O3379" s="3"/>
      <c r="P3379" s="3"/>
      <c r="Q3379" s="3"/>
      <c r="R3379" s="3"/>
      <c r="S3379" s="3"/>
      <c r="T3379" s="3"/>
      <c r="U3379" s="3"/>
      <c r="V3379" s="3"/>
      <c r="W3379" s="3"/>
    </row>
    <row r="3380" spans="1:23" x14ac:dyDescent="0.15">
      <c r="A3380" s="3"/>
      <c r="B3380" s="3"/>
      <c r="C3380" s="62" t="s">
        <v>9670</v>
      </c>
      <c r="D3380" s="48" t="s">
        <v>10038</v>
      </c>
      <c r="E3380" s="6"/>
      <c r="F3380" s="3"/>
      <c r="G3380" s="3"/>
      <c r="H3380" s="3"/>
      <c r="I3380" s="3"/>
      <c r="J3380" s="3"/>
      <c r="K3380" s="3"/>
      <c r="L3380" s="3"/>
      <c r="M3380" s="3"/>
      <c r="N3380" s="3"/>
      <c r="O3380" s="3"/>
      <c r="P3380" s="3"/>
      <c r="Q3380" s="3"/>
      <c r="R3380" s="3"/>
      <c r="S3380" s="3"/>
      <c r="T3380" s="3"/>
      <c r="U3380" s="3"/>
      <c r="V3380" s="3"/>
      <c r="W3380" s="3"/>
    </row>
    <row r="3381" spans="1:23" x14ac:dyDescent="0.15">
      <c r="A3381" s="3"/>
      <c r="B3381" s="3"/>
      <c r="C3381" s="62" t="s">
        <v>9671</v>
      </c>
      <c r="D3381" s="48" t="s">
        <v>10039</v>
      </c>
      <c r="E3381" s="6"/>
      <c r="F3381" s="3"/>
      <c r="G3381" s="3"/>
      <c r="H3381" s="3"/>
      <c r="I3381" s="3"/>
      <c r="J3381" s="3"/>
      <c r="K3381" s="3"/>
      <c r="L3381" s="3"/>
      <c r="M3381" s="3"/>
      <c r="N3381" s="3"/>
      <c r="O3381" s="3"/>
      <c r="P3381" s="3"/>
      <c r="Q3381" s="3"/>
      <c r="R3381" s="3"/>
      <c r="S3381" s="3"/>
      <c r="T3381" s="3"/>
      <c r="U3381" s="3"/>
      <c r="V3381" s="3"/>
      <c r="W3381" s="3"/>
    </row>
    <row r="3382" spans="1:23" x14ac:dyDescent="0.15">
      <c r="A3382" s="3"/>
      <c r="B3382" s="3"/>
      <c r="C3382" s="62" t="s">
        <v>9672</v>
      </c>
      <c r="D3382" s="48" t="s">
        <v>10040</v>
      </c>
      <c r="E3382" s="6"/>
      <c r="F3382" s="3"/>
      <c r="G3382" s="3"/>
      <c r="H3382" s="3"/>
      <c r="I3382" s="3"/>
      <c r="J3382" s="3"/>
      <c r="K3382" s="3"/>
      <c r="L3382" s="3"/>
      <c r="M3382" s="3"/>
      <c r="N3382" s="3"/>
      <c r="O3382" s="3"/>
      <c r="P3382" s="3"/>
      <c r="Q3382" s="3"/>
      <c r="R3382" s="3"/>
      <c r="S3382" s="3"/>
      <c r="T3382" s="3"/>
      <c r="U3382" s="3"/>
      <c r="V3382" s="3"/>
      <c r="W3382" s="3"/>
    </row>
    <row r="3383" spans="1:23" x14ac:dyDescent="0.15">
      <c r="A3383" s="3"/>
      <c r="B3383" s="3"/>
      <c r="C3383" s="62" t="s">
        <v>9673</v>
      </c>
      <c r="D3383" s="48" t="s">
        <v>10041</v>
      </c>
      <c r="E3383" s="6"/>
      <c r="F3383" s="3"/>
      <c r="G3383" s="3"/>
      <c r="H3383" s="3"/>
      <c r="I3383" s="3"/>
      <c r="J3383" s="3"/>
      <c r="K3383" s="3"/>
      <c r="L3383" s="3"/>
      <c r="M3383" s="3"/>
      <c r="N3383" s="3"/>
      <c r="O3383" s="3"/>
      <c r="P3383" s="3"/>
      <c r="Q3383" s="3"/>
      <c r="R3383" s="3"/>
      <c r="S3383" s="3"/>
      <c r="T3383" s="3"/>
      <c r="U3383" s="3"/>
      <c r="V3383" s="3"/>
      <c r="W3383" s="3"/>
    </row>
    <row r="3384" spans="1:23" x14ac:dyDescent="0.15">
      <c r="A3384" s="3"/>
      <c r="B3384" s="3"/>
      <c r="C3384" s="62" t="s">
        <v>9674</v>
      </c>
      <c r="D3384" s="48" t="s">
        <v>10042</v>
      </c>
      <c r="E3384" s="6"/>
      <c r="F3384" s="3"/>
      <c r="G3384" s="3"/>
      <c r="H3384" s="3"/>
      <c r="I3384" s="3"/>
      <c r="J3384" s="3"/>
      <c r="K3384" s="3"/>
      <c r="L3384" s="3"/>
      <c r="M3384" s="3"/>
      <c r="N3384" s="3"/>
      <c r="O3384" s="3"/>
      <c r="P3384" s="3"/>
      <c r="Q3384" s="3"/>
      <c r="R3384" s="3"/>
      <c r="S3384" s="3"/>
      <c r="T3384" s="3"/>
      <c r="U3384" s="3"/>
      <c r="V3384" s="3"/>
      <c r="W3384" s="3"/>
    </row>
    <row r="3385" spans="1:23" x14ac:dyDescent="0.15">
      <c r="A3385" s="3"/>
      <c r="B3385" s="3"/>
      <c r="C3385" s="62" t="s">
        <v>9675</v>
      </c>
      <c r="D3385" s="48" t="s">
        <v>10043</v>
      </c>
      <c r="E3385" s="6"/>
      <c r="F3385" s="3"/>
      <c r="G3385" s="3"/>
      <c r="H3385" s="3"/>
      <c r="I3385" s="3"/>
      <c r="J3385" s="3"/>
      <c r="K3385" s="3"/>
      <c r="L3385" s="3"/>
      <c r="M3385" s="3"/>
      <c r="N3385" s="3"/>
      <c r="O3385" s="3"/>
      <c r="P3385" s="3"/>
      <c r="Q3385" s="3"/>
      <c r="R3385" s="3"/>
      <c r="S3385" s="3"/>
      <c r="T3385" s="3"/>
      <c r="U3385" s="3"/>
      <c r="V3385" s="3"/>
      <c r="W3385" s="3"/>
    </row>
    <row r="3386" spans="1:23" x14ac:dyDescent="0.15">
      <c r="A3386" s="3"/>
      <c r="B3386" s="3"/>
      <c r="C3386" s="62" t="s">
        <v>9676</v>
      </c>
      <c r="D3386" s="48" t="s">
        <v>10044</v>
      </c>
      <c r="E3386" s="6"/>
      <c r="F3386" s="3"/>
      <c r="G3386" s="3"/>
      <c r="H3386" s="3"/>
      <c r="I3386" s="3"/>
      <c r="J3386" s="3"/>
      <c r="K3386" s="3"/>
      <c r="L3386" s="3"/>
      <c r="M3386" s="3"/>
      <c r="N3386" s="3"/>
      <c r="O3386" s="3"/>
      <c r="P3386" s="3"/>
      <c r="Q3386" s="3"/>
      <c r="R3386" s="3"/>
      <c r="S3386" s="3"/>
      <c r="T3386" s="3"/>
      <c r="U3386" s="3"/>
      <c r="V3386" s="3"/>
      <c r="W3386" s="3"/>
    </row>
    <row r="3387" spans="1:23" x14ac:dyDescent="0.15">
      <c r="A3387" s="3"/>
      <c r="B3387" s="3"/>
      <c r="C3387" s="62"/>
      <c r="D3387" s="47" t="s">
        <v>10176</v>
      </c>
      <c r="E3387" s="6"/>
      <c r="F3387" s="3"/>
      <c r="G3387" s="3"/>
      <c r="H3387" s="3"/>
      <c r="I3387" s="3"/>
      <c r="J3387" s="3"/>
      <c r="K3387" s="3"/>
      <c r="L3387" s="3"/>
      <c r="M3387" s="3"/>
      <c r="N3387" s="3"/>
      <c r="O3387" s="3"/>
      <c r="P3387" s="3"/>
      <c r="Q3387" s="3"/>
      <c r="R3387" s="3"/>
      <c r="S3387" s="3"/>
      <c r="T3387" s="3"/>
      <c r="U3387" s="3"/>
      <c r="V3387" s="3"/>
      <c r="W3387" s="3"/>
    </row>
    <row r="3388" spans="1:23" x14ac:dyDescent="0.15">
      <c r="A3388" s="3"/>
      <c r="B3388" s="3"/>
      <c r="C3388" s="62" t="s">
        <v>9677</v>
      </c>
      <c r="D3388" s="48" t="s">
        <v>10045</v>
      </c>
      <c r="E3388" s="6"/>
      <c r="F3388" s="3"/>
      <c r="G3388" s="3"/>
      <c r="H3388" s="3"/>
      <c r="I3388" s="3"/>
      <c r="J3388" s="3"/>
      <c r="K3388" s="3"/>
      <c r="L3388" s="3"/>
      <c r="M3388" s="3"/>
      <c r="N3388" s="3"/>
      <c r="O3388" s="3"/>
      <c r="P3388" s="3"/>
      <c r="Q3388" s="3"/>
      <c r="R3388" s="3"/>
      <c r="S3388" s="3"/>
      <c r="T3388" s="3"/>
      <c r="U3388" s="3"/>
      <c r="V3388" s="3"/>
      <c r="W3388" s="3"/>
    </row>
    <row r="3389" spans="1:23" x14ac:dyDescent="0.15">
      <c r="A3389" s="3"/>
      <c r="B3389" s="3"/>
      <c r="C3389" s="62" t="s">
        <v>9678</v>
      </c>
      <c r="D3389" s="48" t="s">
        <v>10046</v>
      </c>
      <c r="E3389" s="6"/>
      <c r="F3389" s="3"/>
      <c r="G3389" s="3"/>
      <c r="H3389" s="3"/>
      <c r="I3389" s="3"/>
      <c r="J3389" s="3"/>
      <c r="K3389" s="3"/>
      <c r="L3389" s="3"/>
      <c r="M3389" s="3"/>
      <c r="N3389" s="3"/>
      <c r="O3389" s="3"/>
      <c r="P3389" s="3"/>
      <c r="Q3389" s="3"/>
      <c r="R3389" s="3"/>
      <c r="S3389" s="3"/>
      <c r="T3389" s="3"/>
      <c r="U3389" s="3"/>
      <c r="V3389" s="3"/>
      <c r="W3389" s="3"/>
    </row>
    <row r="3390" spans="1:23" x14ac:dyDescent="0.15">
      <c r="A3390" s="3"/>
      <c r="B3390" s="3"/>
      <c r="C3390" s="62"/>
      <c r="D3390" s="47" t="s">
        <v>10175</v>
      </c>
      <c r="E3390" s="6"/>
      <c r="F3390" s="3"/>
      <c r="G3390" s="3"/>
      <c r="H3390" s="3"/>
      <c r="I3390" s="3"/>
      <c r="J3390" s="3"/>
      <c r="K3390" s="3"/>
      <c r="L3390" s="3"/>
      <c r="M3390" s="3"/>
      <c r="N3390" s="3"/>
      <c r="O3390" s="3"/>
      <c r="P3390" s="3"/>
      <c r="Q3390" s="3"/>
      <c r="R3390" s="3"/>
      <c r="S3390" s="3"/>
      <c r="T3390" s="3"/>
      <c r="U3390" s="3"/>
      <c r="V3390" s="3"/>
      <c r="W3390" s="3"/>
    </row>
    <row r="3391" spans="1:23" x14ac:dyDescent="0.15">
      <c r="A3391" s="3"/>
      <c r="B3391" s="3"/>
      <c r="C3391" s="62" t="s">
        <v>9679</v>
      </c>
      <c r="D3391" s="48" t="s">
        <v>8653</v>
      </c>
      <c r="E3391" s="6"/>
      <c r="F3391" s="3"/>
      <c r="G3391" s="3"/>
      <c r="H3391" s="3"/>
      <c r="I3391" s="3"/>
      <c r="J3391" s="3"/>
      <c r="K3391" s="3"/>
      <c r="L3391" s="3"/>
      <c r="M3391" s="3"/>
      <c r="N3391" s="3"/>
      <c r="O3391" s="3"/>
      <c r="P3391" s="3"/>
      <c r="Q3391" s="3"/>
      <c r="R3391" s="3"/>
      <c r="S3391" s="3"/>
      <c r="T3391" s="3"/>
      <c r="U3391" s="3"/>
      <c r="V3391" s="3"/>
      <c r="W3391" s="3"/>
    </row>
    <row r="3392" spans="1:23" x14ac:dyDescent="0.15">
      <c r="A3392" s="3"/>
      <c r="B3392" s="3"/>
      <c r="C3392" s="62" t="s">
        <v>9680</v>
      </c>
      <c r="D3392" s="48" t="s">
        <v>7926</v>
      </c>
      <c r="E3392" s="6"/>
      <c r="F3392" s="3"/>
      <c r="G3392" s="3"/>
      <c r="H3392" s="3"/>
      <c r="I3392" s="3"/>
      <c r="J3392" s="3"/>
      <c r="K3392" s="3"/>
      <c r="L3392" s="3"/>
      <c r="M3392" s="3"/>
      <c r="N3392" s="3"/>
      <c r="O3392" s="3"/>
      <c r="P3392" s="3"/>
      <c r="Q3392" s="3"/>
      <c r="R3392" s="3"/>
      <c r="S3392" s="3"/>
      <c r="T3392" s="3"/>
      <c r="U3392" s="3"/>
      <c r="V3392" s="3"/>
      <c r="W3392" s="3"/>
    </row>
    <row r="3393" spans="1:23" x14ac:dyDescent="0.15">
      <c r="A3393" s="3"/>
      <c r="B3393" s="3"/>
      <c r="C3393" s="62" t="s">
        <v>9681</v>
      </c>
      <c r="D3393" s="48" t="s">
        <v>10047</v>
      </c>
      <c r="E3393" s="6"/>
      <c r="F3393" s="3"/>
      <c r="G3393" s="3"/>
      <c r="H3393" s="3"/>
      <c r="I3393" s="3"/>
      <c r="J3393" s="3"/>
      <c r="K3393" s="3"/>
      <c r="L3393" s="3"/>
      <c r="M3393" s="3"/>
      <c r="N3393" s="3"/>
      <c r="O3393" s="3"/>
      <c r="P3393" s="3"/>
      <c r="Q3393" s="3"/>
      <c r="R3393" s="3"/>
      <c r="S3393" s="3"/>
      <c r="T3393" s="3"/>
      <c r="U3393" s="3"/>
      <c r="V3393" s="3"/>
      <c r="W3393" s="3"/>
    </row>
    <row r="3394" spans="1:23" x14ac:dyDescent="0.15">
      <c r="A3394" s="3"/>
      <c r="B3394" s="3"/>
      <c r="C3394" s="62" t="s">
        <v>9682</v>
      </c>
      <c r="D3394" s="48" t="s">
        <v>7002</v>
      </c>
      <c r="E3394" s="6"/>
      <c r="F3394" s="3"/>
      <c r="G3394" s="3"/>
      <c r="H3394" s="3"/>
      <c r="I3394" s="3"/>
      <c r="J3394" s="3"/>
      <c r="K3394" s="3"/>
      <c r="L3394" s="3"/>
      <c r="M3394" s="3"/>
      <c r="N3394" s="3"/>
      <c r="O3394" s="3"/>
      <c r="P3394" s="3"/>
      <c r="Q3394" s="3"/>
      <c r="R3394" s="3"/>
      <c r="S3394" s="3"/>
      <c r="T3394" s="3"/>
      <c r="U3394" s="3"/>
      <c r="V3394" s="3"/>
      <c r="W3394" s="3"/>
    </row>
    <row r="3395" spans="1:23" x14ac:dyDescent="0.15">
      <c r="A3395" s="3"/>
      <c r="B3395" s="3"/>
      <c r="C3395" s="62" t="s">
        <v>9683</v>
      </c>
      <c r="D3395" s="48" t="s">
        <v>10048</v>
      </c>
      <c r="E3395" s="6"/>
      <c r="F3395" s="3"/>
      <c r="G3395" s="3"/>
      <c r="H3395" s="3"/>
      <c r="I3395" s="3"/>
      <c r="J3395" s="3"/>
      <c r="K3395" s="3"/>
      <c r="L3395" s="3"/>
      <c r="M3395" s="3"/>
      <c r="N3395" s="3"/>
      <c r="O3395" s="3"/>
      <c r="P3395" s="3"/>
      <c r="Q3395" s="3"/>
      <c r="R3395" s="3"/>
      <c r="S3395" s="3"/>
      <c r="T3395" s="3"/>
      <c r="U3395" s="3"/>
      <c r="V3395" s="3"/>
      <c r="W3395" s="3"/>
    </row>
    <row r="3396" spans="1:23" x14ac:dyDescent="0.15">
      <c r="A3396" s="3"/>
      <c r="B3396" s="3"/>
      <c r="C3396" s="62" t="s">
        <v>9684</v>
      </c>
      <c r="D3396" s="48" t="s">
        <v>10049</v>
      </c>
      <c r="E3396" s="6"/>
      <c r="F3396" s="3"/>
      <c r="G3396" s="3"/>
      <c r="H3396" s="3"/>
      <c r="I3396" s="3"/>
      <c r="J3396" s="3"/>
      <c r="K3396" s="3"/>
      <c r="L3396" s="3"/>
      <c r="M3396" s="3"/>
      <c r="N3396" s="3"/>
      <c r="O3396" s="3"/>
      <c r="P3396" s="3"/>
      <c r="Q3396" s="3"/>
      <c r="R3396" s="3"/>
      <c r="S3396" s="3"/>
      <c r="T3396" s="3"/>
      <c r="U3396" s="3"/>
      <c r="V3396" s="3"/>
      <c r="W3396" s="3"/>
    </row>
    <row r="3397" spans="1:23" x14ac:dyDescent="0.15">
      <c r="A3397" s="3"/>
      <c r="B3397" s="3"/>
      <c r="C3397" s="62" t="s">
        <v>9685</v>
      </c>
      <c r="D3397" s="48" t="s">
        <v>10050</v>
      </c>
      <c r="E3397" s="6"/>
      <c r="F3397" s="3"/>
      <c r="G3397" s="3"/>
      <c r="H3397" s="3"/>
      <c r="I3397" s="3"/>
      <c r="J3397" s="3"/>
      <c r="K3397" s="3"/>
      <c r="L3397" s="3"/>
      <c r="M3397" s="3"/>
      <c r="N3397" s="3"/>
      <c r="O3397" s="3"/>
      <c r="P3397" s="3"/>
      <c r="Q3397" s="3"/>
      <c r="R3397" s="3"/>
      <c r="S3397" s="3"/>
      <c r="T3397" s="3"/>
      <c r="U3397" s="3"/>
      <c r="V3397" s="3"/>
      <c r="W3397" s="3"/>
    </row>
    <row r="3398" spans="1:23" x14ac:dyDescent="0.15">
      <c r="A3398" s="3"/>
      <c r="B3398" s="3"/>
      <c r="C3398" s="62" t="s">
        <v>9686</v>
      </c>
      <c r="D3398" s="48" t="s">
        <v>10051</v>
      </c>
      <c r="E3398" s="6"/>
      <c r="F3398" s="3"/>
      <c r="G3398" s="3"/>
      <c r="H3398" s="3"/>
      <c r="I3398" s="3"/>
      <c r="J3398" s="3"/>
      <c r="K3398" s="3"/>
      <c r="L3398" s="3"/>
      <c r="M3398" s="3"/>
      <c r="N3398" s="3"/>
      <c r="O3398" s="3"/>
      <c r="P3398" s="3"/>
      <c r="Q3398" s="3"/>
      <c r="R3398" s="3"/>
      <c r="S3398" s="3"/>
      <c r="T3398" s="3"/>
      <c r="U3398" s="3"/>
      <c r="V3398" s="3"/>
      <c r="W3398" s="3"/>
    </row>
    <row r="3399" spans="1:23" x14ac:dyDescent="0.15">
      <c r="A3399" s="3"/>
      <c r="B3399" s="3"/>
      <c r="C3399" s="62" t="s">
        <v>9687</v>
      </c>
      <c r="D3399" s="48" t="s">
        <v>10052</v>
      </c>
      <c r="E3399" s="6"/>
      <c r="F3399" s="3"/>
      <c r="G3399" s="3"/>
      <c r="H3399" s="3"/>
      <c r="I3399" s="3"/>
      <c r="J3399" s="3"/>
      <c r="K3399" s="3"/>
      <c r="L3399" s="3"/>
      <c r="M3399" s="3"/>
      <c r="N3399" s="3"/>
      <c r="O3399" s="3"/>
      <c r="P3399" s="3"/>
      <c r="Q3399" s="3"/>
      <c r="R3399" s="3"/>
      <c r="S3399" s="3"/>
      <c r="T3399" s="3"/>
      <c r="U3399" s="3"/>
      <c r="V3399" s="3"/>
      <c r="W3399" s="3"/>
    </row>
    <row r="3400" spans="1:23" x14ac:dyDescent="0.15">
      <c r="A3400" s="3"/>
      <c r="B3400" s="3"/>
      <c r="C3400" s="62"/>
      <c r="D3400" s="47" t="s">
        <v>10174</v>
      </c>
      <c r="E3400" s="6"/>
      <c r="F3400" s="3"/>
      <c r="G3400" s="3"/>
      <c r="H3400" s="3"/>
      <c r="I3400" s="3"/>
      <c r="J3400" s="3"/>
      <c r="K3400" s="3"/>
      <c r="L3400" s="3"/>
      <c r="M3400" s="3"/>
      <c r="N3400" s="3"/>
      <c r="O3400" s="3"/>
      <c r="P3400" s="3"/>
      <c r="Q3400" s="3"/>
      <c r="R3400" s="3"/>
      <c r="S3400" s="3"/>
      <c r="T3400" s="3"/>
      <c r="U3400" s="3"/>
      <c r="V3400" s="3"/>
      <c r="W3400" s="3"/>
    </row>
    <row r="3401" spans="1:23" x14ac:dyDescent="0.15">
      <c r="A3401" s="3"/>
      <c r="B3401" s="3"/>
      <c r="C3401" s="62" t="s">
        <v>9688</v>
      </c>
      <c r="D3401" s="48" t="s">
        <v>10053</v>
      </c>
      <c r="E3401" s="6"/>
      <c r="F3401" s="3"/>
      <c r="G3401" s="3"/>
      <c r="H3401" s="3"/>
      <c r="I3401" s="3"/>
      <c r="J3401" s="3"/>
      <c r="K3401" s="3"/>
      <c r="L3401" s="3"/>
      <c r="M3401" s="3"/>
      <c r="N3401" s="3"/>
      <c r="O3401" s="3"/>
      <c r="P3401" s="3"/>
      <c r="Q3401" s="3"/>
      <c r="R3401" s="3"/>
      <c r="S3401" s="3"/>
      <c r="T3401" s="3"/>
      <c r="U3401" s="3"/>
      <c r="V3401" s="3"/>
      <c r="W3401" s="3"/>
    </row>
    <row r="3402" spans="1:23" x14ac:dyDescent="0.15">
      <c r="A3402" s="3"/>
      <c r="B3402" s="3"/>
      <c r="C3402" s="62" t="s">
        <v>9689</v>
      </c>
      <c r="D3402" s="48" t="s">
        <v>10054</v>
      </c>
      <c r="E3402" s="6"/>
      <c r="F3402" s="3"/>
      <c r="G3402" s="3"/>
      <c r="H3402" s="3"/>
      <c r="I3402" s="3"/>
      <c r="J3402" s="3"/>
      <c r="K3402" s="3"/>
      <c r="L3402" s="3"/>
      <c r="M3402" s="3"/>
      <c r="N3402" s="3"/>
      <c r="O3402" s="3"/>
      <c r="P3402" s="3"/>
      <c r="Q3402" s="3"/>
      <c r="R3402" s="3"/>
      <c r="S3402" s="3"/>
      <c r="T3402" s="3"/>
      <c r="U3402" s="3"/>
      <c r="V3402" s="3"/>
      <c r="W3402" s="3"/>
    </row>
    <row r="3403" spans="1:23" x14ac:dyDescent="0.15">
      <c r="A3403" s="3"/>
      <c r="B3403" s="3"/>
      <c r="C3403" s="62" t="s">
        <v>9690</v>
      </c>
      <c r="D3403" s="48" t="s">
        <v>9216</v>
      </c>
      <c r="E3403" s="6"/>
      <c r="F3403" s="3"/>
      <c r="G3403" s="3"/>
      <c r="H3403" s="3"/>
      <c r="I3403" s="3"/>
      <c r="J3403" s="3"/>
      <c r="K3403" s="3"/>
      <c r="L3403" s="3"/>
      <c r="M3403" s="3"/>
      <c r="N3403" s="3"/>
      <c r="O3403" s="3"/>
      <c r="P3403" s="3"/>
      <c r="Q3403" s="3"/>
      <c r="R3403" s="3"/>
      <c r="S3403" s="3"/>
      <c r="T3403" s="3"/>
      <c r="U3403" s="3"/>
      <c r="V3403" s="3"/>
      <c r="W3403" s="3"/>
    </row>
    <row r="3404" spans="1:23" x14ac:dyDescent="0.15">
      <c r="A3404" s="3"/>
      <c r="B3404" s="3"/>
      <c r="C3404" s="62" t="s">
        <v>9691</v>
      </c>
      <c r="D3404" s="48" t="s">
        <v>10055</v>
      </c>
      <c r="E3404" s="6"/>
      <c r="F3404" s="3"/>
      <c r="G3404" s="3"/>
      <c r="H3404" s="3"/>
      <c r="I3404" s="3"/>
      <c r="J3404" s="3"/>
      <c r="K3404" s="3"/>
      <c r="L3404" s="3"/>
      <c r="M3404" s="3"/>
      <c r="N3404" s="3"/>
      <c r="O3404" s="3"/>
      <c r="P3404" s="3"/>
      <c r="Q3404" s="3"/>
      <c r="R3404" s="3"/>
      <c r="S3404" s="3"/>
      <c r="T3404" s="3"/>
      <c r="U3404" s="3"/>
      <c r="V3404" s="3"/>
      <c r="W3404" s="3"/>
    </row>
    <row r="3405" spans="1:23" x14ac:dyDescent="0.15">
      <c r="A3405" s="3"/>
      <c r="B3405" s="3"/>
      <c r="C3405" s="62" t="s">
        <v>9692</v>
      </c>
      <c r="D3405" s="48" t="s">
        <v>10056</v>
      </c>
      <c r="E3405" s="6"/>
      <c r="F3405" s="3"/>
      <c r="G3405" s="3"/>
      <c r="H3405" s="3"/>
      <c r="I3405" s="3"/>
      <c r="J3405" s="3"/>
      <c r="K3405" s="3"/>
      <c r="L3405" s="3"/>
      <c r="M3405" s="3"/>
      <c r="N3405" s="3"/>
      <c r="O3405" s="3"/>
      <c r="P3405" s="3"/>
      <c r="Q3405" s="3"/>
      <c r="R3405" s="3"/>
      <c r="S3405" s="3"/>
      <c r="T3405" s="3"/>
      <c r="U3405" s="3"/>
      <c r="V3405" s="3"/>
      <c r="W3405" s="3"/>
    </row>
    <row r="3406" spans="1:23" x14ac:dyDescent="0.15">
      <c r="A3406" s="3"/>
      <c r="B3406" s="3"/>
      <c r="C3406" s="62" t="s">
        <v>9693</v>
      </c>
      <c r="D3406" s="48" t="s">
        <v>10057</v>
      </c>
      <c r="E3406" s="6"/>
      <c r="F3406" s="3"/>
      <c r="G3406" s="3"/>
      <c r="H3406" s="3"/>
      <c r="I3406" s="3"/>
      <c r="J3406" s="3"/>
      <c r="K3406" s="3"/>
      <c r="L3406" s="3"/>
      <c r="M3406" s="3"/>
      <c r="N3406" s="3"/>
      <c r="O3406" s="3"/>
      <c r="P3406" s="3"/>
      <c r="Q3406" s="3"/>
      <c r="R3406" s="3"/>
      <c r="S3406" s="3"/>
      <c r="T3406" s="3"/>
      <c r="U3406" s="3"/>
      <c r="V3406" s="3"/>
      <c r="W3406" s="3"/>
    </row>
    <row r="3407" spans="1:23" x14ac:dyDescent="0.15">
      <c r="A3407" s="3"/>
      <c r="B3407" s="3"/>
      <c r="C3407" s="62"/>
      <c r="D3407" s="47" t="s">
        <v>10173</v>
      </c>
      <c r="E3407" s="6"/>
      <c r="F3407" s="3"/>
      <c r="G3407" s="3"/>
      <c r="H3407" s="3"/>
      <c r="I3407" s="3"/>
      <c r="J3407" s="3"/>
      <c r="K3407" s="3"/>
      <c r="L3407" s="3"/>
      <c r="M3407" s="3"/>
      <c r="N3407" s="3"/>
      <c r="O3407" s="3"/>
      <c r="P3407" s="3"/>
      <c r="Q3407" s="3"/>
      <c r="R3407" s="3"/>
      <c r="S3407" s="3"/>
      <c r="T3407" s="3"/>
      <c r="U3407" s="3"/>
      <c r="V3407" s="3"/>
      <c r="W3407" s="3"/>
    </row>
    <row r="3408" spans="1:23" x14ac:dyDescent="0.15">
      <c r="A3408" s="3"/>
      <c r="B3408" s="3"/>
      <c r="C3408" s="62" t="s">
        <v>9694</v>
      </c>
      <c r="D3408" s="48" t="s">
        <v>10058</v>
      </c>
      <c r="E3408" s="6"/>
      <c r="F3408" s="3"/>
      <c r="G3408" s="3"/>
      <c r="H3408" s="3"/>
      <c r="I3408" s="3"/>
      <c r="J3408" s="3"/>
      <c r="K3408" s="3"/>
      <c r="L3408" s="3"/>
      <c r="M3408" s="3"/>
      <c r="N3408" s="3"/>
      <c r="O3408" s="3"/>
      <c r="P3408" s="3"/>
      <c r="Q3408" s="3"/>
      <c r="R3408" s="3"/>
      <c r="S3408" s="3"/>
      <c r="T3408" s="3"/>
      <c r="U3408" s="3"/>
      <c r="V3408" s="3"/>
      <c r="W3408" s="3"/>
    </row>
    <row r="3409" spans="1:23" x14ac:dyDescent="0.15">
      <c r="A3409" s="3"/>
      <c r="B3409" s="3"/>
      <c r="C3409" s="62" t="s">
        <v>9695</v>
      </c>
      <c r="D3409" s="48" t="s">
        <v>10059</v>
      </c>
      <c r="E3409" s="6"/>
      <c r="F3409" s="3"/>
      <c r="G3409" s="3"/>
      <c r="H3409" s="3"/>
      <c r="I3409" s="3"/>
      <c r="J3409" s="3"/>
      <c r="K3409" s="3"/>
      <c r="L3409" s="3"/>
      <c r="M3409" s="3"/>
      <c r="N3409" s="3"/>
      <c r="O3409" s="3"/>
      <c r="P3409" s="3"/>
      <c r="Q3409" s="3"/>
      <c r="R3409" s="3"/>
      <c r="S3409" s="3"/>
      <c r="T3409" s="3"/>
      <c r="U3409" s="3"/>
      <c r="V3409" s="3"/>
      <c r="W3409" s="3"/>
    </row>
    <row r="3410" spans="1:23" x14ac:dyDescent="0.15">
      <c r="A3410" s="3"/>
      <c r="B3410" s="3"/>
      <c r="C3410" s="62" t="s">
        <v>9696</v>
      </c>
      <c r="D3410" s="48" t="s">
        <v>10060</v>
      </c>
      <c r="E3410" s="6"/>
      <c r="F3410" s="3"/>
      <c r="G3410" s="3"/>
      <c r="H3410" s="3"/>
      <c r="I3410" s="3"/>
      <c r="J3410" s="3"/>
      <c r="K3410" s="3"/>
      <c r="L3410" s="3"/>
      <c r="M3410" s="3"/>
      <c r="N3410" s="3"/>
      <c r="O3410" s="3"/>
      <c r="P3410" s="3"/>
      <c r="Q3410" s="3"/>
      <c r="R3410" s="3"/>
      <c r="S3410" s="3"/>
      <c r="T3410" s="3"/>
      <c r="U3410" s="3"/>
      <c r="V3410" s="3"/>
      <c r="W3410" s="3"/>
    </row>
    <row r="3411" spans="1:23" x14ac:dyDescent="0.15">
      <c r="A3411" s="3"/>
      <c r="B3411" s="3"/>
      <c r="C3411" s="62" t="s">
        <v>9697</v>
      </c>
      <c r="D3411" s="48" t="s">
        <v>10061</v>
      </c>
      <c r="E3411" s="6"/>
      <c r="F3411" s="3"/>
      <c r="G3411" s="3"/>
      <c r="H3411" s="3"/>
      <c r="I3411" s="3"/>
      <c r="J3411" s="3"/>
      <c r="K3411" s="3"/>
      <c r="L3411" s="3"/>
      <c r="M3411" s="3"/>
      <c r="N3411" s="3"/>
      <c r="O3411" s="3"/>
      <c r="P3411" s="3"/>
      <c r="Q3411" s="3"/>
      <c r="R3411" s="3"/>
      <c r="S3411" s="3"/>
      <c r="T3411" s="3"/>
      <c r="U3411" s="3"/>
      <c r="V3411" s="3"/>
      <c r="W3411" s="3"/>
    </row>
    <row r="3412" spans="1:23" x14ac:dyDescent="0.15">
      <c r="A3412" s="3"/>
      <c r="B3412" s="3"/>
      <c r="C3412" s="62" t="s">
        <v>9698</v>
      </c>
      <c r="D3412" s="48" t="s">
        <v>10062</v>
      </c>
      <c r="E3412" s="6"/>
      <c r="F3412" s="3"/>
      <c r="G3412" s="3"/>
      <c r="H3412" s="3"/>
      <c r="I3412" s="3"/>
      <c r="J3412" s="3"/>
      <c r="K3412" s="3"/>
      <c r="L3412" s="3"/>
      <c r="M3412" s="3"/>
      <c r="N3412" s="3"/>
      <c r="O3412" s="3"/>
      <c r="P3412" s="3"/>
      <c r="Q3412" s="3"/>
      <c r="R3412" s="3"/>
      <c r="S3412" s="3"/>
      <c r="T3412" s="3"/>
      <c r="U3412" s="3"/>
      <c r="V3412" s="3"/>
      <c r="W3412" s="3"/>
    </row>
    <row r="3413" spans="1:23" x14ac:dyDescent="0.15">
      <c r="A3413" s="3"/>
      <c r="B3413" s="3"/>
      <c r="C3413" s="62" t="s">
        <v>9699</v>
      </c>
      <c r="D3413" s="48" t="s">
        <v>10063</v>
      </c>
      <c r="E3413" s="6"/>
      <c r="F3413" s="3"/>
      <c r="G3413" s="3"/>
      <c r="H3413" s="3"/>
      <c r="I3413" s="3"/>
      <c r="J3413" s="3"/>
      <c r="K3413" s="3"/>
      <c r="L3413" s="3"/>
      <c r="M3413" s="3"/>
      <c r="N3413" s="3"/>
      <c r="O3413" s="3"/>
      <c r="P3413" s="3"/>
      <c r="Q3413" s="3"/>
      <c r="R3413" s="3"/>
      <c r="S3413" s="3"/>
      <c r="T3413" s="3"/>
      <c r="U3413" s="3"/>
      <c r="V3413" s="3"/>
      <c r="W3413" s="3"/>
    </row>
    <row r="3414" spans="1:23" x14ac:dyDescent="0.15">
      <c r="A3414" s="3"/>
      <c r="B3414" s="3"/>
      <c r="C3414" s="62"/>
      <c r="D3414" s="47" t="s">
        <v>10172</v>
      </c>
      <c r="E3414" s="6"/>
      <c r="F3414" s="3"/>
      <c r="G3414" s="3"/>
      <c r="H3414" s="3"/>
      <c r="I3414" s="3"/>
      <c r="J3414" s="3"/>
      <c r="K3414" s="3"/>
      <c r="L3414" s="3"/>
      <c r="M3414" s="3"/>
      <c r="N3414" s="3"/>
      <c r="O3414" s="3"/>
      <c r="P3414" s="3"/>
      <c r="Q3414" s="3"/>
      <c r="R3414" s="3"/>
      <c r="S3414" s="3"/>
      <c r="T3414" s="3"/>
      <c r="U3414" s="3"/>
      <c r="V3414" s="3"/>
      <c r="W3414" s="3"/>
    </row>
    <row r="3415" spans="1:23" x14ac:dyDescent="0.15">
      <c r="A3415" s="3"/>
      <c r="B3415" s="3"/>
      <c r="C3415" s="62" t="s">
        <v>9700</v>
      </c>
      <c r="D3415" s="48" t="s">
        <v>10064</v>
      </c>
      <c r="E3415" s="6"/>
      <c r="F3415" s="3"/>
      <c r="G3415" s="3"/>
      <c r="H3415" s="3"/>
      <c r="I3415" s="3"/>
      <c r="J3415" s="3"/>
      <c r="K3415" s="3"/>
      <c r="L3415" s="3"/>
      <c r="M3415" s="3"/>
      <c r="N3415" s="3"/>
      <c r="O3415" s="3"/>
      <c r="P3415" s="3"/>
      <c r="Q3415" s="3"/>
      <c r="R3415" s="3"/>
      <c r="S3415" s="3"/>
      <c r="T3415" s="3"/>
      <c r="U3415" s="3"/>
      <c r="V3415" s="3"/>
      <c r="W3415" s="3"/>
    </row>
    <row r="3416" spans="1:23" x14ac:dyDescent="0.15">
      <c r="A3416" s="3"/>
      <c r="B3416" s="3"/>
      <c r="C3416" s="62" t="s">
        <v>9701</v>
      </c>
      <c r="D3416" s="48" t="s">
        <v>10065</v>
      </c>
      <c r="E3416" s="6"/>
      <c r="F3416" s="3"/>
      <c r="G3416" s="3"/>
      <c r="H3416" s="3"/>
      <c r="I3416" s="3"/>
      <c r="J3416" s="3"/>
      <c r="K3416" s="3"/>
      <c r="L3416" s="3"/>
      <c r="M3416" s="3"/>
      <c r="N3416" s="3"/>
      <c r="O3416" s="3"/>
      <c r="P3416" s="3"/>
      <c r="Q3416" s="3"/>
      <c r="R3416" s="3"/>
      <c r="S3416" s="3"/>
      <c r="T3416" s="3"/>
      <c r="U3416" s="3"/>
      <c r="V3416" s="3"/>
      <c r="W3416" s="3"/>
    </row>
    <row r="3417" spans="1:23" x14ac:dyDescent="0.15">
      <c r="A3417" s="3"/>
      <c r="B3417" s="3"/>
      <c r="C3417" s="62" t="s">
        <v>9702</v>
      </c>
      <c r="D3417" s="48" t="s">
        <v>10066</v>
      </c>
      <c r="E3417" s="6"/>
      <c r="F3417" s="3"/>
      <c r="G3417" s="3"/>
      <c r="H3417" s="3"/>
      <c r="I3417" s="3"/>
      <c r="J3417" s="3"/>
      <c r="K3417" s="3"/>
      <c r="L3417" s="3"/>
      <c r="M3417" s="3"/>
      <c r="N3417" s="3"/>
      <c r="O3417" s="3"/>
      <c r="P3417" s="3"/>
      <c r="Q3417" s="3"/>
      <c r="R3417" s="3"/>
      <c r="S3417" s="3"/>
      <c r="T3417" s="3"/>
      <c r="U3417" s="3"/>
      <c r="V3417" s="3"/>
      <c r="W3417" s="3"/>
    </row>
    <row r="3418" spans="1:23" x14ac:dyDescent="0.15">
      <c r="A3418" s="3"/>
      <c r="B3418" s="3"/>
      <c r="C3418" s="62" t="s">
        <v>9703</v>
      </c>
      <c r="D3418" s="48" t="s">
        <v>10067</v>
      </c>
      <c r="E3418" s="6"/>
      <c r="F3418" s="3"/>
      <c r="G3418" s="3"/>
      <c r="H3418" s="3"/>
      <c r="I3418" s="3"/>
      <c r="J3418" s="3"/>
      <c r="K3418" s="3"/>
      <c r="L3418" s="3"/>
      <c r="M3418" s="3"/>
      <c r="N3418" s="3"/>
      <c r="O3418" s="3"/>
      <c r="P3418" s="3"/>
      <c r="Q3418" s="3"/>
      <c r="R3418" s="3"/>
      <c r="S3418" s="3"/>
      <c r="T3418" s="3"/>
      <c r="U3418" s="3"/>
      <c r="V3418" s="3"/>
      <c r="W3418" s="3"/>
    </row>
    <row r="3419" spans="1:23" x14ac:dyDescent="0.15">
      <c r="A3419" s="3"/>
      <c r="B3419" s="3"/>
      <c r="C3419" s="62" t="s">
        <v>9704</v>
      </c>
      <c r="D3419" s="48" t="s">
        <v>10068</v>
      </c>
      <c r="E3419" s="6"/>
      <c r="F3419" s="3"/>
      <c r="G3419" s="3"/>
      <c r="H3419" s="3"/>
      <c r="I3419" s="3"/>
      <c r="J3419" s="3"/>
      <c r="K3419" s="3"/>
      <c r="L3419" s="3"/>
      <c r="M3419" s="3"/>
      <c r="N3419" s="3"/>
      <c r="O3419" s="3"/>
      <c r="P3419" s="3"/>
      <c r="Q3419" s="3"/>
      <c r="R3419" s="3"/>
      <c r="S3419" s="3"/>
      <c r="T3419" s="3"/>
      <c r="U3419" s="3"/>
      <c r="V3419" s="3"/>
      <c r="W3419" s="3"/>
    </row>
    <row r="3420" spans="1:23" x14ac:dyDescent="0.15">
      <c r="A3420" s="3"/>
      <c r="B3420" s="3"/>
      <c r="C3420" s="62" t="s">
        <v>9705</v>
      </c>
      <c r="D3420" s="48" t="s">
        <v>10069</v>
      </c>
      <c r="E3420" s="6"/>
      <c r="F3420" s="3"/>
      <c r="G3420" s="3"/>
      <c r="H3420" s="3"/>
      <c r="I3420" s="3"/>
      <c r="J3420" s="3"/>
      <c r="K3420" s="3"/>
      <c r="L3420" s="3"/>
      <c r="M3420" s="3"/>
      <c r="N3420" s="3"/>
      <c r="O3420" s="3"/>
      <c r="P3420" s="3"/>
      <c r="Q3420" s="3"/>
      <c r="R3420" s="3"/>
      <c r="S3420" s="3"/>
      <c r="T3420" s="3"/>
      <c r="U3420" s="3"/>
      <c r="V3420" s="3"/>
      <c r="W3420" s="3"/>
    </row>
    <row r="3421" spans="1:23" x14ac:dyDescent="0.15">
      <c r="A3421" s="3"/>
      <c r="B3421" s="3"/>
      <c r="C3421" s="62" t="s">
        <v>9706</v>
      </c>
      <c r="D3421" s="48" t="s">
        <v>10070</v>
      </c>
      <c r="E3421" s="6"/>
      <c r="F3421" s="3"/>
      <c r="G3421" s="3"/>
      <c r="H3421" s="3"/>
      <c r="I3421" s="3"/>
      <c r="J3421" s="3"/>
      <c r="K3421" s="3"/>
      <c r="L3421" s="3"/>
      <c r="M3421" s="3"/>
      <c r="N3421" s="3"/>
      <c r="O3421" s="3"/>
      <c r="P3421" s="3"/>
      <c r="Q3421" s="3"/>
      <c r="R3421" s="3"/>
      <c r="S3421" s="3"/>
      <c r="T3421" s="3"/>
      <c r="U3421" s="3"/>
      <c r="V3421" s="3"/>
      <c r="W3421" s="3"/>
    </row>
    <row r="3422" spans="1:23" x14ac:dyDescent="0.15">
      <c r="A3422" s="3"/>
      <c r="B3422" s="3"/>
      <c r="C3422" s="62" t="s">
        <v>9707</v>
      </c>
      <c r="D3422" s="48" t="s">
        <v>10071</v>
      </c>
      <c r="E3422" s="6"/>
      <c r="F3422" s="3"/>
      <c r="G3422" s="3"/>
      <c r="H3422" s="3"/>
      <c r="I3422" s="3"/>
      <c r="J3422" s="3"/>
      <c r="K3422" s="3"/>
      <c r="L3422" s="3"/>
      <c r="M3422" s="3"/>
      <c r="N3422" s="3"/>
      <c r="O3422" s="3"/>
      <c r="P3422" s="3"/>
      <c r="Q3422" s="3"/>
      <c r="R3422" s="3"/>
      <c r="S3422" s="3"/>
      <c r="T3422" s="3"/>
      <c r="U3422" s="3"/>
      <c r="V3422" s="3"/>
      <c r="W3422" s="3"/>
    </row>
    <row r="3423" spans="1:23" x14ac:dyDescent="0.15">
      <c r="A3423" s="3"/>
      <c r="B3423" s="3"/>
      <c r="C3423" s="62" t="s">
        <v>9708</v>
      </c>
      <c r="D3423" s="48" t="s">
        <v>10072</v>
      </c>
      <c r="E3423" s="6"/>
      <c r="F3423" s="3"/>
      <c r="G3423" s="3"/>
      <c r="H3423" s="3"/>
      <c r="I3423" s="3"/>
      <c r="J3423" s="3"/>
      <c r="K3423" s="3"/>
      <c r="L3423" s="3"/>
      <c r="M3423" s="3"/>
      <c r="N3423" s="3"/>
      <c r="O3423" s="3"/>
      <c r="P3423" s="3"/>
      <c r="Q3423" s="3"/>
      <c r="R3423" s="3"/>
      <c r="S3423" s="3"/>
      <c r="T3423" s="3"/>
      <c r="U3423" s="3"/>
      <c r="V3423" s="3"/>
      <c r="W3423" s="3"/>
    </row>
    <row r="3424" spans="1:23" x14ac:dyDescent="0.15">
      <c r="A3424" s="3"/>
      <c r="B3424" s="3"/>
      <c r="C3424" s="62"/>
      <c r="D3424" s="47" t="s">
        <v>10171</v>
      </c>
      <c r="E3424" s="6"/>
      <c r="F3424" s="3"/>
      <c r="G3424" s="3"/>
      <c r="H3424" s="3"/>
      <c r="I3424" s="3"/>
      <c r="J3424" s="3"/>
      <c r="K3424" s="3"/>
      <c r="L3424" s="3"/>
      <c r="M3424" s="3"/>
      <c r="N3424" s="3"/>
      <c r="O3424" s="3"/>
      <c r="P3424" s="3"/>
      <c r="Q3424" s="3"/>
      <c r="R3424" s="3"/>
      <c r="S3424" s="3"/>
      <c r="T3424" s="3"/>
      <c r="U3424" s="3"/>
      <c r="V3424" s="3"/>
      <c r="W3424" s="3"/>
    </row>
    <row r="3425" spans="1:23" x14ac:dyDescent="0.15">
      <c r="A3425" s="3"/>
      <c r="B3425" s="3"/>
      <c r="C3425" s="62" t="s">
        <v>9709</v>
      </c>
      <c r="D3425" s="48" t="s">
        <v>10073</v>
      </c>
      <c r="E3425" s="6"/>
      <c r="F3425" s="3"/>
      <c r="G3425" s="3"/>
      <c r="H3425" s="3"/>
      <c r="I3425" s="3"/>
      <c r="J3425" s="3"/>
      <c r="K3425" s="3"/>
      <c r="L3425" s="3"/>
      <c r="M3425" s="3"/>
      <c r="N3425" s="3"/>
      <c r="O3425" s="3"/>
      <c r="P3425" s="3"/>
      <c r="Q3425" s="3"/>
      <c r="R3425" s="3"/>
      <c r="S3425" s="3"/>
      <c r="T3425" s="3"/>
      <c r="U3425" s="3"/>
      <c r="V3425" s="3"/>
      <c r="W3425" s="3"/>
    </row>
    <row r="3426" spans="1:23" x14ac:dyDescent="0.15">
      <c r="A3426" s="3"/>
      <c r="B3426" s="3"/>
      <c r="C3426" s="62" t="s">
        <v>9710</v>
      </c>
      <c r="D3426" s="48" t="s">
        <v>10074</v>
      </c>
      <c r="E3426" s="6"/>
      <c r="F3426" s="3"/>
      <c r="G3426" s="3"/>
      <c r="H3426" s="3"/>
      <c r="I3426" s="3"/>
      <c r="J3426" s="3"/>
      <c r="K3426" s="3"/>
      <c r="L3426" s="3"/>
      <c r="M3426" s="3"/>
      <c r="N3426" s="3"/>
      <c r="O3426" s="3"/>
      <c r="P3426" s="3"/>
      <c r="Q3426" s="3"/>
      <c r="R3426" s="3"/>
      <c r="S3426" s="3"/>
      <c r="T3426" s="3"/>
      <c r="U3426" s="3"/>
      <c r="V3426" s="3"/>
      <c r="W3426" s="3"/>
    </row>
    <row r="3427" spans="1:23" x14ac:dyDescent="0.15">
      <c r="A3427" s="3"/>
      <c r="B3427" s="3"/>
      <c r="C3427" s="62" t="s">
        <v>9711</v>
      </c>
      <c r="D3427" s="48" t="s">
        <v>10075</v>
      </c>
      <c r="E3427" s="6"/>
      <c r="F3427" s="3"/>
      <c r="G3427" s="3"/>
      <c r="H3427" s="3"/>
      <c r="I3427" s="3"/>
      <c r="J3427" s="3"/>
      <c r="K3427" s="3"/>
      <c r="L3427" s="3"/>
      <c r="M3427" s="3"/>
      <c r="N3427" s="3"/>
      <c r="O3427" s="3"/>
      <c r="P3427" s="3"/>
      <c r="Q3427" s="3"/>
      <c r="R3427" s="3"/>
      <c r="S3427" s="3"/>
      <c r="T3427" s="3"/>
      <c r="U3427" s="3"/>
      <c r="V3427" s="3"/>
      <c r="W3427" s="3"/>
    </row>
    <row r="3428" spans="1:23" x14ac:dyDescent="0.15">
      <c r="A3428" s="3"/>
      <c r="B3428" s="3"/>
      <c r="C3428" s="62"/>
      <c r="D3428" s="47" t="s">
        <v>10076</v>
      </c>
      <c r="E3428" s="6"/>
      <c r="F3428" s="3"/>
      <c r="G3428" s="3"/>
      <c r="H3428" s="3"/>
      <c r="I3428" s="3"/>
      <c r="J3428" s="3"/>
      <c r="K3428" s="3"/>
      <c r="L3428" s="3"/>
      <c r="M3428" s="3"/>
      <c r="N3428" s="3"/>
      <c r="O3428" s="3"/>
      <c r="P3428" s="3"/>
      <c r="Q3428" s="3"/>
      <c r="R3428" s="3"/>
      <c r="S3428" s="3"/>
      <c r="T3428" s="3"/>
      <c r="U3428" s="3"/>
      <c r="V3428" s="3"/>
      <c r="W3428" s="3"/>
    </row>
    <row r="3429" spans="1:23" x14ac:dyDescent="0.15">
      <c r="A3429" s="3"/>
      <c r="B3429" s="3"/>
      <c r="C3429" s="62" t="s">
        <v>9712</v>
      </c>
      <c r="D3429" s="48" t="s">
        <v>10076</v>
      </c>
      <c r="E3429" s="6"/>
      <c r="F3429" s="3"/>
      <c r="G3429" s="3"/>
      <c r="H3429" s="3"/>
      <c r="I3429" s="3"/>
      <c r="J3429" s="3"/>
      <c r="K3429" s="3"/>
      <c r="L3429" s="3"/>
      <c r="M3429" s="3"/>
      <c r="N3429" s="3"/>
      <c r="O3429" s="3"/>
      <c r="P3429" s="3"/>
      <c r="Q3429" s="3"/>
      <c r="R3429" s="3"/>
      <c r="S3429" s="3"/>
      <c r="T3429" s="3"/>
      <c r="U3429" s="3"/>
      <c r="V3429" s="3"/>
      <c r="W3429" s="3"/>
    </row>
    <row r="3430" spans="1:23" x14ac:dyDescent="0.15">
      <c r="A3430" s="3"/>
      <c r="B3430" s="3"/>
      <c r="C3430" s="62"/>
      <c r="D3430" s="47" t="s">
        <v>10170</v>
      </c>
      <c r="E3430" s="6"/>
      <c r="F3430" s="3"/>
      <c r="G3430" s="3"/>
      <c r="H3430" s="3"/>
      <c r="I3430" s="3"/>
      <c r="J3430" s="3"/>
      <c r="K3430" s="3"/>
      <c r="L3430" s="3"/>
      <c r="M3430" s="3"/>
      <c r="N3430" s="3"/>
      <c r="O3430" s="3"/>
      <c r="P3430" s="3"/>
      <c r="Q3430" s="3"/>
      <c r="R3430" s="3"/>
      <c r="S3430" s="3"/>
      <c r="T3430" s="3"/>
      <c r="U3430" s="3"/>
      <c r="V3430" s="3"/>
      <c r="W3430" s="3"/>
    </row>
    <row r="3431" spans="1:23" x14ac:dyDescent="0.15">
      <c r="A3431" s="3"/>
      <c r="B3431" s="3"/>
      <c r="C3431" s="62" t="s">
        <v>9713</v>
      </c>
      <c r="D3431" s="48" t="s">
        <v>10077</v>
      </c>
      <c r="E3431" s="6"/>
      <c r="F3431" s="3"/>
      <c r="G3431" s="3"/>
      <c r="H3431" s="3"/>
      <c r="I3431" s="3"/>
      <c r="J3431" s="3"/>
      <c r="K3431" s="3"/>
      <c r="L3431" s="3"/>
      <c r="M3431" s="3"/>
      <c r="N3431" s="3"/>
      <c r="O3431" s="3"/>
      <c r="P3431" s="3"/>
      <c r="Q3431" s="3"/>
      <c r="R3431" s="3"/>
      <c r="S3431" s="3"/>
      <c r="T3431" s="3"/>
      <c r="U3431" s="3"/>
      <c r="V3431" s="3"/>
      <c r="W3431" s="3"/>
    </row>
    <row r="3432" spans="1:23" x14ac:dyDescent="0.15">
      <c r="A3432" s="3"/>
      <c r="B3432" s="3"/>
      <c r="C3432" s="62" t="s">
        <v>9714</v>
      </c>
      <c r="D3432" s="48" t="s">
        <v>10078</v>
      </c>
      <c r="E3432" s="6"/>
      <c r="F3432" s="3"/>
      <c r="G3432" s="3"/>
      <c r="H3432" s="3"/>
      <c r="I3432" s="3"/>
      <c r="J3432" s="3"/>
      <c r="K3432" s="3"/>
      <c r="L3432" s="3"/>
      <c r="M3432" s="3"/>
      <c r="N3432" s="3"/>
      <c r="O3432" s="3"/>
      <c r="P3432" s="3"/>
      <c r="Q3432" s="3"/>
      <c r="R3432" s="3"/>
      <c r="S3432" s="3"/>
      <c r="T3432" s="3"/>
      <c r="U3432" s="3"/>
      <c r="V3432" s="3"/>
      <c r="W3432" s="3"/>
    </row>
    <row r="3433" spans="1:23" x14ac:dyDescent="0.15">
      <c r="A3433" s="3"/>
      <c r="B3433" s="3"/>
      <c r="C3433" s="62" t="s">
        <v>9715</v>
      </c>
      <c r="D3433" s="48" t="s">
        <v>10079</v>
      </c>
      <c r="E3433" s="6"/>
      <c r="F3433" s="3"/>
      <c r="G3433" s="3"/>
      <c r="H3433" s="3"/>
      <c r="I3433" s="3"/>
      <c r="J3433" s="3"/>
      <c r="K3433" s="3"/>
      <c r="L3433" s="3"/>
      <c r="M3433" s="3"/>
      <c r="N3433" s="3"/>
      <c r="O3433" s="3"/>
      <c r="P3433" s="3"/>
      <c r="Q3433" s="3"/>
      <c r="R3433" s="3"/>
      <c r="S3433" s="3"/>
      <c r="T3433" s="3"/>
      <c r="U3433" s="3"/>
      <c r="V3433" s="3"/>
      <c r="W3433" s="3"/>
    </row>
    <row r="3434" spans="1:23" x14ac:dyDescent="0.15">
      <c r="A3434" s="3"/>
      <c r="B3434" s="3"/>
      <c r="C3434" s="62" t="s">
        <v>9716</v>
      </c>
      <c r="D3434" s="48" t="s">
        <v>10080</v>
      </c>
      <c r="E3434" s="6"/>
      <c r="F3434" s="3"/>
      <c r="G3434" s="3"/>
      <c r="H3434" s="3"/>
      <c r="I3434" s="3"/>
      <c r="J3434" s="3"/>
      <c r="K3434" s="3"/>
      <c r="L3434" s="3"/>
      <c r="M3434" s="3"/>
      <c r="N3434" s="3"/>
      <c r="O3434" s="3"/>
      <c r="P3434" s="3"/>
      <c r="Q3434" s="3"/>
      <c r="R3434" s="3"/>
      <c r="S3434" s="3"/>
      <c r="T3434" s="3"/>
      <c r="U3434" s="3"/>
      <c r="V3434" s="3"/>
      <c r="W3434" s="3"/>
    </row>
    <row r="3435" spans="1:23" x14ac:dyDescent="0.15">
      <c r="A3435" s="3"/>
      <c r="B3435" s="3"/>
      <c r="C3435" s="62" t="s">
        <v>9717</v>
      </c>
      <c r="D3435" s="48" t="s">
        <v>10081</v>
      </c>
      <c r="E3435" s="6"/>
      <c r="F3435" s="3"/>
      <c r="G3435" s="3"/>
      <c r="H3435" s="3"/>
      <c r="I3435" s="3"/>
      <c r="J3435" s="3"/>
      <c r="K3435" s="3"/>
      <c r="L3435" s="3"/>
      <c r="M3435" s="3"/>
      <c r="N3435" s="3"/>
      <c r="O3435" s="3"/>
      <c r="P3435" s="3"/>
      <c r="Q3435" s="3"/>
      <c r="R3435" s="3"/>
      <c r="S3435" s="3"/>
      <c r="T3435" s="3"/>
      <c r="U3435" s="3"/>
      <c r="V3435" s="3"/>
      <c r="W3435" s="3"/>
    </row>
    <row r="3436" spans="1:23" x14ac:dyDescent="0.15">
      <c r="A3436" s="3"/>
      <c r="B3436" s="3"/>
      <c r="C3436" s="62" t="s">
        <v>9718</v>
      </c>
      <c r="D3436" s="48" t="s">
        <v>10082</v>
      </c>
      <c r="E3436" s="6"/>
      <c r="F3436" s="3"/>
      <c r="G3436" s="3"/>
      <c r="H3436" s="3"/>
      <c r="I3436" s="3"/>
      <c r="J3436" s="3"/>
      <c r="K3436" s="3"/>
      <c r="L3436" s="3"/>
      <c r="M3436" s="3"/>
      <c r="N3436" s="3"/>
      <c r="O3436" s="3"/>
      <c r="P3436" s="3"/>
      <c r="Q3436" s="3"/>
      <c r="R3436" s="3"/>
      <c r="S3436" s="3"/>
      <c r="T3436" s="3"/>
      <c r="U3436" s="3"/>
      <c r="V3436" s="3"/>
      <c r="W3436" s="3"/>
    </row>
    <row r="3437" spans="1:23" x14ac:dyDescent="0.15">
      <c r="A3437" s="3"/>
      <c r="B3437" s="3"/>
      <c r="C3437" s="62" t="s">
        <v>9719</v>
      </c>
      <c r="D3437" s="48" t="s">
        <v>10083</v>
      </c>
      <c r="E3437" s="6"/>
      <c r="F3437" s="3"/>
      <c r="G3437" s="3"/>
      <c r="H3437" s="3"/>
      <c r="I3437" s="3"/>
      <c r="J3437" s="3"/>
      <c r="K3437" s="3"/>
      <c r="L3437" s="3"/>
      <c r="M3437" s="3"/>
      <c r="N3437" s="3"/>
      <c r="O3437" s="3"/>
      <c r="P3437" s="3"/>
      <c r="Q3437" s="3"/>
      <c r="R3437" s="3"/>
      <c r="S3437" s="3"/>
      <c r="T3437" s="3"/>
      <c r="U3437" s="3"/>
      <c r="V3437" s="3"/>
      <c r="W3437" s="3"/>
    </row>
    <row r="3438" spans="1:23" x14ac:dyDescent="0.15">
      <c r="A3438" s="3"/>
      <c r="B3438" s="3"/>
      <c r="C3438" s="62" t="s">
        <v>9720</v>
      </c>
      <c r="D3438" s="48" t="s">
        <v>10084</v>
      </c>
      <c r="E3438" s="6"/>
      <c r="F3438" s="3"/>
      <c r="G3438" s="3"/>
      <c r="H3438" s="3"/>
      <c r="I3438" s="3"/>
      <c r="J3438" s="3"/>
      <c r="K3438" s="3"/>
      <c r="L3438" s="3"/>
      <c r="M3438" s="3"/>
      <c r="N3438" s="3"/>
      <c r="O3438" s="3"/>
      <c r="P3438" s="3"/>
      <c r="Q3438" s="3"/>
      <c r="R3438" s="3"/>
      <c r="S3438" s="3"/>
      <c r="T3438" s="3"/>
      <c r="U3438" s="3"/>
      <c r="V3438" s="3"/>
      <c r="W3438" s="3"/>
    </row>
    <row r="3439" spans="1:23" x14ac:dyDescent="0.15">
      <c r="A3439" s="3"/>
      <c r="B3439" s="3"/>
      <c r="C3439" s="62"/>
      <c r="D3439" s="47" t="s">
        <v>10085</v>
      </c>
      <c r="E3439" s="6"/>
      <c r="F3439" s="3"/>
      <c r="G3439" s="3"/>
      <c r="H3439" s="3"/>
      <c r="I3439" s="3"/>
      <c r="J3439" s="3"/>
      <c r="K3439" s="3"/>
      <c r="L3439" s="3"/>
      <c r="M3439" s="3"/>
      <c r="N3439" s="3"/>
      <c r="O3439" s="3"/>
      <c r="P3439" s="3"/>
      <c r="Q3439" s="3"/>
      <c r="R3439" s="3"/>
      <c r="S3439" s="3"/>
      <c r="T3439" s="3"/>
      <c r="U3439" s="3"/>
      <c r="V3439" s="3"/>
      <c r="W3439" s="3"/>
    </row>
    <row r="3440" spans="1:23" x14ac:dyDescent="0.15">
      <c r="A3440" s="3"/>
      <c r="B3440" s="3"/>
      <c r="C3440" s="62" t="s">
        <v>9721</v>
      </c>
      <c r="D3440" s="48" t="s">
        <v>10085</v>
      </c>
      <c r="E3440" s="6"/>
      <c r="F3440" s="3"/>
      <c r="G3440" s="3"/>
      <c r="H3440" s="3"/>
      <c r="I3440" s="3"/>
      <c r="J3440" s="3"/>
      <c r="K3440" s="3"/>
      <c r="L3440" s="3"/>
      <c r="M3440" s="3"/>
      <c r="N3440" s="3"/>
      <c r="O3440" s="3"/>
      <c r="P3440" s="3"/>
      <c r="Q3440" s="3"/>
      <c r="R3440" s="3"/>
      <c r="S3440" s="3"/>
      <c r="T3440" s="3"/>
      <c r="U3440" s="3"/>
      <c r="V3440" s="3"/>
      <c r="W3440" s="3"/>
    </row>
    <row r="3441" spans="1:23" x14ac:dyDescent="0.15">
      <c r="A3441" s="3"/>
      <c r="B3441" s="3"/>
      <c r="C3441" s="62"/>
      <c r="D3441" s="47" t="s">
        <v>10169</v>
      </c>
      <c r="E3441" s="6"/>
      <c r="F3441" s="3"/>
      <c r="G3441" s="3"/>
      <c r="H3441" s="3"/>
      <c r="I3441" s="3"/>
      <c r="J3441" s="3"/>
      <c r="K3441" s="3"/>
      <c r="L3441" s="3"/>
      <c r="M3441" s="3"/>
      <c r="N3441" s="3"/>
      <c r="O3441" s="3"/>
      <c r="P3441" s="3"/>
      <c r="Q3441" s="3"/>
      <c r="R3441" s="3"/>
      <c r="S3441" s="3"/>
      <c r="T3441" s="3"/>
      <c r="U3441" s="3"/>
      <c r="V3441" s="3"/>
      <c r="W3441" s="3"/>
    </row>
    <row r="3442" spans="1:23" x14ac:dyDescent="0.15">
      <c r="A3442" s="3"/>
      <c r="B3442" s="3"/>
      <c r="C3442" s="62" t="s">
        <v>9722</v>
      </c>
      <c r="D3442" s="48" t="s">
        <v>10086</v>
      </c>
      <c r="E3442" s="6"/>
      <c r="F3442" s="3"/>
      <c r="G3442" s="3"/>
      <c r="H3442" s="3"/>
      <c r="I3442" s="3"/>
      <c r="J3442" s="3"/>
      <c r="K3442" s="3"/>
      <c r="L3442" s="3"/>
      <c r="M3442" s="3"/>
      <c r="N3442" s="3"/>
      <c r="O3442" s="3"/>
      <c r="P3442" s="3"/>
      <c r="Q3442" s="3"/>
      <c r="R3442" s="3"/>
      <c r="S3442" s="3"/>
      <c r="T3442" s="3"/>
      <c r="U3442" s="3"/>
      <c r="V3442" s="3"/>
      <c r="W3442" s="3"/>
    </row>
    <row r="3443" spans="1:23" x14ac:dyDescent="0.15">
      <c r="A3443" s="3"/>
      <c r="B3443" s="3"/>
      <c r="C3443" s="62" t="s">
        <v>9723</v>
      </c>
      <c r="D3443" s="48" t="s">
        <v>10087</v>
      </c>
      <c r="E3443" s="6"/>
      <c r="F3443" s="3"/>
      <c r="G3443" s="3"/>
      <c r="H3443" s="3"/>
      <c r="I3443" s="3"/>
      <c r="J3443" s="3"/>
      <c r="K3443" s="3"/>
      <c r="L3443" s="3"/>
      <c r="M3443" s="3"/>
      <c r="N3443" s="3"/>
      <c r="O3443" s="3"/>
      <c r="P3443" s="3"/>
      <c r="Q3443" s="3"/>
      <c r="R3443" s="3"/>
      <c r="S3443" s="3"/>
      <c r="T3443" s="3"/>
      <c r="U3443" s="3"/>
      <c r="V3443" s="3"/>
      <c r="W3443" s="3"/>
    </row>
    <row r="3444" spans="1:23" x14ac:dyDescent="0.15">
      <c r="A3444" s="3"/>
      <c r="B3444" s="3"/>
      <c r="C3444" s="62" t="s">
        <v>9724</v>
      </c>
      <c r="D3444" s="48" t="s">
        <v>10088</v>
      </c>
      <c r="E3444" s="6"/>
      <c r="F3444" s="3"/>
      <c r="G3444" s="3"/>
      <c r="H3444" s="3"/>
      <c r="I3444" s="3"/>
      <c r="J3444" s="3"/>
      <c r="K3444" s="3"/>
      <c r="L3444" s="3"/>
      <c r="M3444" s="3"/>
      <c r="N3444" s="3"/>
      <c r="O3444" s="3"/>
      <c r="P3444" s="3"/>
      <c r="Q3444" s="3"/>
      <c r="R3444" s="3"/>
      <c r="S3444" s="3"/>
      <c r="T3444" s="3"/>
      <c r="U3444" s="3"/>
      <c r="V3444" s="3"/>
      <c r="W3444" s="3"/>
    </row>
    <row r="3445" spans="1:23" x14ac:dyDescent="0.15">
      <c r="A3445" s="3"/>
      <c r="B3445" s="3"/>
      <c r="C3445" s="62" t="s">
        <v>9725</v>
      </c>
      <c r="D3445" s="48" t="s">
        <v>10089</v>
      </c>
      <c r="E3445" s="6"/>
      <c r="F3445" s="3"/>
      <c r="G3445" s="3"/>
      <c r="H3445" s="3"/>
      <c r="I3445" s="3"/>
      <c r="J3445" s="3"/>
      <c r="K3445" s="3"/>
      <c r="L3445" s="3"/>
      <c r="M3445" s="3"/>
      <c r="N3445" s="3"/>
      <c r="O3445" s="3"/>
      <c r="P3445" s="3"/>
      <c r="Q3445" s="3"/>
      <c r="R3445" s="3"/>
      <c r="S3445" s="3"/>
      <c r="T3445" s="3"/>
      <c r="U3445" s="3"/>
      <c r="V3445" s="3"/>
      <c r="W3445" s="3"/>
    </row>
    <row r="3446" spans="1:23" x14ac:dyDescent="0.15">
      <c r="A3446" s="3"/>
      <c r="B3446" s="3"/>
      <c r="C3446" s="62" t="s">
        <v>9726</v>
      </c>
      <c r="D3446" s="48" t="s">
        <v>10090</v>
      </c>
      <c r="E3446" s="6"/>
      <c r="F3446" s="3"/>
      <c r="G3446" s="3"/>
      <c r="H3446" s="3"/>
      <c r="I3446" s="3"/>
      <c r="J3446" s="3"/>
      <c r="K3446" s="3"/>
      <c r="L3446" s="3"/>
      <c r="M3446" s="3"/>
      <c r="N3446" s="3"/>
      <c r="O3446" s="3"/>
      <c r="P3446" s="3"/>
      <c r="Q3446" s="3"/>
      <c r="R3446" s="3"/>
      <c r="S3446" s="3"/>
      <c r="T3446" s="3"/>
      <c r="U3446" s="3"/>
      <c r="V3446" s="3"/>
      <c r="W3446" s="3"/>
    </row>
    <row r="3447" spans="1:23" x14ac:dyDescent="0.15">
      <c r="A3447" s="3"/>
      <c r="B3447" s="3"/>
      <c r="C3447" s="62" t="s">
        <v>9727</v>
      </c>
      <c r="D3447" s="48" t="s">
        <v>10091</v>
      </c>
      <c r="E3447" s="6"/>
      <c r="F3447" s="3"/>
      <c r="G3447" s="3"/>
      <c r="H3447" s="3"/>
      <c r="I3447" s="3"/>
      <c r="J3447" s="3"/>
      <c r="K3447" s="3"/>
      <c r="L3447" s="3"/>
      <c r="M3447" s="3"/>
      <c r="N3447" s="3"/>
      <c r="O3447" s="3"/>
      <c r="P3447" s="3"/>
      <c r="Q3447" s="3"/>
      <c r="R3447" s="3"/>
      <c r="S3447" s="3"/>
      <c r="T3447" s="3"/>
      <c r="U3447" s="3"/>
      <c r="V3447" s="3"/>
      <c r="W3447" s="3"/>
    </row>
    <row r="3448" spans="1:23" x14ac:dyDescent="0.15">
      <c r="A3448" s="3"/>
      <c r="B3448" s="3"/>
      <c r="C3448" s="62" t="s">
        <v>9728</v>
      </c>
      <c r="D3448" s="48" t="s">
        <v>10092</v>
      </c>
      <c r="E3448" s="6"/>
      <c r="F3448" s="3"/>
      <c r="G3448" s="3"/>
      <c r="H3448" s="3"/>
      <c r="I3448" s="3"/>
      <c r="J3448" s="3"/>
      <c r="K3448" s="3"/>
      <c r="L3448" s="3"/>
      <c r="M3448" s="3"/>
      <c r="N3448" s="3"/>
      <c r="O3448" s="3"/>
      <c r="P3448" s="3"/>
      <c r="Q3448" s="3"/>
      <c r="R3448" s="3"/>
      <c r="S3448" s="3"/>
      <c r="T3448" s="3"/>
      <c r="U3448" s="3"/>
      <c r="V3448" s="3"/>
      <c r="W3448" s="3"/>
    </row>
    <row r="3449" spans="1:23" x14ac:dyDescent="0.15">
      <c r="A3449" s="3"/>
      <c r="B3449" s="3"/>
      <c r="C3449" s="62"/>
      <c r="D3449" s="47" t="s">
        <v>10168</v>
      </c>
      <c r="E3449" s="6"/>
      <c r="F3449" s="3"/>
      <c r="G3449" s="3"/>
      <c r="H3449" s="3"/>
      <c r="I3449" s="3"/>
      <c r="J3449" s="3"/>
      <c r="K3449" s="3"/>
      <c r="L3449" s="3"/>
      <c r="M3449" s="3"/>
      <c r="N3449" s="3"/>
      <c r="O3449" s="3"/>
      <c r="P3449" s="3"/>
      <c r="Q3449" s="3"/>
      <c r="R3449" s="3"/>
      <c r="S3449" s="3"/>
      <c r="T3449" s="3"/>
      <c r="U3449" s="3"/>
      <c r="V3449" s="3"/>
      <c r="W3449" s="3"/>
    </row>
    <row r="3450" spans="1:23" x14ac:dyDescent="0.15">
      <c r="A3450" s="3"/>
      <c r="B3450" s="3"/>
      <c r="C3450" s="62" t="s">
        <v>9729</v>
      </c>
      <c r="D3450" s="48" t="s">
        <v>10093</v>
      </c>
      <c r="E3450" s="6"/>
      <c r="F3450" s="3"/>
      <c r="G3450" s="3"/>
      <c r="H3450" s="3"/>
      <c r="I3450" s="3"/>
      <c r="J3450" s="3"/>
      <c r="K3450" s="3"/>
      <c r="L3450" s="3"/>
      <c r="M3450" s="3"/>
      <c r="N3450" s="3"/>
      <c r="O3450" s="3"/>
      <c r="P3450" s="3"/>
      <c r="Q3450" s="3"/>
      <c r="R3450" s="3"/>
      <c r="S3450" s="3"/>
      <c r="T3450" s="3"/>
      <c r="U3450" s="3"/>
      <c r="V3450" s="3"/>
      <c r="W3450" s="3"/>
    </row>
    <row r="3451" spans="1:23" x14ac:dyDescent="0.15">
      <c r="A3451" s="3"/>
      <c r="B3451" s="3"/>
      <c r="C3451" s="62" t="s">
        <v>9730</v>
      </c>
      <c r="D3451" s="48" t="s">
        <v>10094</v>
      </c>
      <c r="E3451" s="6"/>
      <c r="F3451" s="3"/>
      <c r="G3451" s="3"/>
      <c r="H3451" s="3"/>
      <c r="I3451" s="3"/>
      <c r="J3451" s="3"/>
      <c r="K3451" s="3"/>
      <c r="L3451" s="3"/>
      <c r="M3451" s="3"/>
      <c r="N3451" s="3"/>
      <c r="O3451" s="3"/>
      <c r="P3451" s="3"/>
      <c r="Q3451" s="3"/>
      <c r="R3451" s="3"/>
      <c r="S3451" s="3"/>
      <c r="T3451" s="3"/>
      <c r="U3451" s="3"/>
      <c r="V3451" s="3"/>
      <c r="W3451" s="3"/>
    </row>
    <row r="3452" spans="1:23" x14ac:dyDescent="0.15">
      <c r="A3452" s="3"/>
      <c r="B3452" s="3"/>
      <c r="C3452" s="62" t="s">
        <v>9731</v>
      </c>
      <c r="D3452" s="48" t="s">
        <v>10095</v>
      </c>
      <c r="E3452" s="6"/>
      <c r="F3452" s="3"/>
      <c r="G3452" s="3"/>
      <c r="H3452" s="3"/>
      <c r="I3452" s="3"/>
      <c r="J3452" s="3"/>
      <c r="K3452" s="3"/>
      <c r="L3452" s="3"/>
      <c r="M3452" s="3"/>
      <c r="N3452" s="3"/>
      <c r="O3452" s="3"/>
      <c r="P3452" s="3"/>
      <c r="Q3452" s="3"/>
      <c r="R3452" s="3"/>
      <c r="S3452" s="3"/>
      <c r="T3452" s="3"/>
      <c r="U3452" s="3"/>
      <c r="V3452" s="3"/>
      <c r="W3452" s="3"/>
    </row>
    <row r="3453" spans="1:23" x14ac:dyDescent="0.15">
      <c r="A3453" s="3"/>
      <c r="B3453" s="3"/>
      <c r="C3453" s="62"/>
      <c r="D3453" s="47" t="s">
        <v>10167</v>
      </c>
      <c r="E3453" s="6"/>
      <c r="F3453" s="3"/>
      <c r="G3453" s="3"/>
      <c r="H3453" s="3"/>
      <c r="I3453" s="3"/>
      <c r="J3453" s="3"/>
      <c r="K3453" s="3"/>
      <c r="L3453" s="3"/>
      <c r="M3453" s="3"/>
      <c r="N3453" s="3"/>
      <c r="O3453" s="3"/>
      <c r="P3453" s="3"/>
      <c r="Q3453" s="3"/>
      <c r="R3453" s="3"/>
      <c r="S3453" s="3"/>
      <c r="T3453" s="3"/>
      <c r="U3453" s="3"/>
      <c r="V3453" s="3"/>
      <c r="W3453" s="3"/>
    </row>
    <row r="3454" spans="1:23" x14ac:dyDescent="0.15">
      <c r="A3454" s="3"/>
      <c r="B3454" s="3"/>
      <c r="C3454" s="62" t="s">
        <v>9732</v>
      </c>
      <c r="D3454" s="48" t="s">
        <v>10096</v>
      </c>
      <c r="E3454" s="6"/>
      <c r="F3454" s="3"/>
      <c r="G3454" s="3"/>
      <c r="H3454" s="3"/>
      <c r="I3454" s="3"/>
      <c r="J3454" s="3"/>
      <c r="K3454" s="3"/>
      <c r="L3454" s="3"/>
      <c r="M3454" s="3"/>
      <c r="N3454" s="3"/>
      <c r="O3454" s="3"/>
      <c r="P3454" s="3"/>
      <c r="Q3454" s="3"/>
      <c r="R3454" s="3"/>
      <c r="S3454" s="3"/>
      <c r="T3454" s="3"/>
      <c r="U3454" s="3"/>
      <c r="V3454" s="3"/>
      <c r="W3454" s="3"/>
    </row>
    <row r="3455" spans="1:23" x14ac:dyDescent="0.15">
      <c r="A3455" s="3"/>
      <c r="B3455" s="3"/>
      <c r="C3455" s="62" t="s">
        <v>9733</v>
      </c>
      <c r="D3455" s="48" t="s">
        <v>10097</v>
      </c>
      <c r="E3455" s="6"/>
      <c r="F3455" s="3"/>
      <c r="G3455" s="3"/>
      <c r="H3455" s="3"/>
      <c r="I3455" s="3"/>
      <c r="J3455" s="3"/>
      <c r="K3455" s="3"/>
      <c r="L3455" s="3"/>
      <c r="M3455" s="3"/>
      <c r="N3455" s="3"/>
      <c r="O3455" s="3"/>
      <c r="P3455" s="3"/>
      <c r="Q3455" s="3"/>
      <c r="R3455" s="3"/>
      <c r="S3455" s="3"/>
      <c r="T3455" s="3"/>
      <c r="U3455" s="3"/>
      <c r="V3455" s="3"/>
      <c r="W3455" s="3"/>
    </row>
    <row r="3456" spans="1:23" x14ac:dyDescent="0.15">
      <c r="A3456" s="3"/>
      <c r="B3456" s="3"/>
      <c r="C3456" s="62" t="s">
        <v>9734</v>
      </c>
      <c r="D3456" s="48" t="s">
        <v>10098</v>
      </c>
      <c r="E3456" s="6"/>
      <c r="F3456" s="3"/>
      <c r="G3456" s="3"/>
      <c r="H3456" s="3"/>
      <c r="I3456" s="3"/>
      <c r="J3456" s="3"/>
      <c r="K3456" s="3"/>
      <c r="L3456" s="3"/>
      <c r="M3456" s="3"/>
      <c r="N3456" s="3"/>
      <c r="O3456" s="3"/>
      <c r="P3456" s="3"/>
      <c r="Q3456" s="3"/>
      <c r="R3456" s="3"/>
      <c r="S3456" s="3"/>
      <c r="T3456" s="3"/>
      <c r="U3456" s="3"/>
      <c r="V3456" s="3"/>
      <c r="W3456" s="3"/>
    </row>
    <row r="3457" spans="1:23" x14ac:dyDescent="0.15">
      <c r="A3457" s="3"/>
      <c r="B3457" s="3"/>
      <c r="C3457" s="62" t="s">
        <v>9735</v>
      </c>
      <c r="D3457" s="48" t="s">
        <v>10099</v>
      </c>
      <c r="E3457" s="6"/>
      <c r="F3457" s="3"/>
      <c r="G3457" s="3"/>
      <c r="H3457" s="3"/>
      <c r="I3457" s="3"/>
      <c r="J3457" s="3"/>
      <c r="K3457" s="3"/>
      <c r="L3457" s="3"/>
      <c r="M3457" s="3"/>
      <c r="N3457" s="3"/>
      <c r="O3457" s="3"/>
      <c r="P3457" s="3"/>
      <c r="Q3457" s="3"/>
      <c r="R3457" s="3"/>
      <c r="S3457" s="3"/>
      <c r="T3457" s="3"/>
      <c r="U3457" s="3"/>
      <c r="V3457" s="3"/>
      <c r="W3457" s="3"/>
    </row>
    <row r="3458" spans="1:23" x14ac:dyDescent="0.15">
      <c r="A3458" s="3"/>
      <c r="B3458" s="3"/>
      <c r="C3458" s="62" t="s">
        <v>9736</v>
      </c>
      <c r="D3458" s="48" t="s">
        <v>10100</v>
      </c>
      <c r="E3458" s="6"/>
      <c r="F3458" s="3"/>
      <c r="G3458" s="3"/>
      <c r="H3458" s="3"/>
      <c r="I3458" s="3"/>
      <c r="J3458" s="3"/>
      <c r="K3458" s="3"/>
      <c r="L3458" s="3"/>
      <c r="M3458" s="3"/>
      <c r="N3458" s="3"/>
      <c r="O3458" s="3"/>
      <c r="P3458" s="3"/>
      <c r="Q3458" s="3"/>
      <c r="R3458" s="3"/>
      <c r="S3458" s="3"/>
      <c r="T3458" s="3"/>
      <c r="U3458" s="3"/>
      <c r="V3458" s="3"/>
      <c r="W3458" s="3"/>
    </row>
    <row r="3459" spans="1:23" x14ac:dyDescent="0.15">
      <c r="A3459" s="3"/>
      <c r="B3459" s="3"/>
      <c r="C3459" s="62" t="s">
        <v>9737</v>
      </c>
      <c r="D3459" s="48" t="s">
        <v>10101</v>
      </c>
      <c r="E3459" s="6"/>
      <c r="F3459" s="3"/>
      <c r="G3459" s="3"/>
      <c r="H3459" s="3"/>
      <c r="I3459" s="3"/>
      <c r="J3459" s="3"/>
      <c r="K3459" s="3"/>
      <c r="L3459" s="3"/>
      <c r="M3459" s="3"/>
      <c r="N3459" s="3"/>
      <c r="O3459" s="3"/>
      <c r="P3459" s="3"/>
      <c r="Q3459" s="3"/>
      <c r="R3459" s="3"/>
      <c r="S3459" s="3"/>
      <c r="T3459" s="3"/>
      <c r="U3459" s="3"/>
      <c r="V3459" s="3"/>
      <c r="W3459" s="3"/>
    </row>
    <row r="3460" spans="1:23" x14ac:dyDescent="0.15">
      <c r="A3460" s="3"/>
      <c r="B3460" s="3"/>
      <c r="C3460" s="62" t="s">
        <v>9738</v>
      </c>
      <c r="D3460" s="48" t="s">
        <v>10102</v>
      </c>
      <c r="E3460" s="6"/>
      <c r="F3460" s="3"/>
      <c r="G3460" s="3"/>
      <c r="H3460" s="3"/>
      <c r="I3460" s="3"/>
      <c r="J3460" s="3"/>
      <c r="K3460" s="3"/>
      <c r="L3460" s="3"/>
      <c r="M3460" s="3"/>
      <c r="N3460" s="3"/>
      <c r="O3460" s="3"/>
      <c r="P3460" s="3"/>
      <c r="Q3460" s="3"/>
      <c r="R3460" s="3"/>
      <c r="S3460" s="3"/>
      <c r="T3460" s="3"/>
      <c r="U3460" s="3"/>
      <c r="V3460" s="3"/>
      <c r="W3460" s="3"/>
    </row>
    <row r="3461" spans="1:23" x14ac:dyDescent="0.15">
      <c r="A3461" s="3"/>
      <c r="B3461" s="3"/>
      <c r="C3461" s="62" t="s">
        <v>9739</v>
      </c>
      <c r="D3461" s="48" t="s">
        <v>10103</v>
      </c>
      <c r="E3461" s="6"/>
      <c r="F3461" s="3"/>
      <c r="G3461" s="3"/>
      <c r="H3461" s="3"/>
      <c r="I3461" s="3"/>
      <c r="J3461" s="3"/>
      <c r="K3461" s="3"/>
      <c r="L3461" s="3"/>
      <c r="M3461" s="3"/>
      <c r="N3461" s="3"/>
      <c r="O3461" s="3"/>
      <c r="P3461" s="3"/>
      <c r="Q3461" s="3"/>
      <c r="R3461" s="3"/>
      <c r="S3461" s="3"/>
      <c r="T3461" s="3"/>
      <c r="U3461" s="3"/>
      <c r="V3461" s="3"/>
      <c r="W3461" s="3"/>
    </row>
    <row r="3462" spans="1:23" x14ac:dyDescent="0.15">
      <c r="A3462" s="3"/>
      <c r="B3462" s="3"/>
      <c r="C3462" s="62" t="s">
        <v>9740</v>
      </c>
      <c r="D3462" s="48" t="s">
        <v>10104</v>
      </c>
      <c r="E3462" s="6"/>
      <c r="F3462" s="3"/>
      <c r="G3462" s="3"/>
      <c r="H3462" s="3"/>
      <c r="I3462" s="3"/>
      <c r="J3462" s="3"/>
      <c r="K3462" s="3"/>
      <c r="L3462" s="3"/>
      <c r="M3462" s="3"/>
      <c r="N3462" s="3"/>
      <c r="O3462" s="3"/>
      <c r="P3462" s="3"/>
      <c r="Q3462" s="3"/>
      <c r="R3462" s="3"/>
      <c r="S3462" s="3"/>
      <c r="T3462" s="3"/>
      <c r="U3462" s="3"/>
      <c r="V3462" s="3"/>
      <c r="W3462" s="3"/>
    </row>
    <row r="3463" spans="1:23" x14ac:dyDescent="0.15">
      <c r="A3463" s="3"/>
      <c r="B3463" s="3"/>
      <c r="C3463" s="62" t="s">
        <v>9741</v>
      </c>
      <c r="D3463" s="48" t="s">
        <v>10105</v>
      </c>
      <c r="E3463" s="6"/>
      <c r="F3463" s="3"/>
      <c r="G3463" s="3"/>
      <c r="H3463" s="3"/>
      <c r="I3463" s="3"/>
      <c r="J3463" s="3"/>
      <c r="K3463" s="3"/>
      <c r="L3463" s="3"/>
      <c r="M3463" s="3"/>
      <c r="N3463" s="3"/>
      <c r="O3463" s="3"/>
      <c r="P3463" s="3"/>
      <c r="Q3463" s="3"/>
      <c r="R3463" s="3"/>
      <c r="S3463" s="3"/>
      <c r="T3463" s="3"/>
      <c r="U3463" s="3"/>
      <c r="V3463" s="3"/>
      <c r="W3463" s="3"/>
    </row>
    <row r="3464" spans="1:23" x14ac:dyDescent="0.15">
      <c r="A3464" s="3"/>
      <c r="B3464" s="3"/>
      <c r="C3464" s="62" t="s">
        <v>9742</v>
      </c>
      <c r="D3464" s="48" t="s">
        <v>10106</v>
      </c>
      <c r="E3464" s="6"/>
      <c r="F3464" s="3"/>
      <c r="G3464" s="3"/>
      <c r="H3464" s="3"/>
      <c r="I3464" s="3"/>
      <c r="J3464" s="3"/>
      <c r="K3464" s="3"/>
      <c r="L3464" s="3"/>
      <c r="M3464" s="3"/>
      <c r="N3464" s="3"/>
      <c r="O3464" s="3"/>
      <c r="P3464" s="3"/>
      <c r="Q3464" s="3"/>
      <c r="R3464" s="3"/>
      <c r="S3464" s="3"/>
      <c r="T3464" s="3"/>
      <c r="U3464" s="3"/>
      <c r="V3464" s="3"/>
      <c r="W3464" s="3"/>
    </row>
    <row r="3465" spans="1:23" x14ac:dyDescent="0.15">
      <c r="A3465" s="3"/>
      <c r="B3465" s="3"/>
      <c r="C3465" s="62" t="s">
        <v>9743</v>
      </c>
      <c r="D3465" s="48" t="s">
        <v>10107</v>
      </c>
      <c r="E3465" s="6"/>
      <c r="F3465" s="3"/>
      <c r="G3465" s="3"/>
      <c r="H3465" s="3"/>
      <c r="I3465" s="3"/>
      <c r="J3465" s="3"/>
      <c r="K3465" s="3"/>
      <c r="L3465" s="3"/>
      <c r="M3465" s="3"/>
      <c r="N3465" s="3"/>
      <c r="O3465" s="3"/>
      <c r="P3465" s="3"/>
      <c r="Q3465" s="3"/>
      <c r="R3465" s="3"/>
      <c r="S3465" s="3"/>
      <c r="T3465" s="3"/>
      <c r="U3465" s="3"/>
      <c r="V3465" s="3"/>
      <c r="W3465" s="3"/>
    </row>
    <row r="3466" spans="1:23" x14ac:dyDescent="0.15">
      <c r="A3466" s="3"/>
      <c r="B3466" s="3"/>
      <c r="C3466" s="62" t="s">
        <v>9744</v>
      </c>
      <c r="D3466" s="48" t="s">
        <v>237</v>
      </c>
      <c r="E3466" s="6"/>
      <c r="F3466" s="3"/>
      <c r="G3466" s="3"/>
      <c r="H3466" s="3"/>
      <c r="I3466" s="3"/>
      <c r="J3466" s="3"/>
      <c r="K3466" s="3"/>
      <c r="L3466" s="3"/>
      <c r="M3466" s="3"/>
      <c r="N3466" s="3"/>
      <c r="O3466" s="3"/>
      <c r="P3466" s="3"/>
      <c r="Q3466" s="3"/>
      <c r="R3466" s="3"/>
      <c r="S3466" s="3"/>
      <c r="T3466" s="3"/>
      <c r="U3466" s="3"/>
      <c r="V3466" s="3"/>
      <c r="W3466" s="3"/>
    </row>
    <row r="3467" spans="1:23" x14ac:dyDescent="0.15">
      <c r="A3467" s="3"/>
      <c r="B3467" s="3"/>
      <c r="C3467" s="62"/>
      <c r="D3467" s="47" t="s">
        <v>10166</v>
      </c>
      <c r="E3467" s="6"/>
      <c r="F3467" s="3"/>
      <c r="G3467" s="3"/>
      <c r="H3467" s="3"/>
      <c r="I3467" s="3"/>
      <c r="J3467" s="3"/>
      <c r="K3467" s="3"/>
      <c r="L3467" s="3"/>
      <c r="M3467" s="3"/>
      <c r="N3467" s="3"/>
      <c r="O3467" s="3"/>
      <c r="P3467" s="3"/>
      <c r="Q3467" s="3"/>
      <c r="R3467" s="3"/>
      <c r="S3467" s="3"/>
      <c r="T3467" s="3"/>
      <c r="U3467" s="3"/>
      <c r="V3467" s="3"/>
      <c r="W3467" s="3"/>
    </row>
    <row r="3468" spans="1:23" x14ac:dyDescent="0.15">
      <c r="A3468" s="3"/>
      <c r="B3468" s="3"/>
      <c r="C3468" s="62" t="s">
        <v>9745</v>
      </c>
      <c r="D3468" s="48" t="s">
        <v>10108</v>
      </c>
      <c r="E3468" s="6"/>
      <c r="F3468" s="3"/>
      <c r="G3468" s="3"/>
      <c r="H3468" s="3"/>
      <c r="I3468" s="3"/>
      <c r="J3468" s="3"/>
      <c r="K3468" s="3"/>
      <c r="L3468" s="3"/>
      <c r="M3468" s="3"/>
      <c r="N3468" s="3"/>
      <c r="O3468" s="3"/>
      <c r="P3468" s="3"/>
      <c r="Q3468" s="3"/>
      <c r="R3468" s="3"/>
      <c r="S3468" s="3"/>
      <c r="T3468" s="3"/>
      <c r="U3468" s="3"/>
      <c r="V3468" s="3"/>
      <c r="W3468" s="3"/>
    </row>
    <row r="3469" spans="1:23" x14ac:dyDescent="0.15">
      <c r="A3469" s="3"/>
      <c r="B3469" s="3"/>
      <c r="C3469" s="62" t="s">
        <v>9746</v>
      </c>
      <c r="D3469" s="48" t="s">
        <v>10109</v>
      </c>
      <c r="E3469" s="6"/>
      <c r="F3469" s="3"/>
      <c r="G3469" s="3"/>
      <c r="H3469" s="3"/>
      <c r="I3469" s="3"/>
      <c r="J3469" s="3"/>
      <c r="K3469" s="3"/>
      <c r="L3469" s="3"/>
      <c r="M3469" s="3"/>
      <c r="N3469" s="3"/>
      <c r="O3469" s="3"/>
      <c r="P3469" s="3"/>
      <c r="Q3469" s="3"/>
      <c r="R3469" s="3"/>
      <c r="S3469" s="3"/>
      <c r="T3469" s="3"/>
      <c r="U3469" s="3"/>
      <c r="V3469" s="3"/>
      <c r="W3469" s="3"/>
    </row>
    <row r="3470" spans="1:23" x14ac:dyDescent="0.15">
      <c r="A3470" s="3"/>
      <c r="B3470" s="3"/>
      <c r="C3470" s="62" t="s">
        <v>9747</v>
      </c>
      <c r="D3470" s="48" t="s">
        <v>10110</v>
      </c>
      <c r="E3470" s="6"/>
      <c r="F3470" s="3"/>
      <c r="G3470" s="3"/>
      <c r="H3470" s="3"/>
      <c r="I3470" s="3"/>
      <c r="J3470" s="3"/>
      <c r="K3470" s="3"/>
      <c r="L3470" s="3"/>
      <c r="M3470" s="3"/>
      <c r="N3470" s="3"/>
      <c r="O3470" s="3"/>
      <c r="P3470" s="3"/>
      <c r="Q3470" s="3"/>
      <c r="R3470" s="3"/>
      <c r="S3470" s="3"/>
      <c r="T3470" s="3"/>
      <c r="U3470" s="3"/>
      <c r="V3470" s="3"/>
      <c r="W3470" s="3"/>
    </row>
    <row r="3471" spans="1:23" x14ac:dyDescent="0.15">
      <c r="A3471" s="3"/>
      <c r="B3471" s="3"/>
      <c r="C3471" s="62" t="s">
        <v>9748</v>
      </c>
      <c r="D3471" s="48" t="s">
        <v>10111</v>
      </c>
      <c r="E3471" s="6"/>
      <c r="F3471" s="3"/>
      <c r="G3471" s="3"/>
      <c r="H3471" s="3"/>
      <c r="I3471" s="3"/>
      <c r="J3471" s="3"/>
      <c r="K3471" s="3"/>
      <c r="L3471" s="3"/>
      <c r="M3471" s="3"/>
      <c r="N3471" s="3"/>
      <c r="O3471" s="3"/>
      <c r="P3471" s="3"/>
      <c r="Q3471" s="3"/>
      <c r="R3471" s="3"/>
      <c r="S3471" s="3"/>
      <c r="T3471" s="3"/>
      <c r="U3471" s="3"/>
      <c r="V3471" s="3"/>
      <c r="W3471" s="3"/>
    </row>
    <row r="3472" spans="1:23" x14ac:dyDescent="0.15">
      <c r="A3472" s="3"/>
      <c r="B3472" s="3"/>
      <c r="C3472" s="62"/>
      <c r="D3472" s="14" t="s">
        <v>9386</v>
      </c>
      <c r="E3472" s="6"/>
      <c r="F3472" s="3"/>
      <c r="G3472" s="3"/>
      <c r="H3472" s="3"/>
      <c r="I3472" s="3"/>
      <c r="J3472" s="3"/>
      <c r="K3472" s="3"/>
      <c r="L3472" s="3"/>
      <c r="M3472" s="3"/>
      <c r="N3472" s="3"/>
      <c r="O3472" s="3"/>
      <c r="P3472" s="3"/>
      <c r="Q3472" s="3"/>
      <c r="R3472" s="3"/>
      <c r="S3472" s="3"/>
      <c r="T3472" s="3"/>
      <c r="U3472" s="3"/>
      <c r="V3472" s="3"/>
      <c r="W3472" s="3"/>
    </row>
    <row r="3473" spans="1:23" x14ac:dyDescent="0.15">
      <c r="A3473" s="3"/>
      <c r="B3473" s="3"/>
      <c r="C3473" s="62"/>
      <c r="D3473" s="47" t="s">
        <v>10186</v>
      </c>
      <c r="E3473" s="6"/>
      <c r="F3473" s="3"/>
      <c r="G3473" s="3"/>
      <c r="H3473" s="3"/>
      <c r="I3473" s="3"/>
      <c r="J3473" s="3"/>
      <c r="K3473" s="3"/>
      <c r="L3473" s="3"/>
      <c r="M3473" s="3"/>
      <c r="N3473" s="3"/>
      <c r="O3473" s="3"/>
      <c r="P3473" s="3"/>
      <c r="Q3473" s="3"/>
      <c r="R3473" s="3"/>
      <c r="S3473" s="3"/>
      <c r="T3473" s="3"/>
      <c r="U3473" s="3"/>
      <c r="V3473" s="3"/>
      <c r="W3473" s="3"/>
    </row>
    <row r="3474" spans="1:23" x14ac:dyDescent="0.15">
      <c r="A3474" s="3"/>
      <c r="B3474" s="3"/>
      <c r="C3474" s="62" t="s">
        <v>9749</v>
      </c>
      <c r="D3474" s="48" t="s">
        <v>10112</v>
      </c>
      <c r="E3474" s="6"/>
      <c r="F3474" s="3"/>
      <c r="G3474" s="3"/>
      <c r="H3474" s="3"/>
      <c r="I3474" s="3"/>
      <c r="J3474" s="3"/>
      <c r="K3474" s="3"/>
      <c r="L3474" s="3"/>
      <c r="M3474" s="3"/>
      <c r="N3474" s="3"/>
      <c r="O3474" s="3"/>
      <c r="P3474" s="3"/>
      <c r="Q3474" s="3"/>
      <c r="R3474" s="3"/>
      <c r="S3474" s="3"/>
      <c r="T3474" s="3"/>
      <c r="U3474" s="3"/>
      <c r="V3474" s="3"/>
      <c r="W3474" s="3"/>
    </row>
    <row r="3475" spans="1:23" x14ac:dyDescent="0.15">
      <c r="A3475" s="3"/>
      <c r="B3475" s="3"/>
      <c r="C3475" s="62" t="s">
        <v>9750</v>
      </c>
      <c r="D3475" s="48" t="s">
        <v>10113</v>
      </c>
      <c r="E3475" s="6"/>
      <c r="F3475" s="3"/>
      <c r="G3475" s="3"/>
      <c r="H3475" s="3"/>
      <c r="I3475" s="3"/>
      <c r="J3475" s="3"/>
      <c r="K3475" s="3"/>
      <c r="L3475" s="3"/>
      <c r="M3475" s="3"/>
      <c r="N3475" s="3"/>
      <c r="O3475" s="3"/>
      <c r="P3475" s="3"/>
      <c r="Q3475" s="3"/>
      <c r="R3475" s="3"/>
      <c r="S3475" s="3"/>
      <c r="T3475" s="3"/>
      <c r="U3475" s="3"/>
      <c r="V3475" s="3"/>
      <c r="W3475" s="3"/>
    </row>
    <row r="3476" spans="1:23" x14ac:dyDescent="0.15">
      <c r="A3476" s="3"/>
      <c r="B3476" s="3"/>
      <c r="C3476" s="62" t="s">
        <v>9751</v>
      </c>
      <c r="D3476" s="48" t="s">
        <v>10114</v>
      </c>
      <c r="E3476" s="6"/>
      <c r="F3476" s="3"/>
      <c r="G3476" s="3"/>
      <c r="H3476" s="3"/>
      <c r="I3476" s="3"/>
      <c r="J3476" s="3"/>
      <c r="K3476" s="3"/>
      <c r="L3476" s="3"/>
      <c r="M3476" s="3"/>
      <c r="N3476" s="3"/>
      <c r="O3476" s="3"/>
      <c r="P3476" s="3"/>
      <c r="Q3476" s="3"/>
      <c r="R3476" s="3"/>
      <c r="S3476" s="3"/>
      <c r="T3476" s="3"/>
      <c r="U3476" s="3"/>
      <c r="V3476" s="3"/>
      <c r="W3476" s="3"/>
    </row>
    <row r="3477" spans="1:23" x14ac:dyDescent="0.15">
      <c r="A3477" s="3"/>
      <c r="B3477" s="3"/>
      <c r="C3477" s="62"/>
      <c r="D3477" s="47" t="s">
        <v>10187</v>
      </c>
      <c r="E3477" s="6"/>
      <c r="F3477" s="3"/>
      <c r="G3477" s="3"/>
      <c r="H3477" s="3"/>
      <c r="I3477" s="3"/>
      <c r="J3477" s="3"/>
      <c r="K3477" s="3"/>
      <c r="L3477" s="3"/>
      <c r="M3477" s="3"/>
      <c r="N3477" s="3"/>
      <c r="O3477" s="3"/>
      <c r="P3477" s="3"/>
      <c r="Q3477" s="3"/>
      <c r="R3477" s="3"/>
      <c r="S3477" s="3"/>
      <c r="T3477" s="3"/>
      <c r="U3477" s="3"/>
      <c r="V3477" s="3"/>
      <c r="W3477" s="3"/>
    </row>
    <row r="3478" spans="1:23" x14ac:dyDescent="0.15">
      <c r="A3478" s="3"/>
      <c r="B3478" s="3"/>
      <c r="C3478" s="62" t="s">
        <v>9752</v>
      </c>
      <c r="D3478" s="48" t="s">
        <v>10115</v>
      </c>
      <c r="E3478" s="6"/>
      <c r="F3478" s="3"/>
      <c r="G3478" s="3"/>
      <c r="H3478" s="3"/>
      <c r="I3478" s="3"/>
      <c r="J3478" s="3"/>
      <c r="K3478" s="3"/>
      <c r="L3478" s="3"/>
      <c r="M3478" s="3"/>
      <c r="N3478" s="3"/>
      <c r="O3478" s="3"/>
      <c r="P3478" s="3"/>
      <c r="Q3478" s="3"/>
      <c r="R3478" s="3"/>
      <c r="S3478" s="3"/>
      <c r="T3478" s="3"/>
      <c r="U3478" s="3"/>
      <c r="V3478" s="3"/>
      <c r="W3478" s="3"/>
    </row>
    <row r="3479" spans="1:23" x14ac:dyDescent="0.15">
      <c r="A3479" s="3"/>
      <c r="B3479" s="3"/>
      <c r="C3479" s="62" t="s">
        <v>9753</v>
      </c>
      <c r="D3479" s="48" t="s">
        <v>10116</v>
      </c>
      <c r="E3479" s="6"/>
      <c r="F3479" s="3"/>
      <c r="G3479" s="3"/>
      <c r="H3479" s="3"/>
      <c r="I3479" s="3"/>
      <c r="J3479" s="3"/>
      <c r="K3479" s="3"/>
      <c r="L3479" s="3"/>
      <c r="M3479" s="3"/>
      <c r="N3479" s="3"/>
      <c r="O3479" s="3"/>
      <c r="P3479" s="3"/>
      <c r="Q3479" s="3"/>
      <c r="R3479" s="3"/>
      <c r="S3479" s="3"/>
      <c r="T3479" s="3"/>
      <c r="U3479" s="3"/>
      <c r="V3479" s="3"/>
      <c r="W3479" s="3"/>
    </row>
    <row r="3480" spans="1:23" x14ac:dyDescent="0.15">
      <c r="A3480" s="3"/>
      <c r="B3480" s="3"/>
      <c r="C3480" s="62" t="s">
        <v>9754</v>
      </c>
      <c r="D3480" s="48" t="s">
        <v>10117</v>
      </c>
      <c r="E3480" s="6"/>
      <c r="F3480" s="3"/>
      <c r="G3480" s="3"/>
      <c r="H3480" s="3"/>
      <c r="I3480" s="3"/>
      <c r="J3480" s="3"/>
      <c r="K3480" s="3"/>
      <c r="L3480" s="3"/>
      <c r="M3480" s="3"/>
      <c r="N3480" s="3"/>
      <c r="O3480" s="3"/>
      <c r="P3480" s="3"/>
      <c r="Q3480" s="3"/>
      <c r="R3480" s="3"/>
      <c r="S3480" s="3"/>
      <c r="T3480" s="3"/>
      <c r="U3480" s="3"/>
      <c r="V3480" s="3"/>
      <c r="W3480" s="3"/>
    </row>
    <row r="3481" spans="1:23" x14ac:dyDescent="0.15">
      <c r="A3481" s="3"/>
      <c r="B3481" s="3"/>
      <c r="C3481" s="62" t="s">
        <v>9755</v>
      </c>
      <c r="D3481" s="48" t="s">
        <v>10118</v>
      </c>
      <c r="E3481" s="6"/>
      <c r="F3481" s="3"/>
      <c r="G3481" s="3"/>
      <c r="H3481" s="3"/>
      <c r="I3481" s="3"/>
      <c r="J3481" s="3"/>
      <c r="K3481" s="3"/>
      <c r="L3481" s="3"/>
      <c r="M3481" s="3"/>
      <c r="N3481" s="3"/>
      <c r="O3481" s="3"/>
      <c r="P3481" s="3"/>
      <c r="Q3481" s="3"/>
      <c r="R3481" s="3"/>
      <c r="S3481" s="3"/>
      <c r="T3481" s="3"/>
      <c r="U3481" s="3"/>
      <c r="V3481" s="3"/>
      <c r="W3481" s="3"/>
    </row>
    <row r="3482" spans="1:23" x14ac:dyDescent="0.15">
      <c r="A3482" s="3"/>
      <c r="B3482" s="3"/>
      <c r="C3482" s="62" t="s">
        <v>9756</v>
      </c>
      <c r="D3482" s="48" t="s">
        <v>10119</v>
      </c>
      <c r="E3482" s="6"/>
      <c r="F3482" s="3"/>
      <c r="G3482" s="3"/>
      <c r="H3482" s="3"/>
      <c r="I3482" s="3"/>
      <c r="J3482" s="3"/>
      <c r="K3482" s="3"/>
      <c r="L3482" s="3"/>
      <c r="M3482" s="3"/>
      <c r="N3482" s="3"/>
      <c r="O3482" s="3"/>
      <c r="P3482" s="3"/>
      <c r="Q3482" s="3"/>
      <c r="R3482" s="3"/>
      <c r="S3482" s="3"/>
      <c r="T3482" s="3"/>
      <c r="U3482" s="3"/>
      <c r="V3482" s="3"/>
      <c r="W3482" s="3"/>
    </row>
    <row r="3483" spans="1:23" x14ac:dyDescent="0.15">
      <c r="A3483" s="3"/>
      <c r="B3483" s="3"/>
      <c r="C3483" s="62" t="s">
        <v>9757</v>
      </c>
      <c r="D3483" s="48" t="s">
        <v>10120</v>
      </c>
      <c r="E3483" s="6"/>
      <c r="F3483" s="3"/>
      <c r="G3483" s="3"/>
      <c r="H3483" s="3"/>
      <c r="I3483" s="3"/>
      <c r="J3483" s="3"/>
      <c r="K3483" s="3"/>
      <c r="L3483" s="3"/>
      <c r="M3483" s="3"/>
      <c r="N3483" s="3"/>
      <c r="O3483" s="3"/>
      <c r="P3483" s="3"/>
      <c r="Q3483" s="3"/>
      <c r="R3483" s="3"/>
      <c r="S3483" s="3"/>
      <c r="T3483" s="3"/>
      <c r="U3483" s="3"/>
      <c r="V3483" s="3"/>
      <c r="W3483" s="3"/>
    </row>
    <row r="3484" spans="1:23" x14ac:dyDescent="0.15">
      <c r="A3484" s="3"/>
      <c r="B3484" s="3"/>
      <c r="C3484" s="62" t="s">
        <v>9758</v>
      </c>
      <c r="D3484" s="48" t="s">
        <v>10121</v>
      </c>
      <c r="E3484" s="6"/>
      <c r="F3484" s="3"/>
      <c r="G3484" s="3"/>
      <c r="H3484" s="3"/>
      <c r="I3484" s="3"/>
      <c r="J3484" s="3"/>
      <c r="K3484" s="3"/>
      <c r="L3484" s="3"/>
      <c r="M3484" s="3"/>
      <c r="N3484" s="3"/>
      <c r="O3484" s="3"/>
      <c r="P3484" s="3"/>
      <c r="Q3484" s="3"/>
      <c r="R3484" s="3"/>
      <c r="S3484" s="3"/>
      <c r="T3484" s="3"/>
      <c r="U3484" s="3"/>
      <c r="V3484" s="3"/>
      <c r="W3484" s="3"/>
    </row>
    <row r="3485" spans="1:23" x14ac:dyDescent="0.15">
      <c r="A3485" s="3"/>
      <c r="B3485" s="3"/>
      <c r="C3485" s="62"/>
      <c r="D3485" s="47" t="s">
        <v>10188</v>
      </c>
      <c r="E3485" s="6"/>
      <c r="F3485" s="3"/>
      <c r="G3485" s="3"/>
      <c r="H3485" s="3"/>
      <c r="I3485" s="3"/>
      <c r="J3485" s="3"/>
      <c r="K3485" s="3"/>
      <c r="L3485" s="3"/>
      <c r="M3485" s="3"/>
      <c r="N3485" s="3"/>
      <c r="O3485" s="3"/>
      <c r="P3485" s="3"/>
      <c r="Q3485" s="3"/>
      <c r="R3485" s="3"/>
      <c r="S3485" s="3"/>
      <c r="T3485" s="3"/>
      <c r="U3485" s="3"/>
      <c r="V3485" s="3"/>
      <c r="W3485" s="3"/>
    </row>
    <row r="3486" spans="1:23" x14ac:dyDescent="0.15">
      <c r="A3486" s="3"/>
      <c r="B3486" s="3"/>
      <c r="C3486" s="62" t="s">
        <v>9759</v>
      </c>
      <c r="D3486" s="48" t="s">
        <v>7205</v>
      </c>
      <c r="E3486" s="6"/>
      <c r="F3486" s="3"/>
      <c r="G3486" s="3"/>
      <c r="H3486" s="3"/>
      <c r="I3486" s="3"/>
      <c r="J3486" s="3"/>
      <c r="K3486" s="3"/>
      <c r="L3486" s="3"/>
      <c r="M3486" s="3"/>
      <c r="N3486" s="3"/>
      <c r="O3486" s="3"/>
      <c r="P3486" s="3"/>
      <c r="Q3486" s="3"/>
      <c r="R3486" s="3"/>
      <c r="S3486" s="3"/>
      <c r="T3486" s="3"/>
      <c r="U3486" s="3"/>
      <c r="V3486" s="3"/>
      <c r="W3486" s="3"/>
    </row>
    <row r="3487" spans="1:23" x14ac:dyDescent="0.15">
      <c r="A3487" s="3"/>
      <c r="B3487" s="3"/>
      <c r="C3487" s="62" t="s">
        <v>9760</v>
      </c>
      <c r="D3487" s="48" t="s">
        <v>10122</v>
      </c>
      <c r="E3487" s="6"/>
      <c r="F3487" s="3"/>
      <c r="G3487" s="3"/>
      <c r="H3487" s="3"/>
      <c r="I3487" s="3"/>
      <c r="J3487" s="3"/>
      <c r="K3487" s="3"/>
      <c r="L3487" s="3"/>
      <c r="M3487" s="3"/>
      <c r="N3487" s="3"/>
      <c r="O3487" s="3"/>
      <c r="P3487" s="3"/>
      <c r="Q3487" s="3"/>
      <c r="R3487" s="3"/>
      <c r="S3487" s="3"/>
      <c r="T3487" s="3"/>
      <c r="U3487" s="3"/>
      <c r="V3487" s="3"/>
      <c r="W3487" s="3"/>
    </row>
    <row r="3488" spans="1:23" x14ac:dyDescent="0.15">
      <c r="A3488" s="3"/>
      <c r="B3488" s="3"/>
      <c r="C3488" s="62"/>
      <c r="D3488" s="47" t="s">
        <v>10189</v>
      </c>
      <c r="E3488" s="6"/>
      <c r="F3488" s="3"/>
      <c r="G3488" s="3"/>
      <c r="H3488" s="3"/>
      <c r="I3488" s="3"/>
      <c r="J3488" s="3"/>
      <c r="K3488" s="3"/>
      <c r="L3488" s="3"/>
      <c r="M3488" s="3"/>
      <c r="N3488" s="3"/>
      <c r="O3488" s="3"/>
      <c r="P3488" s="3"/>
      <c r="Q3488" s="3"/>
      <c r="R3488" s="3"/>
      <c r="S3488" s="3"/>
      <c r="T3488" s="3"/>
      <c r="U3488" s="3"/>
      <c r="V3488" s="3"/>
      <c r="W3488" s="3"/>
    </row>
    <row r="3489" spans="1:23" x14ac:dyDescent="0.15">
      <c r="A3489" s="3"/>
      <c r="B3489" s="3"/>
      <c r="C3489" s="62" t="s">
        <v>9761</v>
      </c>
      <c r="D3489" s="48" t="s">
        <v>10123</v>
      </c>
      <c r="E3489" s="6"/>
      <c r="F3489" s="3"/>
      <c r="G3489" s="3"/>
      <c r="H3489" s="3"/>
      <c r="I3489" s="3"/>
      <c r="J3489" s="3"/>
      <c r="K3489" s="3"/>
      <c r="L3489" s="3"/>
      <c r="M3489" s="3"/>
      <c r="N3489" s="3"/>
      <c r="O3489" s="3"/>
      <c r="P3489" s="3"/>
      <c r="Q3489" s="3"/>
      <c r="R3489" s="3"/>
      <c r="S3489" s="3"/>
      <c r="T3489" s="3"/>
      <c r="U3489" s="3"/>
      <c r="V3489" s="3"/>
      <c r="W3489" s="3"/>
    </row>
    <row r="3490" spans="1:23" x14ac:dyDescent="0.15">
      <c r="A3490" s="3"/>
      <c r="B3490" s="3"/>
      <c r="C3490" s="62" t="s">
        <v>9762</v>
      </c>
      <c r="D3490" s="48" t="s">
        <v>10124</v>
      </c>
      <c r="E3490" s="6"/>
      <c r="F3490" s="3"/>
      <c r="G3490" s="3"/>
      <c r="H3490" s="3"/>
      <c r="I3490" s="3"/>
      <c r="J3490" s="3"/>
      <c r="K3490" s="3"/>
      <c r="L3490" s="3"/>
      <c r="M3490" s="3"/>
      <c r="N3490" s="3"/>
      <c r="O3490" s="3"/>
      <c r="P3490" s="3"/>
      <c r="Q3490" s="3"/>
      <c r="R3490" s="3"/>
      <c r="S3490" s="3"/>
      <c r="T3490" s="3"/>
      <c r="U3490" s="3"/>
      <c r="V3490" s="3"/>
      <c r="W3490" s="3"/>
    </row>
    <row r="3491" spans="1:23" x14ac:dyDescent="0.15">
      <c r="A3491" s="3"/>
      <c r="B3491" s="3"/>
      <c r="C3491" s="62"/>
      <c r="D3491" s="47" t="s">
        <v>10125</v>
      </c>
      <c r="E3491" s="6"/>
      <c r="F3491" s="3"/>
      <c r="G3491" s="3"/>
      <c r="H3491" s="3"/>
      <c r="I3491" s="3"/>
      <c r="J3491" s="3"/>
      <c r="K3491" s="3"/>
      <c r="L3491" s="3"/>
      <c r="M3491" s="3"/>
      <c r="N3491" s="3"/>
      <c r="O3491" s="3"/>
      <c r="P3491" s="3"/>
      <c r="Q3491" s="3"/>
      <c r="R3491" s="3"/>
      <c r="S3491" s="3"/>
      <c r="T3491" s="3"/>
      <c r="U3491" s="3"/>
      <c r="V3491" s="3"/>
      <c r="W3491" s="3"/>
    </row>
    <row r="3492" spans="1:23" x14ac:dyDescent="0.15">
      <c r="A3492" s="3"/>
      <c r="B3492" s="3"/>
      <c r="C3492" s="62" t="s">
        <v>9763</v>
      </c>
      <c r="D3492" s="48" t="s">
        <v>10125</v>
      </c>
      <c r="E3492" s="6"/>
      <c r="F3492" s="3"/>
      <c r="G3492" s="3"/>
      <c r="H3492" s="3"/>
      <c r="I3492" s="3"/>
      <c r="J3492" s="3"/>
      <c r="K3492" s="3"/>
      <c r="L3492" s="3"/>
      <c r="M3492" s="3"/>
      <c r="N3492" s="3"/>
      <c r="O3492" s="3"/>
      <c r="P3492" s="3"/>
      <c r="Q3492" s="3"/>
      <c r="R3492" s="3"/>
      <c r="S3492" s="3"/>
      <c r="T3492" s="3"/>
      <c r="U3492" s="3"/>
      <c r="V3492" s="3"/>
      <c r="W3492" s="3"/>
    </row>
    <row r="3493" spans="1:23" x14ac:dyDescent="0.15">
      <c r="A3493" s="3"/>
      <c r="B3493" s="3"/>
      <c r="C3493" s="62"/>
      <c r="D3493" s="47" t="s">
        <v>10126</v>
      </c>
      <c r="E3493" s="6"/>
      <c r="F3493" s="3"/>
      <c r="G3493" s="3"/>
      <c r="H3493" s="3"/>
      <c r="I3493" s="3"/>
      <c r="J3493" s="3"/>
      <c r="K3493" s="3"/>
      <c r="L3493" s="3"/>
      <c r="M3493" s="3"/>
      <c r="N3493" s="3"/>
      <c r="O3493" s="3"/>
      <c r="P3493" s="3"/>
      <c r="Q3493" s="3"/>
      <c r="R3493" s="3"/>
      <c r="S3493" s="3"/>
      <c r="T3493" s="3"/>
      <c r="U3493" s="3"/>
      <c r="V3493" s="3"/>
      <c r="W3493" s="3"/>
    </row>
    <row r="3494" spans="1:23" x14ac:dyDescent="0.15">
      <c r="A3494" s="3"/>
      <c r="B3494" s="3"/>
      <c r="C3494" s="62" t="s">
        <v>9764</v>
      </c>
      <c r="D3494" s="48" t="s">
        <v>10126</v>
      </c>
      <c r="E3494" s="6"/>
      <c r="F3494" s="3"/>
      <c r="G3494" s="3"/>
      <c r="H3494" s="3"/>
      <c r="I3494" s="3"/>
      <c r="J3494" s="3"/>
      <c r="K3494" s="3"/>
      <c r="L3494" s="3"/>
      <c r="M3494" s="3"/>
      <c r="N3494" s="3"/>
      <c r="O3494" s="3"/>
      <c r="P3494" s="3"/>
      <c r="Q3494" s="3"/>
      <c r="R3494" s="3"/>
      <c r="S3494" s="3"/>
      <c r="T3494" s="3"/>
      <c r="U3494" s="3"/>
      <c r="V3494" s="3"/>
      <c r="W3494" s="3"/>
    </row>
    <row r="3495" spans="1:23" x14ac:dyDescent="0.15">
      <c r="A3495" s="3"/>
      <c r="B3495" s="3"/>
      <c r="C3495" s="62"/>
      <c r="D3495" s="47" t="s">
        <v>10127</v>
      </c>
      <c r="E3495" s="6"/>
      <c r="F3495" s="3"/>
      <c r="G3495" s="3"/>
      <c r="H3495" s="3"/>
      <c r="I3495" s="3"/>
      <c r="J3495" s="3"/>
      <c r="K3495" s="3"/>
      <c r="L3495" s="3"/>
      <c r="M3495" s="3"/>
      <c r="N3495" s="3"/>
      <c r="O3495" s="3"/>
      <c r="P3495" s="3"/>
      <c r="Q3495" s="3"/>
      <c r="R3495" s="3"/>
      <c r="S3495" s="3"/>
      <c r="T3495" s="3"/>
      <c r="U3495" s="3"/>
      <c r="V3495" s="3"/>
      <c r="W3495" s="3"/>
    </row>
    <row r="3496" spans="1:23" x14ac:dyDescent="0.15">
      <c r="A3496" s="3"/>
      <c r="B3496" s="3"/>
      <c r="C3496" s="62" t="s">
        <v>9765</v>
      </c>
      <c r="D3496" s="48" t="s">
        <v>10127</v>
      </c>
      <c r="E3496" s="6"/>
      <c r="F3496" s="3"/>
      <c r="G3496" s="3"/>
      <c r="H3496" s="3"/>
      <c r="I3496" s="3"/>
      <c r="J3496" s="3"/>
      <c r="K3496" s="3"/>
      <c r="L3496" s="3"/>
      <c r="M3496" s="3"/>
      <c r="N3496" s="3"/>
      <c r="O3496" s="3"/>
      <c r="P3496" s="3"/>
      <c r="Q3496" s="3"/>
      <c r="R3496" s="3"/>
      <c r="S3496" s="3"/>
      <c r="T3496" s="3"/>
      <c r="U3496" s="3"/>
      <c r="V3496" s="3"/>
      <c r="W3496" s="3"/>
    </row>
    <row r="3497" spans="1:23" x14ac:dyDescent="0.15">
      <c r="A3497" s="3"/>
      <c r="B3497" s="3"/>
      <c r="C3497" s="62"/>
      <c r="D3497" s="47" t="s">
        <v>10128</v>
      </c>
      <c r="E3497" s="6"/>
      <c r="F3497" s="3"/>
      <c r="G3497" s="3"/>
      <c r="H3497" s="3"/>
      <c r="I3497" s="3"/>
      <c r="J3497" s="3"/>
      <c r="K3497" s="3"/>
      <c r="L3497" s="3"/>
      <c r="M3497" s="3"/>
      <c r="N3497" s="3"/>
      <c r="O3497" s="3"/>
      <c r="P3497" s="3"/>
      <c r="Q3497" s="3"/>
      <c r="R3497" s="3"/>
      <c r="S3497" s="3"/>
      <c r="T3497" s="3"/>
      <c r="U3497" s="3"/>
      <c r="V3497" s="3"/>
      <c r="W3497" s="3"/>
    </row>
    <row r="3498" spans="1:23" x14ac:dyDescent="0.15">
      <c r="A3498" s="3"/>
      <c r="B3498" s="3"/>
      <c r="C3498" s="62" t="s">
        <v>9766</v>
      </c>
      <c r="D3498" s="48" t="s">
        <v>10128</v>
      </c>
      <c r="E3498" s="6"/>
      <c r="F3498" s="3"/>
      <c r="G3498" s="3"/>
      <c r="H3498" s="3"/>
      <c r="I3498" s="3"/>
      <c r="J3498" s="3"/>
      <c r="K3498" s="3"/>
      <c r="L3498" s="3"/>
      <c r="M3498" s="3"/>
      <c r="N3498" s="3"/>
      <c r="O3498" s="3"/>
      <c r="P3498" s="3"/>
      <c r="Q3498" s="3"/>
      <c r="R3498" s="3"/>
      <c r="S3498" s="3"/>
      <c r="T3498" s="3"/>
      <c r="U3498" s="3"/>
      <c r="V3498" s="3"/>
      <c r="W3498" s="3"/>
    </row>
    <row r="3499" spans="1:23" x14ac:dyDescent="0.15">
      <c r="A3499" s="3"/>
      <c r="B3499" s="3"/>
      <c r="C3499" s="62"/>
      <c r="D3499" s="47" t="s">
        <v>10129</v>
      </c>
      <c r="E3499" s="6"/>
      <c r="F3499" s="3"/>
      <c r="G3499" s="3"/>
      <c r="H3499" s="3"/>
      <c r="I3499" s="3"/>
      <c r="J3499" s="3"/>
      <c r="K3499" s="3"/>
      <c r="L3499" s="3"/>
      <c r="M3499" s="3"/>
      <c r="N3499" s="3"/>
      <c r="O3499" s="3"/>
      <c r="P3499" s="3"/>
      <c r="Q3499" s="3"/>
      <c r="R3499" s="3"/>
      <c r="S3499" s="3"/>
      <c r="T3499" s="3"/>
      <c r="U3499" s="3"/>
      <c r="V3499" s="3"/>
      <c r="W3499" s="3"/>
    </row>
    <row r="3500" spans="1:23" x14ac:dyDescent="0.15">
      <c r="A3500" s="3"/>
      <c r="B3500" s="3"/>
      <c r="C3500" s="62" t="s">
        <v>9767</v>
      </c>
      <c r="D3500" s="48" t="s">
        <v>10129</v>
      </c>
      <c r="E3500" s="6"/>
      <c r="F3500" s="3"/>
      <c r="G3500" s="3"/>
      <c r="H3500" s="3"/>
      <c r="I3500" s="3"/>
      <c r="J3500" s="3"/>
      <c r="K3500" s="3"/>
      <c r="L3500" s="3"/>
      <c r="M3500" s="3"/>
      <c r="N3500" s="3"/>
      <c r="O3500" s="3"/>
      <c r="P3500" s="3"/>
      <c r="Q3500" s="3"/>
      <c r="R3500" s="3"/>
      <c r="S3500" s="3"/>
      <c r="T3500" s="3"/>
      <c r="U3500" s="3"/>
      <c r="V3500" s="3"/>
      <c r="W3500" s="3"/>
    </row>
    <row r="3501" spans="1:23" x14ac:dyDescent="0.15">
      <c r="A3501" s="3"/>
      <c r="B3501" s="3"/>
      <c r="C3501" s="62"/>
      <c r="D3501" s="47" t="s">
        <v>10190</v>
      </c>
      <c r="E3501" s="6"/>
      <c r="F3501" s="3"/>
      <c r="G3501" s="3"/>
      <c r="H3501" s="3"/>
      <c r="I3501" s="3"/>
      <c r="J3501" s="3"/>
      <c r="K3501" s="3"/>
      <c r="L3501" s="3"/>
      <c r="M3501" s="3"/>
      <c r="N3501" s="3"/>
      <c r="O3501" s="3"/>
      <c r="P3501" s="3"/>
      <c r="Q3501" s="3"/>
      <c r="R3501" s="3"/>
      <c r="S3501" s="3"/>
      <c r="T3501" s="3"/>
      <c r="U3501" s="3"/>
      <c r="V3501" s="3"/>
      <c r="W3501" s="3"/>
    </row>
    <row r="3502" spans="1:23" x14ac:dyDescent="0.15">
      <c r="A3502" s="3"/>
      <c r="B3502" s="3"/>
      <c r="C3502" s="62" t="s">
        <v>9768</v>
      </c>
      <c r="D3502" s="48" t="s">
        <v>10130</v>
      </c>
      <c r="E3502" s="6"/>
      <c r="F3502" s="3"/>
      <c r="G3502" s="3"/>
      <c r="H3502" s="3"/>
      <c r="I3502" s="3"/>
      <c r="J3502" s="3"/>
      <c r="K3502" s="3"/>
      <c r="L3502" s="3"/>
      <c r="M3502" s="3"/>
      <c r="N3502" s="3"/>
      <c r="O3502" s="3"/>
      <c r="P3502" s="3"/>
      <c r="Q3502" s="3"/>
      <c r="R3502" s="3"/>
      <c r="S3502" s="3"/>
      <c r="T3502" s="3"/>
      <c r="U3502" s="3"/>
      <c r="V3502" s="3"/>
      <c r="W3502" s="3"/>
    </row>
    <row r="3503" spans="1:23" x14ac:dyDescent="0.15">
      <c r="A3503" s="3"/>
      <c r="B3503" s="3"/>
      <c r="C3503" s="62" t="s">
        <v>9769</v>
      </c>
      <c r="D3503" s="48" t="s">
        <v>10131</v>
      </c>
      <c r="E3503" s="6"/>
      <c r="F3503" s="3"/>
      <c r="G3503" s="3"/>
      <c r="H3503" s="3"/>
      <c r="I3503" s="3"/>
      <c r="J3503" s="3"/>
      <c r="K3503" s="3"/>
      <c r="L3503" s="3"/>
      <c r="M3503" s="3"/>
      <c r="N3503" s="3"/>
      <c r="O3503" s="3"/>
      <c r="P3503" s="3"/>
      <c r="Q3503" s="3"/>
      <c r="R3503" s="3"/>
      <c r="S3503" s="3"/>
      <c r="T3503" s="3"/>
      <c r="U3503" s="3"/>
      <c r="V3503" s="3"/>
      <c r="W3503" s="3"/>
    </row>
    <row r="3504" spans="1:23" x14ac:dyDescent="0.15">
      <c r="A3504" s="3"/>
      <c r="B3504" s="3"/>
      <c r="C3504" s="62" t="s">
        <v>9770</v>
      </c>
      <c r="D3504" s="48" t="s">
        <v>9193</v>
      </c>
      <c r="E3504" s="6"/>
      <c r="F3504" s="3"/>
      <c r="G3504" s="3"/>
      <c r="H3504" s="3"/>
      <c r="I3504" s="3"/>
      <c r="J3504" s="3"/>
      <c r="K3504" s="3"/>
      <c r="L3504" s="3"/>
      <c r="M3504" s="3"/>
      <c r="N3504" s="3"/>
      <c r="O3504" s="3"/>
      <c r="P3504" s="3"/>
      <c r="Q3504" s="3"/>
      <c r="R3504" s="3"/>
      <c r="S3504" s="3"/>
      <c r="T3504" s="3"/>
      <c r="U3504" s="3"/>
      <c r="V3504" s="3"/>
      <c r="W3504" s="3"/>
    </row>
    <row r="3505" spans="1:23" x14ac:dyDescent="0.15">
      <c r="A3505" s="3"/>
      <c r="B3505" s="3"/>
      <c r="C3505" s="62" t="s">
        <v>9771</v>
      </c>
      <c r="D3505" s="48" t="s">
        <v>10132</v>
      </c>
      <c r="E3505" s="6"/>
      <c r="F3505" s="3"/>
      <c r="G3505" s="3"/>
      <c r="H3505" s="3"/>
      <c r="I3505" s="3"/>
      <c r="J3505" s="3"/>
      <c r="K3505" s="3"/>
      <c r="L3505" s="3"/>
      <c r="M3505" s="3"/>
      <c r="N3505" s="3"/>
      <c r="O3505" s="3"/>
      <c r="P3505" s="3"/>
      <c r="Q3505" s="3"/>
      <c r="R3505" s="3"/>
      <c r="S3505" s="3"/>
      <c r="T3505" s="3"/>
      <c r="U3505" s="3"/>
      <c r="V3505" s="3"/>
      <c r="W3505" s="3"/>
    </row>
    <row r="3506" spans="1:23" x14ac:dyDescent="0.15">
      <c r="A3506" s="3"/>
      <c r="B3506" s="3"/>
      <c r="C3506" s="62" t="s">
        <v>9772</v>
      </c>
      <c r="D3506" s="48" t="s">
        <v>10133</v>
      </c>
      <c r="E3506" s="6"/>
      <c r="F3506" s="3"/>
      <c r="G3506" s="3"/>
      <c r="H3506" s="3"/>
      <c r="I3506" s="3"/>
      <c r="J3506" s="3"/>
      <c r="K3506" s="3"/>
      <c r="L3506" s="3"/>
      <c r="M3506" s="3"/>
      <c r="N3506" s="3"/>
      <c r="O3506" s="3"/>
      <c r="P3506" s="3"/>
      <c r="Q3506" s="3"/>
      <c r="R3506" s="3"/>
      <c r="S3506" s="3"/>
      <c r="T3506" s="3"/>
      <c r="U3506" s="3"/>
      <c r="V3506" s="3"/>
      <c r="W3506" s="3"/>
    </row>
    <row r="3507" spans="1:23" x14ac:dyDescent="0.15">
      <c r="A3507" s="3"/>
      <c r="B3507" s="3"/>
      <c r="C3507" s="62"/>
      <c r="D3507" s="64"/>
      <c r="E3507" s="6"/>
      <c r="F3507" s="3"/>
      <c r="G3507" s="3"/>
      <c r="H3507" s="3"/>
      <c r="I3507" s="3"/>
      <c r="J3507" s="3"/>
      <c r="K3507" s="3"/>
      <c r="L3507" s="3"/>
      <c r="M3507" s="3"/>
      <c r="N3507" s="3"/>
      <c r="O3507" s="3"/>
      <c r="P3507" s="3"/>
      <c r="Q3507" s="3"/>
      <c r="R3507" s="3"/>
      <c r="S3507" s="3"/>
      <c r="T3507" s="3"/>
      <c r="U3507" s="3"/>
      <c r="V3507" s="3"/>
      <c r="W3507" s="3"/>
    </row>
    <row r="3508" spans="1:23" x14ac:dyDescent="0.15">
      <c r="A3508" s="3"/>
      <c r="B3508" s="3"/>
      <c r="C3508" s="36" t="s">
        <v>1820</v>
      </c>
      <c r="D3508" s="14" t="s">
        <v>114</v>
      </c>
      <c r="E3508" s="6"/>
      <c r="F3508" s="3"/>
      <c r="G3508" s="3"/>
      <c r="H3508" s="3"/>
      <c r="I3508" s="3"/>
      <c r="J3508" s="3"/>
      <c r="K3508" s="3"/>
      <c r="L3508" s="3"/>
      <c r="M3508" s="3"/>
      <c r="N3508" s="3"/>
      <c r="O3508" s="3"/>
      <c r="P3508" s="3"/>
      <c r="Q3508" s="3"/>
      <c r="R3508" s="3"/>
      <c r="S3508" s="3"/>
      <c r="T3508" s="3"/>
      <c r="U3508" s="3"/>
      <c r="V3508" s="3"/>
      <c r="W3508" s="3"/>
    </row>
    <row r="3509" spans="1:23" x14ac:dyDescent="0.15">
      <c r="A3509" s="3"/>
      <c r="B3509" s="3"/>
      <c r="C3509" s="36" t="s">
        <v>2672</v>
      </c>
      <c r="D3509" s="14" t="s">
        <v>281</v>
      </c>
      <c r="E3509" s="6"/>
      <c r="F3509" s="3"/>
      <c r="G3509" s="3"/>
      <c r="H3509" s="3"/>
      <c r="I3509" s="3"/>
      <c r="J3509" s="3"/>
      <c r="K3509" s="3"/>
      <c r="L3509" s="3"/>
      <c r="M3509" s="3"/>
      <c r="N3509" s="3"/>
      <c r="O3509" s="3"/>
      <c r="P3509" s="3"/>
      <c r="Q3509" s="3"/>
      <c r="R3509" s="3"/>
      <c r="S3509" s="3"/>
      <c r="T3509" s="3"/>
      <c r="U3509" s="3"/>
      <c r="V3509" s="3"/>
      <c r="W3509" s="3"/>
    </row>
    <row r="3510" spans="1:23" x14ac:dyDescent="0.15">
      <c r="A3510" s="3"/>
      <c r="B3510" s="3"/>
      <c r="C3510" s="62"/>
      <c r="D3510" s="47"/>
      <c r="E3510" s="6"/>
      <c r="F3510" s="3"/>
      <c r="G3510" s="3"/>
      <c r="H3510" s="3"/>
      <c r="I3510" s="3"/>
      <c r="J3510" s="3"/>
      <c r="K3510" s="3"/>
      <c r="L3510" s="3"/>
      <c r="M3510" s="3"/>
      <c r="N3510" s="3"/>
      <c r="O3510" s="3"/>
      <c r="P3510" s="3"/>
      <c r="Q3510" s="3"/>
      <c r="R3510" s="3"/>
      <c r="S3510" s="3"/>
      <c r="T3510" s="3"/>
      <c r="U3510" s="3"/>
      <c r="V3510" s="3"/>
      <c r="W3510" s="3"/>
    </row>
    <row r="3511" spans="1:23" ht="11.25" x14ac:dyDescent="0.2">
      <c r="A3511" s="3"/>
      <c r="B3511" s="3"/>
      <c r="C3511" s="86"/>
      <c r="D3511" s="86"/>
      <c r="E3511" s="86"/>
      <c r="F3511" s="86"/>
      <c r="G3511" s="86"/>
      <c r="H3511" s="86"/>
      <c r="I3511" s="86"/>
      <c r="J3511" s="87"/>
      <c r="K3511" s="87"/>
      <c r="L3511" s="3"/>
      <c r="M3511" s="3"/>
      <c r="N3511" s="3"/>
      <c r="O3511" s="3"/>
      <c r="P3511" s="3"/>
      <c r="Q3511" s="3"/>
      <c r="R3511" s="3"/>
      <c r="S3511" s="3"/>
      <c r="T3511" s="3"/>
      <c r="U3511" s="3"/>
      <c r="V3511" s="3"/>
      <c r="W3511" s="3"/>
    </row>
    <row r="3512" spans="1:23" x14ac:dyDescent="0.15">
      <c r="A3512" s="3"/>
      <c r="B3512" s="3"/>
      <c r="C3512" s="3"/>
      <c r="D3512" s="3"/>
      <c r="E3512" s="4"/>
      <c r="F3512" s="4"/>
      <c r="G3512" s="3"/>
      <c r="H3512" s="4"/>
      <c r="I3512" s="3"/>
      <c r="J3512" s="3"/>
      <c r="K3512" s="3"/>
      <c r="L3512" s="3"/>
      <c r="M3512" s="3"/>
      <c r="N3512" s="3"/>
      <c r="O3512" s="3"/>
      <c r="P3512" s="3"/>
      <c r="Q3512" s="3"/>
      <c r="R3512" s="3"/>
      <c r="S3512" s="3"/>
      <c r="T3512" s="3"/>
      <c r="U3512" s="3"/>
      <c r="V3512" s="3"/>
      <c r="W3512" s="3"/>
    </row>
    <row r="3513" spans="1:23" x14ac:dyDescent="0.15">
      <c r="A3513" s="3"/>
      <c r="B3513" s="3"/>
      <c r="C3513" s="3"/>
      <c r="D3513" s="3"/>
      <c r="E3513" s="4"/>
      <c r="F3513" s="4"/>
      <c r="G3513" s="3"/>
      <c r="H3513" s="4"/>
      <c r="I3513" s="3"/>
      <c r="J3513" s="3"/>
      <c r="K3513" s="3"/>
      <c r="L3513" s="3"/>
      <c r="M3513" s="3"/>
      <c r="N3513" s="3"/>
      <c r="O3513" s="3"/>
      <c r="P3513" s="3"/>
      <c r="Q3513" s="3"/>
      <c r="R3513" s="3"/>
      <c r="S3513" s="3"/>
      <c r="T3513" s="3"/>
      <c r="U3513" s="3"/>
      <c r="V3513" s="3"/>
      <c r="W3513" s="3"/>
    </row>
    <row r="3514" spans="1:23" ht="11.25" x14ac:dyDescent="0.2">
      <c r="A3514" s="3"/>
      <c r="B3514" s="3"/>
      <c r="C3514" s="83" t="str">
        <f ca="1">"© Commonwealth of Australia "&amp;YEAR(TODAY())</f>
        <v>© Commonwealth of Australia 2026</v>
      </c>
      <c r="D3514" s="3"/>
      <c r="E3514" s="4"/>
      <c r="F3514" s="3"/>
      <c r="G3514" s="3"/>
      <c r="H3514" s="3"/>
      <c r="I3514" s="3"/>
      <c r="J3514" s="3"/>
      <c r="K3514" s="3"/>
      <c r="L3514" s="3"/>
      <c r="M3514" s="3"/>
      <c r="N3514" s="3"/>
      <c r="O3514" s="3"/>
      <c r="P3514" s="3"/>
      <c r="Q3514" s="3"/>
      <c r="R3514" s="3"/>
      <c r="S3514" s="3"/>
      <c r="T3514" s="3"/>
      <c r="U3514" s="3"/>
      <c r="V3514" s="3"/>
      <c r="W3514" s="3"/>
    </row>
    <row r="3515" spans="1:23" x14ac:dyDescent="0.15">
      <c r="A3515" s="3"/>
      <c r="B3515" s="3"/>
      <c r="C3515" s="3"/>
      <c r="D3515" s="3"/>
      <c r="E3515" s="4"/>
      <c r="F3515" s="3"/>
      <c r="G3515" s="3"/>
      <c r="H3515" s="3"/>
      <c r="I3515" s="3"/>
      <c r="J3515" s="3"/>
      <c r="K3515" s="3"/>
      <c r="L3515" s="3"/>
      <c r="M3515" s="3"/>
      <c r="N3515" s="3"/>
      <c r="O3515" s="3"/>
      <c r="P3515" s="3"/>
      <c r="Q3515" s="3"/>
      <c r="R3515" s="3"/>
      <c r="S3515" s="3"/>
      <c r="T3515" s="3"/>
      <c r="U3515" s="3"/>
      <c r="V3515" s="3"/>
      <c r="W3515" s="3"/>
    </row>
    <row r="3516" spans="1:23" x14ac:dyDescent="0.15">
      <c r="A3516" s="3"/>
      <c r="B3516" s="3"/>
      <c r="C3516" s="3"/>
      <c r="D3516" s="3"/>
      <c r="E3516" s="4"/>
      <c r="F3516" s="3"/>
      <c r="G3516" s="3"/>
      <c r="H3516" s="3"/>
      <c r="I3516" s="3"/>
      <c r="J3516" s="3"/>
      <c r="K3516" s="3"/>
      <c r="L3516" s="3"/>
      <c r="M3516" s="3"/>
      <c r="N3516" s="3"/>
      <c r="O3516" s="3"/>
      <c r="P3516" s="3"/>
      <c r="Q3516" s="3"/>
      <c r="R3516" s="3"/>
      <c r="S3516" s="3"/>
      <c r="T3516" s="3"/>
      <c r="U3516" s="3"/>
      <c r="V3516" s="3"/>
      <c r="W3516" s="3"/>
    </row>
    <row r="3517" spans="1:23" x14ac:dyDescent="0.15">
      <c r="A3517" s="3"/>
      <c r="B3517" s="3"/>
      <c r="C3517" s="3"/>
      <c r="D3517" s="3"/>
      <c r="E3517" s="4"/>
      <c r="F3517" s="3"/>
      <c r="G3517" s="3"/>
      <c r="H3517" s="3"/>
      <c r="I3517" s="3"/>
      <c r="J3517" s="3"/>
      <c r="K3517" s="3"/>
      <c r="L3517" s="3"/>
      <c r="M3517" s="3"/>
      <c r="N3517" s="3"/>
      <c r="O3517" s="3"/>
      <c r="P3517" s="3"/>
      <c r="Q3517" s="3"/>
      <c r="R3517" s="3"/>
      <c r="S3517" s="3"/>
      <c r="T3517" s="3"/>
      <c r="U3517" s="3"/>
      <c r="V3517" s="3"/>
      <c r="W3517" s="3"/>
    </row>
    <row r="3518" spans="1:23" x14ac:dyDescent="0.15">
      <c r="A3518" s="3"/>
      <c r="B3518" s="3"/>
      <c r="C3518" s="3"/>
      <c r="D3518" s="3"/>
      <c r="E3518" s="4"/>
      <c r="F3518" s="3"/>
      <c r="G3518" s="3"/>
      <c r="H3518" s="3"/>
      <c r="I3518" s="3"/>
      <c r="J3518" s="3"/>
      <c r="K3518" s="3"/>
      <c r="L3518" s="3"/>
      <c r="M3518" s="3"/>
      <c r="N3518" s="3"/>
      <c r="O3518" s="3"/>
      <c r="P3518" s="3"/>
      <c r="Q3518" s="3"/>
      <c r="R3518" s="3"/>
      <c r="S3518" s="3"/>
      <c r="T3518" s="3"/>
      <c r="U3518" s="3"/>
      <c r="V3518" s="3"/>
      <c r="W3518" s="3"/>
    </row>
    <row r="3519" spans="1:23" x14ac:dyDescent="0.15">
      <c r="A3519" s="3"/>
      <c r="B3519" s="3"/>
      <c r="C3519" s="3"/>
      <c r="D3519" s="3"/>
      <c r="E3519" s="4"/>
      <c r="F3519" s="3"/>
      <c r="G3519" s="3"/>
      <c r="H3519" s="3"/>
      <c r="I3519" s="3"/>
      <c r="J3519" s="3"/>
      <c r="K3519" s="3"/>
      <c r="L3519" s="3"/>
      <c r="M3519" s="3"/>
      <c r="N3519" s="3"/>
      <c r="O3519" s="3"/>
      <c r="P3519" s="3"/>
      <c r="Q3519" s="3"/>
      <c r="R3519" s="3"/>
      <c r="S3519" s="3"/>
      <c r="T3519" s="3"/>
      <c r="U3519" s="3"/>
      <c r="V3519" s="3"/>
      <c r="W3519" s="3"/>
    </row>
    <row r="3520" spans="1:23" x14ac:dyDescent="0.15">
      <c r="A3520" s="3"/>
      <c r="B3520" s="3"/>
      <c r="C3520" s="3"/>
      <c r="D3520" s="3"/>
      <c r="E3520" s="4"/>
      <c r="F3520" s="3"/>
      <c r="G3520" s="3"/>
      <c r="H3520" s="3"/>
      <c r="I3520" s="3"/>
      <c r="J3520" s="3"/>
      <c r="K3520" s="3"/>
      <c r="L3520" s="3"/>
      <c r="M3520" s="3"/>
      <c r="N3520" s="3"/>
      <c r="O3520" s="3"/>
      <c r="P3520" s="3"/>
      <c r="Q3520" s="3"/>
      <c r="R3520" s="3"/>
      <c r="S3520" s="3"/>
      <c r="T3520" s="3"/>
      <c r="U3520" s="3"/>
      <c r="V3520" s="3"/>
      <c r="W3520" s="3"/>
    </row>
    <row r="3521" spans="1:23" x14ac:dyDescent="0.15">
      <c r="A3521" s="3"/>
      <c r="B3521" s="3"/>
      <c r="C3521" s="3"/>
      <c r="D3521" s="3"/>
      <c r="E3521" s="4"/>
      <c r="F3521" s="3"/>
      <c r="G3521" s="3"/>
      <c r="H3521" s="3"/>
      <c r="I3521" s="3"/>
      <c r="J3521" s="3"/>
      <c r="K3521" s="3"/>
      <c r="L3521" s="3"/>
      <c r="M3521" s="3"/>
      <c r="N3521" s="3"/>
      <c r="O3521" s="3"/>
      <c r="P3521" s="3"/>
      <c r="Q3521" s="3"/>
      <c r="R3521" s="3"/>
      <c r="S3521" s="3"/>
      <c r="T3521" s="3"/>
      <c r="U3521" s="3"/>
      <c r="V3521" s="3"/>
      <c r="W3521" s="3"/>
    </row>
    <row r="3522" spans="1:23" x14ac:dyDescent="0.15">
      <c r="A3522" s="3"/>
      <c r="B3522" s="3"/>
      <c r="C3522" s="3"/>
      <c r="D3522" s="3"/>
      <c r="E3522" s="4"/>
      <c r="F3522" s="3"/>
      <c r="G3522" s="3"/>
      <c r="H3522" s="3"/>
      <c r="I3522" s="3"/>
      <c r="J3522" s="3"/>
      <c r="K3522" s="3"/>
      <c r="L3522" s="3"/>
      <c r="M3522" s="3"/>
      <c r="N3522" s="3"/>
      <c r="O3522" s="3"/>
      <c r="P3522" s="3"/>
      <c r="Q3522" s="3"/>
      <c r="R3522" s="3"/>
      <c r="S3522" s="3"/>
      <c r="T3522" s="3"/>
      <c r="U3522" s="3"/>
      <c r="V3522" s="3"/>
      <c r="W3522" s="3"/>
    </row>
    <row r="3523" spans="1:23" x14ac:dyDescent="0.15">
      <c r="A3523" s="3"/>
      <c r="B3523" s="3"/>
      <c r="C3523" s="3"/>
      <c r="D3523" s="3"/>
      <c r="E3523" s="4"/>
      <c r="F3523" s="3"/>
      <c r="G3523" s="3"/>
      <c r="H3523" s="3"/>
      <c r="I3523" s="3"/>
      <c r="J3523" s="3"/>
      <c r="K3523" s="3"/>
      <c r="L3523" s="3"/>
      <c r="M3523" s="3"/>
      <c r="N3523" s="3"/>
      <c r="O3523" s="3"/>
      <c r="P3523" s="3"/>
      <c r="Q3523" s="3"/>
      <c r="R3523" s="3"/>
      <c r="S3523" s="3"/>
      <c r="T3523" s="3"/>
      <c r="U3523" s="3"/>
      <c r="V3523" s="3"/>
      <c r="W3523" s="3"/>
    </row>
    <row r="3524" spans="1:23" x14ac:dyDescent="0.15">
      <c r="A3524" s="3"/>
      <c r="B3524" s="3"/>
      <c r="C3524" s="3"/>
      <c r="D3524" s="3"/>
      <c r="E3524" s="4"/>
      <c r="F3524" s="3"/>
      <c r="G3524" s="3"/>
      <c r="H3524" s="3"/>
      <c r="I3524" s="3"/>
      <c r="J3524" s="3"/>
      <c r="K3524" s="3"/>
      <c r="L3524" s="3"/>
      <c r="M3524" s="3"/>
      <c r="N3524" s="3"/>
      <c r="O3524" s="3"/>
      <c r="P3524" s="3"/>
      <c r="Q3524" s="3"/>
      <c r="R3524" s="3"/>
      <c r="S3524" s="3"/>
      <c r="T3524" s="3"/>
      <c r="U3524" s="3"/>
      <c r="V3524" s="3"/>
      <c r="W3524" s="3"/>
    </row>
    <row r="3525" spans="1:23" x14ac:dyDescent="0.15">
      <c r="A3525" s="3"/>
      <c r="B3525" s="3"/>
      <c r="C3525" s="3"/>
      <c r="D3525" s="3"/>
      <c r="E3525" s="4"/>
      <c r="F3525" s="3"/>
      <c r="G3525" s="3"/>
      <c r="H3525" s="3"/>
      <c r="I3525" s="3"/>
      <c r="J3525" s="3"/>
      <c r="K3525" s="3"/>
      <c r="L3525" s="3"/>
      <c r="M3525" s="3"/>
      <c r="N3525" s="3"/>
      <c r="O3525" s="3"/>
      <c r="P3525" s="3"/>
      <c r="Q3525" s="3"/>
      <c r="R3525" s="3"/>
      <c r="S3525" s="3"/>
      <c r="T3525" s="3"/>
      <c r="U3525" s="3"/>
      <c r="V3525" s="3"/>
      <c r="W3525" s="3"/>
    </row>
    <row r="3526" spans="1:23" x14ac:dyDescent="0.15">
      <c r="A3526" s="3"/>
      <c r="B3526" s="3"/>
      <c r="C3526" s="3"/>
      <c r="D3526" s="3"/>
      <c r="E3526" s="4"/>
      <c r="F3526" s="3"/>
      <c r="G3526" s="3"/>
      <c r="H3526" s="3"/>
      <c r="I3526" s="3"/>
      <c r="J3526" s="3"/>
      <c r="K3526" s="3"/>
      <c r="L3526" s="3"/>
      <c r="M3526" s="3"/>
      <c r="N3526" s="3"/>
      <c r="O3526" s="3"/>
      <c r="P3526" s="3"/>
      <c r="Q3526" s="3"/>
      <c r="R3526" s="3"/>
      <c r="S3526" s="3"/>
      <c r="T3526" s="3"/>
      <c r="U3526" s="3"/>
      <c r="V3526" s="3"/>
      <c r="W3526" s="3"/>
    </row>
    <row r="3527" spans="1:23" x14ac:dyDescent="0.15">
      <c r="A3527" s="3"/>
      <c r="B3527" s="3"/>
      <c r="C3527" s="3"/>
      <c r="D3527" s="3"/>
      <c r="E3527" s="4"/>
      <c r="F3527" s="3"/>
      <c r="G3527" s="3"/>
      <c r="H3527" s="3"/>
      <c r="I3527" s="3"/>
      <c r="J3527" s="3"/>
      <c r="K3527" s="3"/>
      <c r="L3527" s="3"/>
      <c r="M3527" s="3"/>
      <c r="N3527" s="3"/>
      <c r="O3527" s="3"/>
      <c r="P3527" s="3"/>
      <c r="Q3527" s="3"/>
      <c r="R3527" s="3"/>
      <c r="S3527" s="3"/>
      <c r="T3527" s="3"/>
      <c r="U3527" s="3"/>
      <c r="V3527" s="3"/>
      <c r="W3527" s="3"/>
    </row>
    <row r="3528" spans="1:23" x14ac:dyDescent="0.15">
      <c r="A3528" s="3"/>
      <c r="B3528" s="3"/>
      <c r="C3528" s="3"/>
      <c r="D3528" s="3"/>
      <c r="E3528" s="4"/>
      <c r="F3528" s="3"/>
      <c r="G3528" s="3"/>
      <c r="H3528" s="3"/>
      <c r="I3528" s="3"/>
      <c r="J3528" s="3"/>
      <c r="K3528" s="3"/>
      <c r="L3528" s="3"/>
      <c r="M3528" s="3"/>
      <c r="N3528" s="3"/>
      <c r="O3528" s="3"/>
      <c r="P3528" s="3"/>
      <c r="Q3528" s="3"/>
      <c r="R3528" s="3"/>
      <c r="S3528" s="3"/>
      <c r="T3528" s="3"/>
      <c r="U3528" s="3"/>
      <c r="V3528" s="3"/>
      <c r="W3528" s="3"/>
    </row>
    <row r="3529" spans="1:23" x14ac:dyDescent="0.15">
      <c r="A3529" s="3"/>
      <c r="B3529" s="3"/>
      <c r="C3529" s="3"/>
      <c r="D3529" s="3"/>
      <c r="E3529" s="4"/>
      <c r="F3529" s="3"/>
      <c r="G3529" s="3"/>
      <c r="H3529" s="3"/>
      <c r="I3529" s="3"/>
      <c r="J3529" s="3"/>
      <c r="K3529" s="3"/>
      <c r="L3529" s="3"/>
      <c r="M3529" s="3"/>
      <c r="N3529" s="3"/>
      <c r="O3529" s="3"/>
      <c r="P3529" s="3"/>
      <c r="Q3529" s="3"/>
      <c r="R3529" s="3"/>
      <c r="S3529" s="3"/>
      <c r="T3529" s="3"/>
      <c r="U3529" s="3"/>
      <c r="V3529" s="3"/>
      <c r="W3529" s="3"/>
    </row>
    <row r="3530" spans="1:23" x14ac:dyDescent="0.15">
      <c r="A3530" s="3"/>
      <c r="B3530" s="3"/>
      <c r="C3530" s="3"/>
      <c r="D3530" s="3"/>
      <c r="E3530" s="4"/>
      <c r="F3530" s="3"/>
      <c r="G3530" s="3"/>
      <c r="H3530" s="3"/>
      <c r="I3530" s="3"/>
      <c r="J3530" s="3"/>
      <c r="K3530" s="3"/>
      <c r="L3530" s="3"/>
      <c r="M3530" s="3"/>
      <c r="N3530" s="3"/>
      <c r="O3530" s="3"/>
      <c r="P3530" s="3"/>
      <c r="Q3530" s="3"/>
      <c r="R3530" s="3"/>
      <c r="S3530" s="3"/>
      <c r="T3530" s="3"/>
      <c r="U3530" s="3"/>
      <c r="V3530" s="3"/>
      <c r="W3530" s="3"/>
    </row>
    <row r="3531" spans="1:23" x14ac:dyDescent="0.15">
      <c r="A3531" s="3"/>
      <c r="B3531" s="3"/>
      <c r="C3531" s="3"/>
      <c r="D3531" s="3"/>
      <c r="E3531" s="4"/>
      <c r="F3531" s="3"/>
      <c r="G3531" s="3"/>
      <c r="H3531" s="3"/>
      <c r="I3531" s="3"/>
      <c r="J3531" s="3"/>
      <c r="K3531" s="3"/>
      <c r="L3531" s="3"/>
      <c r="M3531" s="3"/>
      <c r="N3531" s="3"/>
      <c r="O3531" s="3"/>
      <c r="P3531" s="3"/>
      <c r="Q3531" s="3"/>
      <c r="R3531" s="3"/>
      <c r="S3531" s="3"/>
      <c r="T3531" s="3"/>
      <c r="U3531" s="3"/>
      <c r="V3531" s="3"/>
      <c r="W3531" s="3"/>
    </row>
    <row r="3532" spans="1:23" x14ac:dyDescent="0.15">
      <c r="A3532" s="3"/>
      <c r="B3532" s="3"/>
      <c r="C3532" s="3"/>
      <c r="D3532" s="3"/>
      <c r="E3532" s="4"/>
      <c r="F3532" s="3"/>
      <c r="G3532" s="3"/>
      <c r="H3532" s="3"/>
      <c r="I3532" s="3"/>
      <c r="J3532" s="3"/>
      <c r="K3532" s="3"/>
      <c r="L3532" s="3"/>
      <c r="M3532" s="3"/>
      <c r="N3532" s="3"/>
      <c r="O3532" s="3"/>
      <c r="P3532" s="3"/>
      <c r="Q3532" s="3"/>
      <c r="R3532" s="3"/>
      <c r="S3532" s="3"/>
      <c r="T3532" s="3"/>
      <c r="U3532" s="3"/>
      <c r="V3532" s="3"/>
      <c r="W3532" s="3"/>
    </row>
    <row r="3533" spans="1:23" x14ac:dyDescent="0.15">
      <c r="A3533" s="3"/>
      <c r="B3533" s="3"/>
      <c r="C3533" s="3"/>
      <c r="D3533" s="3"/>
      <c r="E3533" s="4"/>
      <c r="F3533" s="3"/>
      <c r="G3533" s="3"/>
      <c r="H3533" s="3"/>
      <c r="I3533" s="3"/>
      <c r="J3533" s="3"/>
      <c r="K3533" s="3"/>
      <c r="L3533" s="3"/>
      <c r="M3533" s="3"/>
      <c r="N3533" s="3"/>
      <c r="O3533" s="3"/>
      <c r="P3533" s="3"/>
      <c r="Q3533" s="3"/>
      <c r="R3533" s="3"/>
      <c r="S3533" s="3"/>
      <c r="T3533" s="3"/>
      <c r="U3533" s="3"/>
      <c r="V3533" s="3"/>
      <c r="W3533" s="3"/>
    </row>
    <row r="3534" spans="1:23" x14ac:dyDescent="0.15">
      <c r="A3534" s="3"/>
      <c r="B3534" s="3"/>
      <c r="C3534" s="3"/>
      <c r="D3534" s="3"/>
      <c r="E3534" s="4"/>
      <c r="F3534" s="3"/>
      <c r="G3534" s="3"/>
      <c r="H3534" s="3"/>
      <c r="I3534" s="3"/>
      <c r="J3534" s="3"/>
      <c r="K3534" s="3"/>
      <c r="L3534" s="3"/>
      <c r="M3534" s="3"/>
      <c r="N3534" s="3"/>
      <c r="O3534" s="3"/>
      <c r="P3534" s="3"/>
      <c r="Q3534" s="3"/>
      <c r="R3534" s="3"/>
      <c r="S3534" s="3"/>
      <c r="T3534" s="3"/>
      <c r="U3534" s="3"/>
      <c r="V3534" s="3"/>
      <c r="W3534" s="3"/>
    </row>
    <row r="3535" spans="1:23" x14ac:dyDescent="0.15">
      <c r="A3535" s="3"/>
      <c r="B3535" s="3"/>
      <c r="C3535" s="3"/>
      <c r="D3535" s="3"/>
      <c r="E3535" s="4"/>
      <c r="F3535" s="3"/>
      <c r="G3535" s="3"/>
      <c r="H3535" s="3"/>
      <c r="I3535" s="3"/>
      <c r="J3535" s="3"/>
      <c r="K3535" s="3"/>
      <c r="L3535" s="3"/>
      <c r="M3535" s="3"/>
      <c r="N3535" s="3"/>
      <c r="O3535" s="3"/>
      <c r="P3535" s="3"/>
      <c r="Q3535" s="3"/>
      <c r="R3535" s="3"/>
      <c r="S3535" s="3"/>
      <c r="T3535" s="3"/>
      <c r="U3535" s="3"/>
      <c r="V3535" s="3"/>
      <c r="W3535" s="3"/>
    </row>
    <row r="3536" spans="1:23" x14ac:dyDescent="0.15">
      <c r="A3536" s="3"/>
      <c r="B3536" s="3"/>
      <c r="C3536" s="3"/>
      <c r="D3536" s="3"/>
      <c r="E3536" s="4"/>
      <c r="F3536" s="3"/>
      <c r="G3536" s="3"/>
      <c r="H3536" s="3"/>
      <c r="I3536" s="3"/>
      <c r="J3536" s="3"/>
      <c r="K3536" s="3"/>
      <c r="L3536" s="3"/>
      <c r="M3536" s="3"/>
      <c r="N3536" s="3"/>
      <c r="O3536" s="3"/>
      <c r="P3536" s="3"/>
      <c r="Q3536" s="3"/>
      <c r="R3536" s="3"/>
      <c r="S3536" s="3"/>
      <c r="T3536" s="3"/>
      <c r="U3536" s="3"/>
      <c r="V3536" s="3"/>
      <c r="W3536" s="3"/>
    </row>
    <row r="3537" spans="1:23" x14ac:dyDescent="0.15">
      <c r="A3537" s="3"/>
      <c r="B3537" s="3"/>
      <c r="C3537" s="3"/>
      <c r="D3537" s="3"/>
      <c r="E3537" s="4"/>
      <c r="F3537" s="3"/>
      <c r="G3537" s="3"/>
      <c r="H3537" s="3"/>
      <c r="I3537" s="3"/>
      <c r="J3537" s="3"/>
      <c r="K3537" s="3"/>
      <c r="L3537" s="3"/>
      <c r="M3537" s="3"/>
      <c r="N3537" s="3"/>
      <c r="O3537" s="3"/>
      <c r="P3537" s="3"/>
      <c r="Q3537" s="3"/>
      <c r="R3537" s="3"/>
      <c r="S3537" s="3"/>
      <c r="T3537" s="3"/>
      <c r="U3537" s="3"/>
      <c r="V3537" s="3"/>
      <c r="W3537" s="3"/>
    </row>
    <row r="3538" spans="1:23" x14ac:dyDescent="0.15">
      <c r="A3538" s="3"/>
      <c r="B3538" s="3"/>
      <c r="C3538" s="3"/>
      <c r="D3538" s="3"/>
      <c r="E3538" s="4"/>
      <c r="F3538" s="3"/>
      <c r="G3538" s="3"/>
      <c r="H3538" s="3"/>
      <c r="I3538" s="3"/>
      <c r="J3538" s="3"/>
      <c r="K3538" s="3"/>
      <c r="L3538" s="3"/>
      <c r="M3538" s="3"/>
      <c r="N3538" s="3"/>
      <c r="O3538" s="3"/>
      <c r="P3538" s="3"/>
      <c r="Q3538" s="3"/>
      <c r="R3538" s="3"/>
      <c r="S3538" s="3"/>
      <c r="T3538" s="3"/>
      <c r="U3538" s="3"/>
      <c r="V3538" s="3"/>
      <c r="W3538" s="3"/>
    </row>
    <row r="3539" spans="1:23" x14ac:dyDescent="0.15">
      <c r="A3539" s="3"/>
      <c r="B3539" s="3"/>
      <c r="C3539" s="3"/>
      <c r="D3539" s="3"/>
      <c r="E3539" s="4"/>
      <c r="F3539" s="3"/>
      <c r="G3539" s="3"/>
      <c r="H3539" s="3"/>
      <c r="I3539" s="3"/>
      <c r="J3539" s="3"/>
      <c r="K3539" s="3"/>
      <c r="L3539" s="3"/>
      <c r="M3539" s="3"/>
      <c r="N3539" s="3"/>
      <c r="O3539" s="3"/>
      <c r="P3539" s="3"/>
      <c r="Q3539" s="3"/>
      <c r="R3539" s="3"/>
      <c r="S3539" s="3"/>
      <c r="T3539" s="3"/>
      <c r="U3539" s="3"/>
      <c r="V3539" s="3"/>
      <c r="W3539" s="3"/>
    </row>
    <row r="3540" spans="1:23" x14ac:dyDescent="0.15">
      <c r="A3540" s="3"/>
      <c r="B3540" s="3"/>
      <c r="C3540" s="3"/>
      <c r="D3540" s="3"/>
      <c r="E3540" s="4"/>
      <c r="F3540" s="3"/>
      <c r="G3540" s="3"/>
      <c r="H3540" s="3"/>
      <c r="I3540" s="3"/>
      <c r="J3540" s="3"/>
      <c r="K3540" s="3"/>
      <c r="L3540" s="3"/>
      <c r="M3540" s="3"/>
      <c r="N3540" s="3"/>
      <c r="O3540" s="3"/>
      <c r="P3540" s="3"/>
      <c r="Q3540" s="3"/>
      <c r="R3540" s="3"/>
      <c r="S3540" s="3"/>
      <c r="T3540" s="3"/>
      <c r="U3540" s="3"/>
      <c r="V3540" s="3"/>
      <c r="W3540" s="3"/>
    </row>
    <row r="3541" spans="1:23" x14ac:dyDescent="0.15">
      <c r="A3541" s="3"/>
      <c r="B3541" s="3"/>
      <c r="C3541" s="3"/>
      <c r="D3541" s="3"/>
      <c r="E3541" s="4"/>
      <c r="F3541" s="3"/>
      <c r="G3541" s="3"/>
      <c r="H3541" s="3"/>
      <c r="I3541" s="3"/>
      <c r="J3541" s="3"/>
      <c r="K3541" s="3"/>
      <c r="L3541" s="3"/>
      <c r="M3541" s="3"/>
      <c r="N3541" s="3"/>
      <c r="O3541" s="3"/>
      <c r="P3541" s="3"/>
      <c r="Q3541" s="3"/>
      <c r="R3541" s="3"/>
      <c r="S3541" s="3"/>
      <c r="T3541" s="3"/>
      <c r="U3541" s="3"/>
      <c r="V3541" s="3"/>
      <c r="W3541" s="3"/>
    </row>
    <row r="3542" spans="1:23" x14ac:dyDescent="0.15">
      <c r="A3542" s="3"/>
      <c r="B3542" s="3"/>
      <c r="C3542" s="3"/>
      <c r="D3542" s="3"/>
      <c r="E3542" s="4"/>
      <c r="F3542" s="3"/>
      <c r="G3542" s="3"/>
      <c r="H3542" s="3"/>
      <c r="I3542" s="3"/>
      <c r="J3542" s="3"/>
      <c r="K3542" s="3"/>
      <c r="L3542" s="3"/>
      <c r="M3542" s="3"/>
      <c r="N3542" s="3"/>
      <c r="O3542" s="3"/>
      <c r="P3542" s="3"/>
      <c r="Q3542" s="3"/>
      <c r="R3542" s="3"/>
      <c r="S3542" s="3"/>
      <c r="T3542" s="3"/>
      <c r="U3542" s="3"/>
      <c r="V3542" s="3"/>
      <c r="W3542" s="3"/>
    </row>
    <row r="3543" spans="1:23" x14ac:dyDescent="0.15">
      <c r="A3543" s="3"/>
      <c r="B3543" s="3"/>
      <c r="C3543" s="3"/>
      <c r="D3543" s="3"/>
      <c r="E3543" s="4"/>
      <c r="F3543" s="3"/>
      <c r="G3543" s="3"/>
      <c r="H3543" s="3"/>
      <c r="I3543" s="3"/>
      <c r="J3543" s="3"/>
      <c r="K3543" s="3"/>
      <c r="L3543" s="3"/>
      <c r="M3543" s="3"/>
      <c r="N3543" s="3"/>
      <c r="O3543" s="3"/>
      <c r="P3543" s="3"/>
      <c r="Q3543" s="3"/>
      <c r="R3543" s="3"/>
      <c r="S3543" s="3"/>
      <c r="T3543" s="3"/>
      <c r="U3543" s="3"/>
      <c r="V3543" s="3"/>
      <c r="W3543" s="3"/>
    </row>
    <row r="3544" spans="1:23" x14ac:dyDescent="0.15">
      <c r="A3544" s="3"/>
      <c r="B3544" s="3"/>
      <c r="C3544" s="3"/>
      <c r="D3544" s="3"/>
      <c r="E3544" s="4"/>
      <c r="F3544" s="3"/>
      <c r="G3544" s="3"/>
      <c r="H3544" s="3"/>
      <c r="I3544" s="3"/>
      <c r="J3544" s="3"/>
      <c r="K3544" s="3"/>
      <c r="L3544" s="3"/>
      <c r="M3544" s="3"/>
      <c r="N3544" s="3"/>
      <c r="O3544" s="3"/>
      <c r="P3544" s="3"/>
      <c r="Q3544" s="3"/>
      <c r="R3544" s="3"/>
      <c r="S3544" s="3"/>
      <c r="T3544" s="3"/>
      <c r="U3544" s="3"/>
      <c r="V3544" s="3"/>
      <c r="W3544" s="3"/>
    </row>
    <row r="3545" spans="1:23" x14ac:dyDescent="0.15">
      <c r="A3545" s="3"/>
      <c r="B3545" s="3"/>
      <c r="C3545" s="3"/>
      <c r="D3545" s="3"/>
      <c r="E3545" s="4"/>
      <c r="F3545" s="3"/>
      <c r="G3545" s="3"/>
      <c r="H3545" s="3"/>
      <c r="I3545" s="3"/>
      <c r="J3545" s="3"/>
      <c r="K3545" s="3"/>
      <c r="L3545" s="3"/>
      <c r="M3545" s="3"/>
      <c r="N3545" s="3"/>
      <c r="O3545" s="3"/>
      <c r="P3545" s="3"/>
      <c r="Q3545" s="3"/>
      <c r="R3545" s="3"/>
      <c r="S3545" s="3"/>
      <c r="T3545" s="3"/>
      <c r="U3545" s="3"/>
      <c r="V3545" s="3"/>
      <c r="W3545" s="3"/>
    </row>
    <row r="3546" spans="1:23" x14ac:dyDescent="0.15">
      <c r="A3546" s="3"/>
      <c r="B3546" s="3"/>
      <c r="C3546" s="3"/>
      <c r="D3546" s="3"/>
      <c r="E3546" s="4"/>
      <c r="F3546" s="3"/>
      <c r="G3546" s="3"/>
      <c r="H3546" s="3"/>
      <c r="I3546" s="3"/>
      <c r="J3546" s="3"/>
      <c r="K3546" s="3"/>
      <c r="L3546" s="3"/>
      <c r="M3546" s="3"/>
      <c r="N3546" s="3"/>
      <c r="O3546" s="3"/>
      <c r="P3546" s="3"/>
      <c r="Q3546" s="3"/>
      <c r="R3546" s="3"/>
      <c r="S3546" s="3"/>
      <c r="T3546" s="3"/>
      <c r="U3546" s="3"/>
      <c r="V3546" s="3"/>
      <c r="W3546" s="3"/>
    </row>
    <row r="3547" spans="1:23" x14ac:dyDescent="0.15">
      <c r="A3547" s="3"/>
      <c r="B3547" s="3"/>
      <c r="C3547" s="13"/>
      <c r="D3547" s="3"/>
      <c r="E3547" s="4"/>
      <c r="F3547" s="3"/>
      <c r="G3547" s="3"/>
      <c r="H3547" s="3"/>
      <c r="I3547" s="3"/>
      <c r="J3547" s="3"/>
      <c r="K3547" s="3"/>
      <c r="L3547" s="3"/>
      <c r="M3547" s="3"/>
      <c r="N3547" s="3"/>
      <c r="O3547" s="3"/>
      <c r="P3547" s="3"/>
      <c r="Q3547" s="3"/>
      <c r="R3547" s="3"/>
      <c r="S3547" s="3"/>
      <c r="T3547" s="3"/>
      <c r="U3547" s="3"/>
      <c r="V3547" s="3"/>
      <c r="W3547" s="3"/>
    </row>
    <row r="3548" spans="1:23" x14ac:dyDescent="0.15">
      <c r="A3548" s="3"/>
      <c r="B3548" s="3"/>
      <c r="C3548" s="13"/>
      <c r="D3548" s="3"/>
      <c r="E3548" s="4"/>
      <c r="F3548" s="3"/>
      <c r="G3548" s="3"/>
      <c r="H3548" s="3"/>
      <c r="I3548" s="3"/>
      <c r="J3548" s="3"/>
      <c r="K3548" s="3"/>
      <c r="L3548" s="3"/>
      <c r="M3548" s="3"/>
      <c r="N3548" s="3"/>
      <c r="O3548" s="3"/>
      <c r="P3548" s="3"/>
      <c r="Q3548" s="3"/>
      <c r="R3548" s="3"/>
      <c r="S3548" s="3"/>
      <c r="T3548" s="3"/>
      <c r="U3548" s="3"/>
      <c r="V3548" s="3"/>
      <c r="W3548" s="3"/>
    </row>
    <row r="3549" spans="1:23" x14ac:dyDescent="0.15">
      <c r="A3549" s="3"/>
      <c r="B3549" s="3"/>
      <c r="C3549" s="6"/>
      <c r="D3549" s="3"/>
      <c r="E3549" s="6"/>
      <c r="F3549" s="3"/>
      <c r="G3549" s="3"/>
      <c r="H3549" s="3"/>
      <c r="I3549" s="3"/>
      <c r="J3549" s="3"/>
      <c r="K3549" s="3"/>
      <c r="L3549" s="3"/>
      <c r="M3549" s="3"/>
      <c r="N3549" s="3"/>
      <c r="O3549" s="3"/>
      <c r="P3549" s="3"/>
      <c r="Q3549" s="3"/>
      <c r="R3549" s="3"/>
      <c r="S3549" s="3"/>
      <c r="T3549" s="3"/>
      <c r="U3549" s="3"/>
      <c r="V3549" s="3"/>
      <c r="W3549" s="3"/>
    </row>
    <row r="3550" spans="1:23" x14ac:dyDescent="0.15">
      <c r="A3550" s="3"/>
      <c r="B3550" s="3"/>
      <c r="C3550" s="3"/>
      <c r="D3550" s="14"/>
      <c r="E3550" s="4"/>
      <c r="F3550" s="3"/>
      <c r="G3550" s="3"/>
      <c r="H3550" s="3"/>
      <c r="I3550" s="3"/>
      <c r="J3550" s="3"/>
      <c r="K3550" s="3"/>
      <c r="L3550" s="3"/>
      <c r="M3550" s="3"/>
      <c r="N3550" s="3"/>
      <c r="O3550" s="3"/>
      <c r="P3550" s="3"/>
      <c r="Q3550" s="3"/>
      <c r="R3550" s="3"/>
      <c r="S3550" s="3"/>
      <c r="T3550" s="3"/>
      <c r="U3550" s="3"/>
      <c r="V3550" s="3"/>
      <c r="W3550" s="3"/>
    </row>
    <row r="3551" spans="1:23" x14ac:dyDescent="0.15">
      <c r="A3551" s="3"/>
      <c r="B3551" s="3"/>
      <c r="C3551" s="3"/>
      <c r="D3551" s="14"/>
      <c r="E3551" s="4"/>
      <c r="F3551" s="3"/>
      <c r="G3551" s="3"/>
      <c r="H3551" s="3"/>
      <c r="I3551" s="3"/>
      <c r="J3551" s="3"/>
      <c r="K3551" s="3"/>
      <c r="L3551" s="3"/>
      <c r="M3551" s="3"/>
      <c r="N3551" s="3"/>
      <c r="O3551" s="3"/>
      <c r="P3551" s="3"/>
      <c r="Q3551" s="3"/>
      <c r="R3551" s="3"/>
      <c r="S3551" s="3"/>
      <c r="T3551" s="3"/>
      <c r="U3551" s="3"/>
      <c r="V3551" s="3"/>
      <c r="W3551" s="3"/>
    </row>
    <row r="3552" spans="1:23" x14ac:dyDescent="0.15">
      <c r="A3552" s="3"/>
      <c r="B3552" s="3"/>
      <c r="C3552" s="3"/>
      <c r="D3552" s="14"/>
      <c r="E3552" s="4"/>
      <c r="F3552" s="3"/>
      <c r="G3552" s="3"/>
      <c r="H3552" s="3"/>
      <c r="I3552" s="3"/>
      <c r="J3552" s="3"/>
      <c r="K3552" s="3"/>
      <c r="L3552" s="3"/>
      <c r="M3552" s="3"/>
      <c r="N3552" s="3"/>
      <c r="O3552" s="3"/>
      <c r="P3552" s="3"/>
      <c r="Q3552" s="3"/>
      <c r="R3552" s="3"/>
      <c r="S3552" s="3"/>
      <c r="T3552" s="3"/>
      <c r="U3552" s="3"/>
      <c r="V3552" s="3"/>
      <c r="W3552" s="3"/>
    </row>
    <row r="3553" spans="1:23" x14ac:dyDescent="0.15">
      <c r="A3553" s="3"/>
      <c r="B3553" s="3"/>
      <c r="C3553" s="3"/>
      <c r="D3553" s="14"/>
      <c r="E3553" s="4"/>
      <c r="F3553" s="3"/>
      <c r="G3553" s="3"/>
      <c r="H3553" s="3"/>
      <c r="I3553" s="3"/>
      <c r="J3553" s="3"/>
      <c r="K3553" s="3"/>
      <c r="L3553" s="3"/>
      <c r="M3553" s="3"/>
      <c r="N3553" s="3"/>
      <c r="O3553" s="3"/>
      <c r="P3553" s="3"/>
      <c r="Q3553" s="3"/>
      <c r="R3553" s="3"/>
      <c r="S3553" s="3"/>
      <c r="T3553" s="3"/>
      <c r="U3553" s="3"/>
      <c r="V3553" s="3"/>
      <c r="W3553" s="3"/>
    </row>
    <row r="3554" spans="1:23" x14ac:dyDescent="0.15">
      <c r="A3554" s="3"/>
      <c r="B3554" s="3"/>
      <c r="C3554" s="3"/>
      <c r="D3554" s="14"/>
      <c r="E3554" s="4"/>
      <c r="F3554" s="3"/>
      <c r="G3554" s="3"/>
      <c r="H3554" s="3"/>
      <c r="I3554" s="3"/>
      <c r="J3554" s="3"/>
      <c r="K3554" s="3"/>
      <c r="L3554" s="3"/>
      <c r="M3554" s="3"/>
      <c r="N3554" s="3"/>
      <c r="O3554" s="3"/>
      <c r="P3554" s="3"/>
      <c r="Q3554" s="3"/>
      <c r="R3554" s="3"/>
      <c r="S3554" s="3"/>
      <c r="T3554" s="3"/>
      <c r="U3554" s="3"/>
      <c r="V3554" s="3"/>
      <c r="W3554" s="3"/>
    </row>
    <row r="3555" spans="1:23" x14ac:dyDescent="0.15">
      <c r="A3555" s="3"/>
      <c r="B3555" s="3"/>
      <c r="C3555" s="3"/>
      <c r="D3555" s="14"/>
      <c r="E3555" s="4"/>
      <c r="F3555" s="3"/>
      <c r="G3555" s="3"/>
      <c r="H3555" s="3"/>
      <c r="I3555" s="3"/>
      <c r="J3555" s="3"/>
      <c r="K3555" s="3"/>
      <c r="L3555" s="3"/>
      <c r="M3555" s="3"/>
      <c r="N3555" s="3"/>
      <c r="O3555" s="3"/>
      <c r="P3555" s="3"/>
      <c r="Q3555" s="3"/>
      <c r="R3555" s="3"/>
      <c r="S3555" s="3"/>
      <c r="T3555" s="3"/>
      <c r="U3555" s="3"/>
      <c r="V3555" s="3"/>
      <c r="W3555" s="3"/>
    </row>
    <row r="3556" spans="1:23" x14ac:dyDescent="0.15">
      <c r="A3556" s="3"/>
      <c r="B3556" s="3"/>
      <c r="C3556" s="3"/>
      <c r="D3556" s="14"/>
      <c r="E3556" s="4"/>
      <c r="F3556" s="3"/>
      <c r="G3556" s="3"/>
      <c r="H3556" s="3"/>
      <c r="I3556" s="3"/>
      <c r="J3556" s="3"/>
      <c r="K3556" s="3"/>
      <c r="L3556" s="3"/>
      <c r="M3556" s="3"/>
      <c r="N3556" s="3"/>
      <c r="O3556" s="3"/>
      <c r="P3556" s="3"/>
      <c r="Q3556" s="3"/>
      <c r="R3556" s="3"/>
      <c r="S3556" s="3"/>
      <c r="T3556" s="3"/>
      <c r="U3556" s="3"/>
      <c r="V3556" s="3"/>
      <c r="W3556" s="3"/>
    </row>
    <row r="3557" spans="1:23" x14ac:dyDescent="0.15">
      <c r="A3557" s="3"/>
      <c r="B3557" s="3"/>
      <c r="C3557" s="3"/>
      <c r="D3557" s="14"/>
      <c r="E3557" s="4"/>
      <c r="F3557" s="3"/>
      <c r="G3557" s="3"/>
      <c r="H3557" s="3"/>
      <c r="I3557" s="3"/>
      <c r="J3557" s="3"/>
      <c r="K3557" s="3"/>
      <c r="L3557" s="3"/>
      <c r="M3557" s="3"/>
      <c r="N3557" s="3"/>
      <c r="O3557" s="3"/>
      <c r="P3557" s="3"/>
      <c r="Q3557" s="3"/>
      <c r="R3557" s="3"/>
      <c r="S3557" s="3"/>
      <c r="T3557" s="3"/>
      <c r="U3557" s="3"/>
      <c r="V3557" s="3"/>
      <c r="W3557" s="3"/>
    </row>
    <row r="3558" spans="1:23" x14ac:dyDescent="0.15">
      <c r="A3558" s="3"/>
      <c r="B3558" s="3"/>
      <c r="C3558" s="3"/>
      <c r="D3558" s="14"/>
      <c r="E3558" s="4"/>
      <c r="F3558" s="3"/>
      <c r="G3558" s="3"/>
      <c r="H3558" s="3"/>
      <c r="I3558" s="3"/>
      <c r="J3558" s="3"/>
      <c r="K3558" s="3"/>
      <c r="L3558" s="3"/>
      <c r="M3558" s="3"/>
      <c r="N3558" s="3"/>
      <c r="O3558" s="3"/>
      <c r="P3558" s="3"/>
      <c r="Q3558" s="3"/>
      <c r="R3558" s="3"/>
      <c r="S3558" s="3"/>
      <c r="T3558" s="3"/>
      <c r="U3558" s="3"/>
      <c r="V3558" s="3"/>
      <c r="W3558" s="3"/>
    </row>
    <row r="3559" spans="1:23" x14ac:dyDescent="0.15">
      <c r="A3559" s="3"/>
      <c r="B3559" s="3"/>
      <c r="C3559" s="3"/>
      <c r="D3559" s="3"/>
      <c r="E3559" s="4"/>
      <c r="F3559" s="3"/>
      <c r="G3559" s="3"/>
      <c r="H3559" s="3"/>
      <c r="I3559" s="3"/>
      <c r="J3559" s="3"/>
      <c r="K3559" s="3"/>
      <c r="L3559" s="3"/>
      <c r="M3559" s="3"/>
      <c r="N3559" s="3"/>
      <c r="O3559" s="3"/>
      <c r="P3559" s="3"/>
      <c r="Q3559" s="3"/>
      <c r="R3559" s="3"/>
      <c r="S3559" s="3"/>
      <c r="T3559" s="3"/>
      <c r="U3559" s="3"/>
      <c r="V3559" s="3"/>
      <c r="W3559" s="3"/>
    </row>
    <row r="3560" spans="1:23" x14ac:dyDescent="0.15">
      <c r="A3560" s="3"/>
      <c r="B3560" s="3"/>
      <c r="C3560" s="3"/>
      <c r="D3560" s="14"/>
      <c r="E3560" s="4"/>
      <c r="F3560" s="3"/>
      <c r="G3560" s="3"/>
      <c r="H3560" s="3"/>
      <c r="I3560" s="3"/>
      <c r="J3560" s="3"/>
      <c r="K3560" s="3"/>
      <c r="L3560" s="3"/>
      <c r="M3560" s="3"/>
      <c r="N3560" s="3"/>
      <c r="O3560" s="3"/>
      <c r="P3560" s="3"/>
      <c r="Q3560" s="3"/>
      <c r="R3560" s="3"/>
      <c r="S3560" s="3"/>
      <c r="T3560" s="3"/>
      <c r="U3560" s="3"/>
      <c r="V3560" s="3"/>
      <c r="W3560" s="3"/>
    </row>
    <row r="3561" spans="1:23" x14ac:dyDescent="0.15">
      <c r="A3561" s="3"/>
      <c r="B3561" s="3"/>
      <c r="C3561" s="3"/>
      <c r="D3561" s="3"/>
      <c r="E3561" s="4"/>
      <c r="F3561" s="3"/>
      <c r="G3561" s="3"/>
      <c r="H3561" s="3"/>
      <c r="I3561" s="3"/>
      <c r="J3561" s="3"/>
      <c r="K3561" s="3"/>
      <c r="L3561" s="3"/>
      <c r="M3561" s="3"/>
      <c r="N3561" s="3"/>
      <c r="O3561" s="3"/>
      <c r="P3561" s="3"/>
      <c r="Q3561" s="3"/>
      <c r="R3561" s="3"/>
      <c r="S3561" s="3"/>
      <c r="T3561" s="3"/>
      <c r="U3561" s="3"/>
      <c r="V3561" s="3"/>
      <c r="W3561" s="3"/>
    </row>
    <row r="3562" spans="1:23" x14ac:dyDescent="0.15">
      <c r="A3562" s="3"/>
      <c r="B3562" s="3"/>
      <c r="C3562" s="6"/>
      <c r="D3562" s="6"/>
      <c r="E3562" s="6"/>
      <c r="F3562" s="3"/>
      <c r="G3562" s="3"/>
      <c r="H3562" s="3"/>
      <c r="I3562" s="3"/>
      <c r="J3562" s="3"/>
      <c r="K3562" s="3"/>
      <c r="L3562" s="3"/>
      <c r="M3562" s="3"/>
      <c r="N3562" s="3"/>
      <c r="O3562" s="3"/>
      <c r="P3562" s="3"/>
      <c r="Q3562" s="3"/>
      <c r="R3562" s="3"/>
      <c r="S3562" s="3"/>
      <c r="T3562" s="3"/>
      <c r="U3562" s="3"/>
      <c r="V3562" s="3"/>
      <c r="W3562" s="3"/>
    </row>
    <row r="3563" spans="1:23" x14ac:dyDescent="0.15">
      <c r="A3563" s="3"/>
      <c r="B3563" s="3"/>
      <c r="C3563" s="3"/>
      <c r="D3563" s="14"/>
      <c r="E3563" s="4"/>
      <c r="F3563" s="3"/>
      <c r="G3563" s="3"/>
      <c r="H3563" s="3"/>
      <c r="I3563" s="3"/>
      <c r="J3563" s="3"/>
      <c r="K3563" s="3"/>
      <c r="L3563" s="3"/>
      <c r="M3563" s="3"/>
      <c r="N3563" s="3"/>
      <c r="O3563" s="3"/>
      <c r="P3563" s="3"/>
      <c r="Q3563" s="3"/>
      <c r="R3563" s="3"/>
      <c r="S3563" s="3"/>
      <c r="T3563" s="3"/>
      <c r="U3563" s="3"/>
      <c r="V3563" s="3"/>
      <c r="W3563" s="3"/>
    </row>
    <row r="3564" spans="1:23" x14ac:dyDescent="0.15">
      <c r="A3564" s="3"/>
      <c r="B3564" s="3"/>
      <c r="C3564" s="3"/>
      <c r="D3564" s="14"/>
      <c r="E3564" s="4"/>
      <c r="F3564" s="3"/>
      <c r="G3564" s="3"/>
      <c r="H3564" s="3"/>
      <c r="I3564" s="3"/>
      <c r="J3564" s="3"/>
      <c r="K3564" s="3"/>
      <c r="L3564" s="3"/>
      <c r="M3564" s="3"/>
      <c r="N3564" s="3"/>
      <c r="O3564" s="3"/>
      <c r="P3564" s="3"/>
      <c r="Q3564" s="3"/>
      <c r="R3564" s="3"/>
      <c r="S3564" s="3"/>
      <c r="T3564" s="3"/>
      <c r="U3564" s="3"/>
      <c r="V3564" s="3"/>
      <c r="W3564" s="3"/>
    </row>
    <row r="3565" spans="1:23" x14ac:dyDescent="0.15">
      <c r="A3565" s="3"/>
      <c r="B3565" s="3"/>
      <c r="C3565" s="3"/>
      <c r="D3565" s="14"/>
      <c r="E3565" s="4"/>
      <c r="F3565" s="3"/>
      <c r="G3565" s="3"/>
      <c r="H3565" s="3"/>
      <c r="I3565" s="3"/>
      <c r="J3565" s="3"/>
      <c r="K3565" s="3"/>
      <c r="L3565" s="3"/>
      <c r="M3565" s="3"/>
      <c r="N3565" s="3"/>
      <c r="O3565" s="3"/>
      <c r="P3565" s="3"/>
      <c r="Q3565" s="3"/>
      <c r="R3565" s="3"/>
      <c r="S3565" s="3"/>
      <c r="T3565" s="3"/>
      <c r="U3565" s="3"/>
      <c r="V3565" s="3"/>
      <c r="W3565" s="3"/>
    </row>
    <row r="3566" spans="1:23" x14ac:dyDescent="0.15">
      <c r="A3566" s="3"/>
      <c r="B3566" s="3"/>
      <c r="C3566" s="3"/>
      <c r="D3566" s="14"/>
      <c r="E3566" s="4"/>
      <c r="F3566" s="3"/>
      <c r="G3566" s="3"/>
      <c r="H3566" s="3"/>
      <c r="I3566" s="3"/>
      <c r="J3566" s="3"/>
      <c r="K3566" s="3"/>
      <c r="L3566" s="3"/>
      <c r="M3566" s="3"/>
      <c r="N3566" s="3"/>
      <c r="O3566" s="3"/>
      <c r="P3566" s="3"/>
      <c r="Q3566" s="3"/>
      <c r="R3566" s="3"/>
      <c r="S3566" s="3"/>
      <c r="T3566" s="3"/>
      <c r="U3566" s="3"/>
      <c r="V3566" s="3"/>
      <c r="W3566" s="3"/>
    </row>
    <row r="3567" spans="1:23" x14ac:dyDescent="0.15">
      <c r="A3567" s="3"/>
      <c r="B3567" s="3"/>
      <c r="C3567" s="3"/>
      <c r="D3567" s="14"/>
      <c r="E3567" s="4"/>
      <c r="F3567" s="3"/>
      <c r="G3567" s="3"/>
      <c r="H3567" s="3"/>
      <c r="I3567" s="3"/>
      <c r="J3567" s="3"/>
      <c r="K3567" s="3"/>
      <c r="L3567" s="3"/>
      <c r="M3567" s="3"/>
      <c r="N3567" s="3"/>
      <c r="O3567" s="3"/>
      <c r="P3567" s="3"/>
      <c r="Q3567" s="3"/>
      <c r="R3567" s="3"/>
      <c r="S3567" s="3"/>
      <c r="T3567" s="3"/>
      <c r="U3567" s="3"/>
      <c r="V3567" s="3"/>
      <c r="W3567" s="3"/>
    </row>
    <row r="3568" spans="1:23" x14ac:dyDescent="0.15">
      <c r="A3568" s="3"/>
      <c r="B3568" s="3"/>
      <c r="C3568" s="3"/>
      <c r="D3568" s="14"/>
      <c r="E3568" s="4"/>
      <c r="F3568" s="3"/>
      <c r="G3568" s="3"/>
      <c r="H3568" s="3"/>
      <c r="I3568" s="3"/>
      <c r="J3568" s="3"/>
      <c r="K3568" s="3"/>
      <c r="L3568" s="3"/>
      <c r="M3568" s="3"/>
      <c r="N3568" s="3"/>
      <c r="O3568" s="3"/>
      <c r="P3568" s="3"/>
      <c r="Q3568" s="3"/>
      <c r="R3568" s="3"/>
      <c r="S3568" s="3"/>
      <c r="T3568" s="3"/>
      <c r="U3568" s="3"/>
      <c r="V3568" s="3"/>
      <c r="W3568" s="3"/>
    </row>
    <row r="3569" spans="1:23" x14ac:dyDescent="0.15">
      <c r="A3569" s="3"/>
      <c r="B3569" s="3"/>
      <c r="C3569" s="3"/>
      <c r="D3569" s="14"/>
      <c r="E3569" s="4"/>
      <c r="F3569" s="3"/>
      <c r="G3569" s="3"/>
      <c r="H3569" s="3"/>
      <c r="I3569" s="3"/>
      <c r="J3569" s="3"/>
      <c r="K3569" s="3"/>
      <c r="L3569" s="3"/>
      <c r="M3569" s="3"/>
      <c r="N3569" s="3"/>
      <c r="O3569" s="3"/>
      <c r="P3569" s="3"/>
      <c r="Q3569" s="3"/>
      <c r="R3569" s="3"/>
      <c r="S3569" s="3"/>
      <c r="T3569" s="3"/>
      <c r="U3569" s="3"/>
      <c r="V3569" s="3"/>
      <c r="W3569" s="3"/>
    </row>
    <row r="3570" spans="1:23" x14ac:dyDescent="0.15">
      <c r="A3570" s="3"/>
      <c r="B3570" s="3"/>
      <c r="C3570" s="3"/>
      <c r="D3570" s="14"/>
      <c r="E3570" s="4"/>
      <c r="F3570" s="3"/>
      <c r="G3570" s="3"/>
      <c r="H3570" s="3"/>
      <c r="I3570" s="3"/>
      <c r="J3570" s="3"/>
      <c r="K3570" s="3"/>
      <c r="L3570" s="3"/>
      <c r="M3570" s="3"/>
      <c r="N3570" s="3"/>
      <c r="O3570" s="3"/>
      <c r="P3570" s="3"/>
      <c r="Q3570" s="3"/>
      <c r="R3570" s="3"/>
      <c r="S3570" s="3"/>
      <c r="T3570" s="3"/>
      <c r="U3570" s="3"/>
      <c r="V3570" s="3"/>
      <c r="W3570" s="3"/>
    </row>
    <row r="3571" spans="1:23" x14ac:dyDescent="0.15">
      <c r="A3571" s="3"/>
      <c r="B3571" s="3"/>
      <c r="C3571" s="3"/>
      <c r="D3571" s="14"/>
      <c r="E3571" s="4"/>
      <c r="F3571" s="3"/>
      <c r="G3571" s="3"/>
      <c r="H3571" s="3"/>
      <c r="I3571" s="3"/>
      <c r="J3571" s="3"/>
      <c r="K3571" s="3"/>
      <c r="L3571" s="3"/>
      <c r="M3571" s="3"/>
      <c r="N3571" s="3"/>
      <c r="O3571" s="3"/>
      <c r="P3571" s="3"/>
      <c r="Q3571" s="3"/>
      <c r="R3571" s="3"/>
      <c r="S3571" s="3"/>
      <c r="T3571" s="3"/>
      <c r="U3571" s="3"/>
      <c r="V3571" s="3"/>
      <c r="W3571" s="3"/>
    </row>
    <row r="3572" spans="1:23" x14ac:dyDescent="0.15">
      <c r="A3572" s="3"/>
      <c r="B3572" s="3"/>
      <c r="C3572" s="3"/>
      <c r="D3572" s="3"/>
      <c r="E3572" s="4"/>
      <c r="F3572" s="3"/>
      <c r="G3572" s="3"/>
      <c r="H3572" s="3"/>
      <c r="I3572" s="3"/>
      <c r="J3572" s="3"/>
      <c r="K3572" s="3"/>
      <c r="L3572" s="3"/>
      <c r="M3572" s="3"/>
      <c r="N3572" s="3"/>
      <c r="O3572" s="3"/>
      <c r="P3572" s="3"/>
      <c r="Q3572" s="3"/>
      <c r="R3572" s="3"/>
      <c r="S3572" s="3"/>
      <c r="T3572" s="3"/>
      <c r="U3572" s="3"/>
      <c r="V3572" s="3"/>
      <c r="W3572" s="3"/>
    </row>
    <row r="3573" spans="1:23" x14ac:dyDescent="0.15">
      <c r="A3573" s="3"/>
      <c r="B3573" s="3"/>
      <c r="C3573" s="3"/>
      <c r="D3573" s="14"/>
      <c r="E3573" s="4"/>
      <c r="F3573" s="3"/>
      <c r="G3573" s="3"/>
      <c r="H3573" s="3"/>
      <c r="I3573" s="3"/>
      <c r="J3573" s="3"/>
      <c r="K3573" s="3"/>
      <c r="L3573" s="3"/>
      <c r="M3573" s="3"/>
      <c r="N3573" s="3"/>
      <c r="O3573" s="3"/>
      <c r="P3573" s="3"/>
      <c r="Q3573" s="3"/>
      <c r="R3573" s="3"/>
      <c r="S3573" s="3"/>
      <c r="T3573" s="3"/>
      <c r="U3573" s="3"/>
      <c r="V3573" s="3"/>
      <c r="W3573" s="3"/>
    </row>
    <row r="3574" spans="1:23" x14ac:dyDescent="0.15">
      <c r="A3574" s="3"/>
      <c r="B3574" s="3"/>
      <c r="C3574" s="3"/>
      <c r="D3574" s="14"/>
      <c r="E3574" s="4"/>
      <c r="F3574" s="3"/>
      <c r="G3574" s="3"/>
      <c r="H3574" s="3"/>
      <c r="I3574" s="3"/>
      <c r="J3574" s="3"/>
      <c r="K3574" s="3"/>
      <c r="L3574" s="3"/>
      <c r="M3574" s="3"/>
      <c r="N3574" s="3"/>
      <c r="O3574" s="3"/>
      <c r="P3574" s="3"/>
      <c r="Q3574" s="3"/>
      <c r="R3574" s="3"/>
      <c r="S3574" s="3"/>
      <c r="T3574" s="3"/>
      <c r="U3574" s="3"/>
      <c r="V3574" s="3"/>
      <c r="W3574" s="3"/>
    </row>
    <row r="3575" spans="1:23" x14ac:dyDescent="0.15">
      <c r="A3575" s="4"/>
      <c r="B3575" s="4"/>
      <c r="C3575" s="3"/>
      <c r="D3575" s="14"/>
      <c r="E3575" s="4"/>
      <c r="F3575" s="3"/>
      <c r="G3575" s="3"/>
      <c r="H3575" s="3"/>
      <c r="I3575" s="3"/>
      <c r="J3575" s="3"/>
      <c r="K3575" s="3"/>
      <c r="L3575" s="3"/>
      <c r="M3575" s="3"/>
      <c r="N3575" s="3"/>
      <c r="O3575" s="3"/>
      <c r="P3575" s="3"/>
      <c r="Q3575" s="3"/>
      <c r="R3575" s="3"/>
      <c r="S3575" s="3"/>
      <c r="T3575" s="3"/>
      <c r="U3575" s="3"/>
      <c r="V3575" s="3"/>
      <c r="W3575" s="3"/>
    </row>
    <row r="3576" spans="1:23" x14ac:dyDescent="0.15">
      <c r="A3576" s="3"/>
      <c r="B3576" s="3"/>
      <c r="C3576" s="62"/>
      <c r="D3576" s="64"/>
      <c r="E3576" s="6"/>
      <c r="F3576" s="3"/>
      <c r="G3576" s="3"/>
      <c r="H3576" s="3"/>
      <c r="I3576" s="3"/>
      <c r="J3576" s="3"/>
      <c r="K3576" s="3"/>
      <c r="L3576" s="3"/>
      <c r="M3576" s="3"/>
      <c r="N3576" s="3"/>
      <c r="O3576" s="3"/>
      <c r="P3576" s="3"/>
      <c r="Q3576" s="3"/>
      <c r="R3576" s="3"/>
      <c r="S3576" s="3"/>
      <c r="T3576" s="3"/>
      <c r="U3576" s="3"/>
      <c r="V3576" s="3"/>
      <c r="W3576" s="3"/>
    </row>
    <row r="3577" spans="1:23" x14ac:dyDescent="0.15">
      <c r="A3577" s="3"/>
      <c r="B3577" s="3"/>
      <c r="C3577" s="62"/>
      <c r="D3577" s="64"/>
      <c r="E3577" s="6"/>
      <c r="F3577" s="3"/>
      <c r="G3577" s="3"/>
      <c r="H3577" s="3"/>
      <c r="I3577" s="3"/>
      <c r="J3577" s="3"/>
      <c r="K3577" s="3"/>
      <c r="L3577" s="3"/>
      <c r="M3577" s="3"/>
      <c r="N3577" s="3"/>
      <c r="O3577" s="3"/>
      <c r="P3577" s="3"/>
      <c r="Q3577" s="3"/>
      <c r="R3577" s="3"/>
      <c r="S3577" s="3"/>
      <c r="T3577" s="3"/>
      <c r="U3577" s="3"/>
      <c r="V3577" s="3"/>
      <c r="W3577" s="3"/>
    </row>
    <row r="3578" spans="1:23" x14ac:dyDescent="0.15">
      <c r="A3578" s="3"/>
      <c r="B3578" s="3"/>
      <c r="C3578" s="62"/>
      <c r="D3578" s="64"/>
      <c r="E3578" s="6"/>
      <c r="F3578" s="3"/>
      <c r="G3578" s="3"/>
      <c r="H3578" s="3"/>
      <c r="I3578" s="3"/>
      <c r="J3578" s="3"/>
      <c r="K3578" s="3"/>
      <c r="L3578" s="3"/>
      <c r="M3578" s="3"/>
      <c r="N3578" s="3"/>
      <c r="O3578" s="3"/>
      <c r="P3578" s="3"/>
      <c r="Q3578" s="3"/>
      <c r="R3578" s="3"/>
      <c r="S3578" s="3"/>
      <c r="T3578" s="3"/>
      <c r="U3578" s="3"/>
      <c r="V3578" s="3"/>
      <c r="W3578" s="3"/>
    </row>
    <row r="3579" spans="1:23" x14ac:dyDescent="0.15">
      <c r="A3579" s="3"/>
      <c r="B3579" s="3"/>
      <c r="C3579" s="62"/>
      <c r="D3579" s="64"/>
      <c r="E3579" s="6"/>
      <c r="F3579" s="3"/>
      <c r="G3579" s="3"/>
      <c r="H3579" s="3"/>
      <c r="I3579" s="3"/>
      <c r="J3579" s="3"/>
      <c r="K3579" s="3"/>
      <c r="L3579" s="3"/>
      <c r="M3579" s="3"/>
      <c r="N3579" s="3"/>
      <c r="O3579" s="3"/>
      <c r="P3579" s="3"/>
      <c r="Q3579" s="3"/>
      <c r="R3579" s="3"/>
      <c r="S3579" s="3"/>
      <c r="T3579" s="3"/>
      <c r="U3579" s="3"/>
      <c r="V3579" s="3"/>
      <c r="W3579" s="3"/>
    </row>
    <row r="3580" spans="1:23" x14ac:dyDescent="0.15">
      <c r="A3580" s="3"/>
      <c r="B3580" s="3"/>
      <c r="C3580" s="62"/>
      <c r="D3580" s="64"/>
      <c r="E3580" s="6"/>
      <c r="F3580" s="3"/>
      <c r="G3580" s="3"/>
      <c r="H3580" s="3"/>
      <c r="I3580" s="3"/>
      <c r="J3580" s="3"/>
      <c r="K3580" s="3"/>
      <c r="L3580" s="3"/>
      <c r="M3580" s="3"/>
      <c r="N3580" s="3"/>
      <c r="O3580" s="3"/>
      <c r="P3580" s="3"/>
      <c r="Q3580" s="3"/>
      <c r="R3580" s="3"/>
      <c r="S3580" s="3"/>
      <c r="T3580" s="3"/>
      <c r="U3580" s="3"/>
      <c r="V3580" s="3"/>
      <c r="W3580" s="3"/>
    </row>
    <row r="3581" spans="1:23" x14ac:dyDescent="0.15">
      <c r="A3581" s="3"/>
      <c r="B3581" s="3"/>
      <c r="C3581" s="62"/>
      <c r="D3581" s="64"/>
      <c r="E3581" s="6"/>
      <c r="F3581" s="3"/>
      <c r="G3581" s="3"/>
      <c r="H3581" s="3"/>
      <c r="I3581" s="3"/>
      <c r="J3581" s="3"/>
      <c r="K3581" s="3"/>
      <c r="L3581" s="3"/>
      <c r="M3581" s="3"/>
      <c r="N3581" s="3"/>
      <c r="O3581" s="3"/>
      <c r="P3581" s="3"/>
      <c r="Q3581" s="3"/>
      <c r="R3581" s="3"/>
      <c r="S3581" s="3"/>
      <c r="T3581" s="3"/>
      <c r="U3581" s="3"/>
      <c r="V3581" s="3"/>
      <c r="W3581" s="3"/>
    </row>
    <row r="3582" spans="1:23" x14ac:dyDescent="0.15">
      <c r="A3582" s="3"/>
      <c r="B3582" s="3"/>
      <c r="C3582" s="62"/>
      <c r="D3582" s="64"/>
      <c r="E3582" s="6"/>
      <c r="F3582" s="3"/>
      <c r="G3582" s="3"/>
      <c r="H3582" s="3"/>
      <c r="I3582" s="3"/>
      <c r="J3582" s="3"/>
      <c r="K3582" s="3"/>
      <c r="L3582" s="3"/>
      <c r="M3582" s="3"/>
      <c r="N3582" s="3"/>
      <c r="O3582" s="3"/>
      <c r="P3582" s="3"/>
      <c r="Q3582" s="3"/>
      <c r="R3582" s="3"/>
      <c r="S3582" s="3"/>
      <c r="T3582" s="3"/>
      <c r="U3582" s="3"/>
      <c r="V3582" s="3"/>
      <c r="W3582" s="3"/>
    </row>
    <row r="3583" spans="1:23" x14ac:dyDescent="0.15">
      <c r="A3583" s="3"/>
      <c r="B3583" s="3"/>
      <c r="C3583" s="62"/>
      <c r="D3583" s="61"/>
      <c r="E3583" s="6"/>
      <c r="F3583" s="3"/>
      <c r="G3583" s="3"/>
      <c r="H3583" s="3"/>
      <c r="I3583" s="3"/>
      <c r="J3583" s="3"/>
      <c r="K3583" s="3"/>
      <c r="L3583" s="3"/>
      <c r="M3583" s="3"/>
      <c r="N3583" s="3"/>
      <c r="O3583" s="3"/>
      <c r="P3583" s="3"/>
      <c r="Q3583" s="3"/>
      <c r="R3583" s="3"/>
      <c r="S3583" s="3"/>
      <c r="T3583" s="3"/>
      <c r="U3583" s="3"/>
      <c r="V3583" s="3"/>
      <c r="W3583" s="3"/>
    </row>
    <row r="3584" spans="1:23" x14ac:dyDescent="0.15">
      <c r="A3584" s="3"/>
      <c r="B3584" s="3"/>
      <c r="C3584" s="62"/>
      <c r="D3584" s="64"/>
      <c r="E3584" s="6"/>
      <c r="F3584" s="3"/>
      <c r="G3584" s="3"/>
      <c r="H3584" s="3"/>
      <c r="I3584" s="3"/>
      <c r="J3584" s="3"/>
      <c r="K3584" s="3"/>
      <c r="L3584" s="3"/>
      <c r="M3584" s="3"/>
      <c r="N3584" s="3"/>
      <c r="O3584" s="3"/>
      <c r="P3584" s="3"/>
      <c r="Q3584" s="3"/>
      <c r="R3584" s="3"/>
      <c r="S3584" s="3"/>
      <c r="T3584" s="3"/>
      <c r="U3584" s="3"/>
      <c r="V3584" s="3"/>
      <c r="W3584" s="3"/>
    </row>
    <row r="3585" spans="1:23" x14ac:dyDescent="0.15">
      <c r="A3585" s="3"/>
      <c r="B3585" s="3"/>
      <c r="C3585" s="62"/>
      <c r="D3585" s="59"/>
      <c r="E3585" s="6"/>
      <c r="F3585" s="3"/>
      <c r="G3585" s="3"/>
      <c r="H3585" s="3"/>
      <c r="I3585" s="3"/>
      <c r="J3585" s="3"/>
      <c r="K3585" s="3"/>
      <c r="L3585" s="3"/>
      <c r="M3585" s="3"/>
      <c r="N3585" s="3"/>
      <c r="O3585" s="3"/>
      <c r="P3585" s="3"/>
      <c r="Q3585" s="3"/>
      <c r="R3585" s="3"/>
      <c r="S3585" s="3"/>
      <c r="T3585" s="3"/>
      <c r="U3585" s="3"/>
      <c r="V3585" s="3"/>
      <c r="W3585" s="3"/>
    </row>
    <row r="3586" spans="1:23" x14ac:dyDescent="0.15">
      <c r="A3586" s="3"/>
      <c r="B3586" s="3"/>
      <c r="C3586" s="62"/>
      <c r="D3586" s="64"/>
      <c r="E3586" s="6"/>
      <c r="F3586" s="3"/>
      <c r="G3586" s="3"/>
      <c r="H3586" s="3"/>
      <c r="I3586" s="3"/>
      <c r="J3586" s="3"/>
      <c r="K3586" s="3"/>
      <c r="L3586" s="3"/>
      <c r="M3586" s="3"/>
      <c r="N3586" s="3"/>
      <c r="O3586" s="3"/>
      <c r="P3586" s="3"/>
      <c r="Q3586" s="3"/>
      <c r="R3586" s="3"/>
      <c r="S3586" s="3"/>
      <c r="T3586" s="3"/>
      <c r="U3586" s="3"/>
      <c r="V3586" s="3"/>
      <c r="W3586" s="3"/>
    </row>
    <row r="3587" spans="1:23" x14ac:dyDescent="0.15">
      <c r="A3587" s="3"/>
      <c r="B3587" s="3"/>
      <c r="C3587" s="62"/>
      <c r="D3587" s="63"/>
      <c r="E3587" s="6"/>
      <c r="F3587" s="3"/>
      <c r="G3587" s="3"/>
      <c r="H3587" s="3"/>
      <c r="I3587" s="3"/>
      <c r="J3587" s="3"/>
      <c r="K3587" s="3"/>
      <c r="L3587" s="3"/>
      <c r="M3587" s="3"/>
      <c r="N3587" s="3"/>
      <c r="O3587" s="3"/>
      <c r="P3587" s="3"/>
      <c r="Q3587" s="3"/>
      <c r="R3587" s="3"/>
      <c r="S3587" s="3"/>
      <c r="T3587" s="3"/>
      <c r="U3587" s="3"/>
      <c r="V3587" s="3"/>
      <c r="W3587" s="3"/>
    </row>
    <row r="3588" spans="1:23" x14ac:dyDescent="0.15">
      <c r="A3588" s="3"/>
      <c r="B3588" s="3"/>
      <c r="C3588" s="62"/>
      <c r="D3588" s="64"/>
      <c r="E3588" s="6"/>
      <c r="F3588" s="3"/>
      <c r="G3588" s="3"/>
      <c r="H3588" s="3"/>
      <c r="I3588" s="3"/>
      <c r="J3588" s="3"/>
      <c r="K3588" s="3"/>
      <c r="L3588" s="3"/>
      <c r="M3588" s="3"/>
      <c r="N3588" s="3"/>
      <c r="O3588" s="3"/>
      <c r="P3588" s="3"/>
      <c r="Q3588" s="3"/>
      <c r="R3588" s="3"/>
      <c r="S3588" s="3"/>
      <c r="T3588" s="3"/>
      <c r="U3588" s="3"/>
      <c r="V3588" s="3"/>
      <c r="W3588" s="3"/>
    </row>
    <row r="3589" spans="1:23" x14ac:dyDescent="0.15">
      <c r="A3589" s="3"/>
      <c r="B3589" s="3"/>
      <c r="C3589" s="62"/>
      <c r="D3589" s="64"/>
      <c r="E3589" s="6"/>
      <c r="F3589" s="3"/>
      <c r="G3589" s="3"/>
      <c r="H3589" s="3"/>
      <c r="I3589" s="3"/>
      <c r="J3589" s="3"/>
      <c r="K3589" s="3"/>
      <c r="L3589" s="3"/>
      <c r="M3589" s="3"/>
      <c r="N3589" s="3"/>
      <c r="O3589" s="3"/>
      <c r="P3589" s="3"/>
      <c r="Q3589" s="3"/>
      <c r="R3589" s="3"/>
      <c r="S3589" s="3"/>
      <c r="T3589" s="3"/>
      <c r="U3589" s="3"/>
      <c r="V3589" s="3"/>
      <c r="W3589" s="3"/>
    </row>
    <row r="3590" spans="1:23" x14ac:dyDescent="0.15">
      <c r="A3590" s="3"/>
      <c r="B3590" s="3"/>
      <c r="C3590" s="62"/>
      <c r="D3590" s="64"/>
      <c r="E3590" s="6"/>
      <c r="F3590" s="3"/>
      <c r="G3590" s="3"/>
      <c r="H3590" s="3"/>
      <c r="I3590" s="3"/>
      <c r="J3590" s="3"/>
      <c r="K3590" s="3"/>
      <c r="L3590" s="3"/>
      <c r="M3590" s="3"/>
      <c r="N3590" s="3"/>
      <c r="O3590" s="3"/>
      <c r="P3590" s="3"/>
      <c r="Q3590" s="3"/>
      <c r="R3590" s="3"/>
      <c r="S3590" s="3"/>
      <c r="T3590" s="3"/>
      <c r="U3590" s="3"/>
      <c r="V3590" s="3"/>
      <c r="W3590" s="3"/>
    </row>
    <row r="3591" spans="1:23" x14ac:dyDescent="0.15">
      <c r="A3591" s="3"/>
      <c r="B3591" s="3"/>
      <c r="C3591" s="62"/>
      <c r="D3591" s="64"/>
      <c r="E3591" s="6"/>
      <c r="F3591" s="3"/>
      <c r="G3591" s="3"/>
      <c r="H3591" s="3"/>
      <c r="I3591" s="3"/>
      <c r="J3591" s="3"/>
      <c r="K3591" s="3"/>
      <c r="L3591" s="3"/>
      <c r="M3591" s="3"/>
      <c r="N3591" s="3"/>
      <c r="O3591" s="3"/>
      <c r="P3591" s="3"/>
      <c r="Q3591" s="3"/>
      <c r="R3591" s="3"/>
      <c r="S3591" s="3"/>
      <c r="T3591" s="3"/>
      <c r="U3591" s="3"/>
      <c r="V3591" s="3"/>
      <c r="W3591" s="3"/>
    </row>
    <row r="3592" spans="1:23" x14ac:dyDescent="0.15">
      <c r="A3592" s="3"/>
      <c r="B3592" s="3"/>
      <c r="C3592" s="62"/>
      <c r="D3592" s="63"/>
      <c r="E3592" s="6"/>
      <c r="F3592" s="3"/>
      <c r="G3592" s="3"/>
      <c r="H3592" s="3"/>
      <c r="I3592" s="3"/>
      <c r="J3592" s="3"/>
      <c r="K3592" s="3"/>
      <c r="L3592" s="3"/>
      <c r="M3592" s="3"/>
      <c r="N3592" s="3"/>
      <c r="O3592" s="3"/>
      <c r="P3592" s="3"/>
      <c r="Q3592" s="3"/>
      <c r="R3592" s="3"/>
      <c r="S3592" s="3"/>
      <c r="T3592" s="3"/>
      <c r="U3592" s="3"/>
      <c r="V3592" s="3"/>
      <c r="W3592" s="3"/>
    </row>
    <row r="3593" spans="1:23" x14ac:dyDescent="0.15">
      <c r="A3593" s="3"/>
      <c r="B3593" s="3"/>
      <c r="C3593" s="62"/>
      <c r="D3593" s="64"/>
      <c r="E3593" s="6"/>
      <c r="F3593" s="3"/>
      <c r="G3593" s="3"/>
      <c r="H3593" s="3"/>
      <c r="I3593" s="3"/>
      <c r="J3593" s="3"/>
      <c r="K3593" s="3"/>
      <c r="L3593" s="3"/>
      <c r="M3593" s="3"/>
      <c r="N3593" s="3"/>
      <c r="O3593" s="3"/>
      <c r="P3593" s="3"/>
      <c r="Q3593" s="3"/>
      <c r="R3593" s="3"/>
      <c r="S3593" s="3"/>
      <c r="T3593" s="3"/>
      <c r="U3593" s="3"/>
      <c r="V3593" s="3"/>
      <c r="W3593" s="3"/>
    </row>
    <row r="3594" spans="1:23" x14ac:dyDescent="0.15">
      <c r="A3594" s="3"/>
      <c r="B3594" s="3"/>
      <c r="C3594" s="62"/>
      <c r="D3594" s="64"/>
      <c r="E3594" s="6"/>
      <c r="F3594" s="3"/>
      <c r="G3594" s="3"/>
      <c r="H3594" s="3"/>
      <c r="I3594" s="3"/>
      <c r="J3594" s="3"/>
      <c r="K3594" s="3"/>
      <c r="L3594" s="3"/>
      <c r="M3594" s="3"/>
      <c r="N3594" s="3"/>
      <c r="O3594" s="3"/>
      <c r="P3594" s="3"/>
      <c r="Q3594" s="3"/>
      <c r="R3594" s="3"/>
      <c r="S3594" s="3"/>
      <c r="T3594" s="3"/>
      <c r="U3594" s="3"/>
      <c r="V3594" s="3"/>
      <c r="W3594" s="3"/>
    </row>
    <row r="3595" spans="1:23" x14ac:dyDescent="0.15">
      <c r="A3595" s="3"/>
      <c r="B3595" s="3"/>
      <c r="C3595" s="62"/>
      <c r="D3595" s="64"/>
      <c r="E3595" s="6"/>
      <c r="F3595" s="3"/>
      <c r="G3595" s="3"/>
      <c r="H3595" s="3"/>
      <c r="I3595" s="3"/>
      <c r="J3595" s="3"/>
      <c r="K3595" s="3"/>
      <c r="L3595" s="3"/>
      <c r="M3595" s="3"/>
      <c r="N3595" s="3"/>
      <c r="O3595" s="3"/>
      <c r="P3595" s="3"/>
      <c r="Q3595" s="3"/>
      <c r="R3595" s="3"/>
      <c r="S3595" s="3"/>
      <c r="T3595" s="3"/>
      <c r="U3595" s="3"/>
      <c r="V3595" s="3"/>
      <c r="W3595" s="3"/>
    </row>
    <row r="3596" spans="1:23" x14ac:dyDescent="0.15">
      <c r="A3596" s="3"/>
      <c r="B3596" s="3"/>
      <c r="C3596" s="62"/>
      <c r="D3596" s="64"/>
      <c r="E3596" s="6"/>
      <c r="F3596" s="3"/>
      <c r="G3596" s="3"/>
      <c r="H3596" s="3"/>
      <c r="I3596" s="3"/>
      <c r="J3596" s="3"/>
      <c r="K3596" s="3"/>
      <c r="L3596" s="3"/>
      <c r="M3596" s="3"/>
      <c r="N3596" s="3"/>
      <c r="O3596" s="3"/>
      <c r="P3596" s="3"/>
      <c r="Q3596" s="3"/>
      <c r="R3596" s="3"/>
      <c r="S3596" s="3"/>
      <c r="T3596" s="3"/>
      <c r="U3596" s="3"/>
      <c r="V3596" s="3"/>
      <c r="W3596" s="3"/>
    </row>
    <row r="3597" spans="1:23" x14ac:dyDescent="0.15">
      <c r="A3597" s="3"/>
      <c r="B3597" s="3"/>
      <c r="C3597" s="62"/>
      <c r="D3597" s="64"/>
      <c r="E3597" s="6"/>
      <c r="F3597" s="3"/>
      <c r="G3597" s="3"/>
      <c r="H3597" s="3"/>
      <c r="I3597" s="3"/>
      <c r="J3597" s="3"/>
      <c r="K3597" s="3"/>
      <c r="L3597" s="3"/>
      <c r="M3597" s="3"/>
      <c r="N3597" s="3"/>
      <c r="O3597" s="3"/>
      <c r="P3597" s="3"/>
      <c r="Q3597" s="3"/>
      <c r="R3597" s="3"/>
      <c r="S3597" s="3"/>
      <c r="T3597" s="3"/>
      <c r="U3597" s="3"/>
      <c r="V3597" s="3"/>
      <c r="W3597" s="3"/>
    </row>
    <row r="3598" spans="1:23" x14ac:dyDescent="0.15">
      <c r="A3598" s="3"/>
      <c r="B3598" s="3"/>
      <c r="C3598" s="62"/>
      <c r="D3598" s="64"/>
      <c r="E3598" s="6"/>
      <c r="F3598" s="3"/>
      <c r="G3598" s="3"/>
      <c r="H3598" s="3"/>
      <c r="I3598" s="3"/>
      <c r="J3598" s="3"/>
      <c r="K3598" s="3"/>
      <c r="L3598" s="3"/>
      <c r="M3598" s="3"/>
      <c r="N3598" s="3"/>
      <c r="O3598" s="3"/>
      <c r="P3598" s="3"/>
      <c r="Q3598" s="3"/>
      <c r="R3598" s="3"/>
      <c r="S3598" s="3"/>
      <c r="T3598" s="3"/>
      <c r="U3598" s="3"/>
      <c r="V3598" s="3"/>
      <c r="W3598" s="3"/>
    </row>
    <row r="3599" spans="1:23" x14ac:dyDescent="0.15">
      <c r="A3599" s="3"/>
      <c r="B3599" s="3"/>
      <c r="C3599" s="62"/>
      <c r="D3599" s="59"/>
      <c r="E3599" s="6"/>
      <c r="F3599" s="3"/>
      <c r="G3599" s="3"/>
      <c r="H3599" s="3"/>
      <c r="I3599" s="3"/>
      <c r="J3599" s="3"/>
      <c r="K3599" s="3"/>
      <c r="L3599" s="3"/>
      <c r="M3599" s="3"/>
      <c r="N3599" s="3"/>
      <c r="O3599" s="3"/>
      <c r="P3599" s="3"/>
      <c r="Q3599" s="3"/>
      <c r="R3599" s="3"/>
      <c r="S3599" s="3"/>
      <c r="T3599" s="3"/>
      <c r="U3599" s="3"/>
      <c r="V3599" s="3"/>
      <c r="W3599" s="3"/>
    </row>
    <row r="3600" spans="1:23" x14ac:dyDescent="0.15">
      <c r="A3600" s="3"/>
      <c r="B3600" s="3"/>
      <c r="C3600" s="62"/>
      <c r="D3600" s="64"/>
      <c r="E3600" s="6"/>
      <c r="F3600" s="3"/>
      <c r="G3600" s="3"/>
      <c r="H3600" s="3"/>
      <c r="I3600" s="3"/>
      <c r="J3600" s="3"/>
      <c r="K3600" s="3"/>
      <c r="L3600" s="3"/>
      <c r="M3600" s="3"/>
      <c r="N3600" s="3"/>
      <c r="O3600" s="3"/>
      <c r="P3600" s="3"/>
      <c r="Q3600" s="3"/>
      <c r="R3600" s="3"/>
      <c r="S3600" s="3"/>
      <c r="T3600" s="3"/>
      <c r="U3600" s="3"/>
      <c r="V3600" s="3"/>
      <c r="W3600" s="3"/>
    </row>
    <row r="3601" spans="1:23" x14ac:dyDescent="0.15">
      <c r="A3601" s="3"/>
      <c r="B3601" s="3"/>
      <c r="C3601" s="62"/>
      <c r="D3601" s="63"/>
      <c r="E3601" s="6"/>
      <c r="F3601" s="3"/>
      <c r="G3601" s="3"/>
      <c r="H3601" s="3"/>
      <c r="I3601" s="3"/>
      <c r="J3601" s="3"/>
      <c r="K3601" s="3"/>
      <c r="L3601" s="3"/>
      <c r="M3601" s="3"/>
      <c r="N3601" s="3"/>
      <c r="O3601" s="3"/>
      <c r="P3601" s="3"/>
      <c r="Q3601" s="3"/>
      <c r="R3601" s="3"/>
      <c r="S3601" s="3"/>
      <c r="T3601" s="3"/>
      <c r="U3601" s="3"/>
      <c r="V3601" s="3"/>
      <c r="W3601" s="3"/>
    </row>
    <row r="3602" spans="1:23" x14ac:dyDescent="0.15">
      <c r="A3602" s="3"/>
      <c r="B3602" s="3"/>
      <c r="C3602" s="62"/>
      <c r="D3602" s="64"/>
      <c r="E3602" s="6"/>
      <c r="F3602" s="3"/>
      <c r="G3602" s="3"/>
      <c r="H3602" s="3"/>
      <c r="I3602" s="3"/>
      <c r="J3602" s="3"/>
      <c r="K3602" s="3"/>
      <c r="L3602" s="3"/>
      <c r="M3602" s="3"/>
      <c r="N3602" s="3"/>
      <c r="O3602" s="3"/>
      <c r="P3602" s="3"/>
      <c r="Q3602" s="3"/>
      <c r="R3602" s="3"/>
      <c r="S3602" s="3"/>
      <c r="T3602" s="3"/>
      <c r="U3602" s="3"/>
      <c r="V3602" s="3"/>
      <c r="W3602" s="3"/>
    </row>
    <row r="3603" spans="1:23" x14ac:dyDescent="0.15">
      <c r="A3603" s="3"/>
      <c r="B3603" s="3"/>
      <c r="C3603" s="62"/>
      <c r="D3603" s="64"/>
      <c r="E3603" s="6"/>
      <c r="F3603" s="3"/>
      <c r="G3603" s="3"/>
      <c r="H3603" s="3"/>
      <c r="I3603" s="3"/>
      <c r="J3603" s="3"/>
      <c r="K3603" s="3"/>
      <c r="L3603" s="3"/>
      <c r="M3603" s="3"/>
      <c r="N3603" s="3"/>
      <c r="O3603" s="3"/>
      <c r="P3603" s="3"/>
      <c r="Q3603" s="3"/>
      <c r="R3603" s="3"/>
      <c r="S3603" s="3"/>
      <c r="T3603" s="3"/>
      <c r="U3603" s="3"/>
      <c r="V3603" s="3"/>
      <c r="W3603" s="3"/>
    </row>
    <row r="3604" spans="1:23" x14ac:dyDescent="0.15">
      <c r="A3604" s="3"/>
      <c r="B3604" s="3"/>
      <c r="C3604" s="62"/>
      <c r="D3604" s="64"/>
      <c r="E3604" s="6"/>
      <c r="F3604" s="3"/>
      <c r="G3604" s="3"/>
      <c r="H3604" s="3"/>
      <c r="I3604" s="3"/>
      <c r="J3604" s="3"/>
      <c r="K3604" s="3"/>
      <c r="L3604" s="3"/>
      <c r="M3604" s="3"/>
      <c r="N3604" s="3"/>
      <c r="O3604" s="3"/>
      <c r="P3604" s="3"/>
      <c r="Q3604" s="3"/>
      <c r="R3604" s="3"/>
      <c r="S3604" s="3"/>
      <c r="T3604" s="3"/>
      <c r="U3604" s="3"/>
      <c r="V3604" s="3"/>
      <c r="W3604" s="3"/>
    </row>
    <row r="3605" spans="1:23" x14ac:dyDescent="0.15">
      <c r="A3605" s="3"/>
      <c r="B3605" s="3"/>
      <c r="C3605" s="62"/>
      <c r="D3605" s="63"/>
      <c r="E3605" s="6"/>
      <c r="F3605" s="3"/>
      <c r="G3605" s="3"/>
      <c r="H3605" s="3"/>
      <c r="I3605" s="3"/>
      <c r="J3605" s="3"/>
      <c r="K3605" s="3"/>
      <c r="L3605" s="3"/>
      <c r="M3605" s="3"/>
      <c r="N3605" s="3"/>
      <c r="O3605" s="3"/>
      <c r="P3605" s="3"/>
      <c r="Q3605" s="3"/>
      <c r="R3605" s="3"/>
      <c r="S3605" s="3"/>
      <c r="T3605" s="3"/>
      <c r="U3605" s="3"/>
      <c r="V3605" s="3"/>
      <c r="W3605" s="3"/>
    </row>
    <row r="3606" spans="1:23" x14ac:dyDescent="0.15">
      <c r="A3606" s="3"/>
      <c r="B3606" s="3"/>
      <c r="C3606" s="62"/>
      <c r="D3606" s="64"/>
      <c r="E3606" s="6"/>
      <c r="F3606" s="3"/>
      <c r="G3606" s="3"/>
      <c r="H3606" s="3"/>
      <c r="I3606" s="3"/>
      <c r="J3606" s="3"/>
      <c r="K3606" s="3"/>
      <c r="L3606" s="3"/>
      <c r="M3606" s="3"/>
      <c r="N3606" s="3"/>
      <c r="O3606" s="3"/>
      <c r="P3606" s="3"/>
      <c r="Q3606" s="3"/>
      <c r="R3606" s="3"/>
      <c r="S3606" s="3"/>
      <c r="T3606" s="3"/>
      <c r="U3606" s="3"/>
      <c r="V3606" s="3"/>
      <c r="W3606" s="3"/>
    </row>
    <row r="3607" spans="1:23" x14ac:dyDescent="0.15">
      <c r="A3607" s="3"/>
      <c r="B3607" s="3"/>
      <c r="C3607" s="62"/>
      <c r="D3607" s="64"/>
      <c r="E3607" s="6"/>
      <c r="F3607" s="3"/>
      <c r="G3607" s="3"/>
      <c r="H3607" s="3"/>
      <c r="I3607" s="3"/>
      <c r="J3607" s="3"/>
      <c r="K3607" s="3"/>
      <c r="L3607" s="3"/>
      <c r="M3607" s="3"/>
      <c r="N3607" s="3"/>
      <c r="O3607" s="3"/>
      <c r="P3607" s="3"/>
      <c r="Q3607" s="3"/>
      <c r="R3607" s="3"/>
      <c r="S3607" s="3"/>
      <c r="T3607" s="3"/>
      <c r="U3607" s="3"/>
      <c r="V3607" s="3"/>
      <c r="W3607" s="3"/>
    </row>
    <row r="3608" spans="1:23" x14ac:dyDescent="0.15">
      <c r="A3608" s="3"/>
      <c r="B3608" s="3"/>
      <c r="C3608" s="62"/>
      <c r="D3608" s="64"/>
      <c r="E3608" s="6"/>
      <c r="F3608" s="3"/>
      <c r="G3608" s="3"/>
      <c r="H3608" s="3"/>
      <c r="I3608" s="3"/>
      <c r="J3608" s="3"/>
      <c r="K3608" s="3"/>
      <c r="L3608" s="3"/>
      <c r="M3608" s="3"/>
      <c r="N3608" s="3"/>
      <c r="O3608" s="3"/>
      <c r="P3608" s="3"/>
      <c r="Q3608" s="3"/>
      <c r="R3608" s="3"/>
      <c r="S3608" s="3"/>
      <c r="T3608" s="3"/>
      <c r="U3608" s="3"/>
      <c r="V3608" s="3"/>
      <c r="W3608" s="3"/>
    </row>
    <row r="3609" spans="1:23" x14ac:dyDescent="0.15">
      <c r="A3609" s="3"/>
      <c r="B3609" s="3"/>
      <c r="C3609" s="62"/>
      <c r="D3609" s="64"/>
      <c r="E3609" s="6"/>
      <c r="F3609" s="3"/>
      <c r="G3609" s="3"/>
      <c r="H3609" s="3"/>
      <c r="I3609" s="3"/>
      <c r="J3609" s="3"/>
      <c r="K3609" s="3"/>
      <c r="L3609" s="3"/>
      <c r="M3609" s="3"/>
      <c r="N3609" s="3"/>
      <c r="O3609" s="3"/>
      <c r="P3609" s="3"/>
      <c r="Q3609" s="3"/>
      <c r="R3609" s="3"/>
      <c r="S3609" s="3"/>
      <c r="T3609" s="3"/>
      <c r="U3609" s="3"/>
      <c r="V3609" s="3"/>
      <c r="W3609" s="3"/>
    </row>
    <row r="3610" spans="1:23" x14ac:dyDescent="0.15">
      <c r="A3610" s="3"/>
      <c r="B3610" s="3"/>
      <c r="C3610" s="62"/>
      <c r="D3610" s="64"/>
      <c r="E3610" s="6"/>
      <c r="F3610" s="3"/>
      <c r="G3610" s="3"/>
      <c r="H3610" s="3"/>
      <c r="I3610" s="3"/>
      <c r="J3610" s="3"/>
      <c r="K3610" s="3"/>
      <c r="L3610" s="3"/>
      <c r="M3610" s="3"/>
      <c r="N3610" s="3"/>
      <c r="O3610" s="3"/>
      <c r="P3610" s="3"/>
      <c r="Q3610" s="3"/>
      <c r="R3610" s="3"/>
      <c r="S3610" s="3"/>
      <c r="T3610" s="3"/>
      <c r="U3610" s="3"/>
      <c r="V3610" s="3"/>
      <c r="W3610" s="3"/>
    </row>
    <row r="3611" spans="1:23" x14ac:dyDescent="0.15">
      <c r="A3611" s="3"/>
      <c r="B3611" s="3"/>
      <c r="C3611" s="62"/>
      <c r="D3611" s="64"/>
      <c r="E3611" s="6"/>
      <c r="F3611" s="3"/>
      <c r="G3611" s="3"/>
      <c r="H3611" s="3"/>
      <c r="I3611" s="3"/>
      <c r="J3611" s="3"/>
      <c r="K3611" s="3"/>
      <c r="L3611" s="3"/>
      <c r="M3611" s="3"/>
      <c r="N3611" s="3"/>
      <c r="O3611" s="3"/>
      <c r="P3611" s="3"/>
      <c r="Q3611" s="3"/>
      <c r="R3611" s="3"/>
      <c r="S3611" s="3"/>
      <c r="T3611" s="3"/>
      <c r="U3611" s="3"/>
      <c r="V3611" s="3"/>
      <c r="W3611" s="3"/>
    </row>
    <row r="3612" spans="1:23" x14ac:dyDescent="0.15">
      <c r="A3612" s="3"/>
      <c r="B3612" s="3"/>
      <c r="C3612" s="62"/>
      <c r="D3612" s="64"/>
      <c r="E3612" s="6"/>
      <c r="F3612" s="3"/>
      <c r="G3612" s="3"/>
      <c r="H3612" s="3"/>
      <c r="I3612" s="3"/>
      <c r="J3612" s="3"/>
      <c r="K3612" s="3"/>
      <c r="L3612" s="3"/>
      <c r="M3612" s="3"/>
      <c r="N3612" s="3"/>
      <c r="O3612" s="3"/>
      <c r="P3612" s="3"/>
      <c r="Q3612" s="3"/>
      <c r="R3612" s="3"/>
      <c r="S3612" s="3"/>
      <c r="T3612" s="3"/>
      <c r="U3612" s="3"/>
      <c r="V3612" s="3"/>
      <c r="W3612" s="3"/>
    </row>
    <row r="3613" spans="1:23" x14ac:dyDescent="0.15">
      <c r="A3613" s="3"/>
      <c r="B3613" s="3"/>
      <c r="C3613" s="62"/>
      <c r="D3613" s="64"/>
      <c r="E3613" s="6"/>
      <c r="F3613" s="3"/>
      <c r="G3613" s="3"/>
      <c r="H3613" s="3"/>
      <c r="I3613" s="3"/>
      <c r="J3613" s="3"/>
      <c r="K3613" s="3"/>
      <c r="L3613" s="3"/>
      <c r="M3613" s="3"/>
      <c r="N3613" s="3"/>
      <c r="O3613" s="3"/>
      <c r="P3613" s="3"/>
      <c r="Q3613" s="3"/>
      <c r="R3613" s="3"/>
      <c r="S3613" s="3"/>
      <c r="T3613" s="3"/>
      <c r="U3613" s="3"/>
      <c r="V3613" s="3"/>
      <c r="W3613" s="3"/>
    </row>
    <row r="3614" spans="1:23" x14ac:dyDescent="0.15">
      <c r="A3614" s="3"/>
      <c r="B3614" s="3"/>
      <c r="C3614" s="62"/>
      <c r="D3614" s="64"/>
      <c r="E3614" s="6"/>
      <c r="F3614" s="3"/>
      <c r="G3614" s="3"/>
      <c r="H3614" s="3"/>
      <c r="I3614" s="3"/>
      <c r="J3614" s="3"/>
      <c r="K3614" s="3"/>
      <c r="L3614" s="3"/>
      <c r="M3614" s="3"/>
      <c r="N3614" s="3"/>
      <c r="O3614" s="3"/>
      <c r="P3614" s="3"/>
      <c r="Q3614" s="3"/>
      <c r="R3614" s="3"/>
      <c r="S3614" s="3"/>
      <c r="T3614" s="3"/>
      <c r="U3614" s="3"/>
      <c r="V3614" s="3"/>
      <c r="W3614" s="3"/>
    </row>
    <row r="3615" spans="1:23" x14ac:dyDescent="0.15">
      <c r="A3615" s="3"/>
      <c r="B3615" s="3"/>
      <c r="C3615" s="62"/>
      <c r="D3615" s="64"/>
      <c r="E3615" s="6"/>
      <c r="F3615" s="3"/>
      <c r="G3615" s="3"/>
      <c r="H3615" s="3"/>
      <c r="I3615" s="3"/>
      <c r="J3615" s="3"/>
      <c r="K3615" s="3"/>
      <c r="L3615" s="3"/>
      <c r="M3615" s="3"/>
      <c r="N3615" s="3"/>
      <c r="O3615" s="3"/>
      <c r="P3615" s="3"/>
      <c r="Q3615" s="3"/>
      <c r="R3615" s="3"/>
      <c r="S3615" s="3"/>
      <c r="T3615" s="3"/>
      <c r="U3615" s="3"/>
      <c r="V3615" s="3"/>
      <c r="W3615" s="3"/>
    </row>
    <row r="3616" spans="1:23" x14ac:dyDescent="0.15">
      <c r="A3616" s="3"/>
      <c r="B3616" s="3"/>
      <c r="C3616" s="62"/>
      <c r="D3616" s="59"/>
      <c r="E3616" s="6"/>
      <c r="F3616" s="3"/>
      <c r="G3616" s="3"/>
      <c r="H3616" s="3"/>
      <c r="I3616" s="3"/>
      <c r="J3616" s="3"/>
      <c r="K3616" s="3"/>
      <c r="L3616" s="3"/>
      <c r="M3616" s="3"/>
      <c r="N3616" s="3"/>
      <c r="O3616" s="3"/>
      <c r="P3616" s="3"/>
      <c r="Q3616" s="3"/>
      <c r="R3616" s="3"/>
      <c r="S3616" s="3"/>
      <c r="T3616" s="3"/>
      <c r="U3616" s="3"/>
      <c r="V3616" s="3"/>
      <c r="W3616" s="3"/>
    </row>
    <row r="3617" spans="1:23" x14ac:dyDescent="0.15">
      <c r="A3617" s="3"/>
      <c r="B3617" s="3"/>
      <c r="C3617" s="62"/>
      <c r="D3617" s="64"/>
      <c r="E3617" s="6"/>
      <c r="F3617" s="3"/>
      <c r="G3617" s="3"/>
      <c r="H3617" s="3"/>
      <c r="I3617" s="3"/>
      <c r="J3617" s="3"/>
      <c r="K3617" s="3"/>
      <c r="L3617" s="3"/>
      <c r="M3617" s="3"/>
      <c r="N3617" s="3"/>
      <c r="O3617" s="3"/>
      <c r="P3617" s="3"/>
      <c r="Q3617" s="3"/>
      <c r="R3617" s="3"/>
      <c r="S3617" s="3"/>
      <c r="T3617" s="3"/>
      <c r="U3617" s="3"/>
      <c r="V3617" s="3"/>
      <c r="W3617" s="3"/>
    </row>
    <row r="3618" spans="1:23" x14ac:dyDescent="0.15">
      <c r="A3618" s="3"/>
      <c r="B3618" s="3"/>
      <c r="C3618" s="62"/>
      <c r="D3618" s="64"/>
      <c r="E3618" s="6"/>
      <c r="F3618" s="3"/>
      <c r="G3618" s="3"/>
      <c r="H3618" s="3"/>
      <c r="I3618" s="3"/>
      <c r="J3618" s="3"/>
      <c r="K3618" s="3"/>
      <c r="L3618" s="3"/>
      <c r="M3618" s="3"/>
      <c r="N3618" s="3"/>
      <c r="O3618" s="3"/>
      <c r="P3618" s="3"/>
      <c r="Q3618" s="3"/>
      <c r="R3618" s="3"/>
      <c r="S3618" s="3"/>
      <c r="T3618" s="3"/>
      <c r="U3618" s="3"/>
      <c r="V3618" s="3"/>
      <c r="W3618" s="3"/>
    </row>
    <row r="3619" spans="1:23" x14ac:dyDescent="0.15">
      <c r="A3619" s="3"/>
      <c r="B3619" s="3"/>
      <c r="C3619" s="62"/>
      <c r="D3619" s="64"/>
      <c r="E3619" s="6"/>
      <c r="F3619" s="3"/>
      <c r="G3619" s="3"/>
      <c r="H3619" s="3"/>
      <c r="I3619" s="3"/>
      <c r="J3619" s="3"/>
      <c r="K3619" s="3"/>
      <c r="L3619" s="3"/>
      <c r="M3619" s="3"/>
      <c r="N3619" s="3"/>
      <c r="O3619" s="3"/>
      <c r="P3619" s="3"/>
      <c r="Q3619" s="3"/>
      <c r="R3619" s="3"/>
      <c r="S3619" s="3"/>
      <c r="T3619" s="3"/>
      <c r="U3619" s="3"/>
      <c r="V3619" s="3"/>
      <c r="W3619" s="3"/>
    </row>
    <row r="3620" spans="1:23" x14ac:dyDescent="0.15">
      <c r="A3620" s="3"/>
      <c r="B3620" s="3"/>
      <c r="C3620" s="62"/>
      <c r="D3620" s="64"/>
      <c r="E3620" s="6"/>
      <c r="F3620" s="3"/>
      <c r="G3620" s="3"/>
      <c r="H3620" s="3"/>
      <c r="I3620" s="3"/>
      <c r="J3620" s="3"/>
      <c r="K3620" s="3"/>
      <c r="L3620" s="3"/>
      <c r="M3620" s="3"/>
      <c r="N3620" s="3"/>
      <c r="O3620" s="3"/>
      <c r="P3620" s="3"/>
      <c r="Q3620" s="3"/>
      <c r="R3620" s="3"/>
      <c r="S3620" s="3"/>
      <c r="T3620" s="3"/>
      <c r="U3620" s="3"/>
      <c r="V3620" s="3"/>
      <c r="W3620" s="3"/>
    </row>
    <row r="3621" spans="1:23" x14ac:dyDescent="0.15">
      <c r="A3621" s="3"/>
      <c r="B3621" s="3"/>
      <c r="C3621" s="62"/>
      <c r="D3621" s="64"/>
      <c r="E3621" s="6"/>
      <c r="F3621" s="3"/>
      <c r="G3621" s="3"/>
      <c r="H3621" s="3"/>
      <c r="I3621" s="3"/>
      <c r="J3621" s="3"/>
      <c r="K3621" s="3"/>
      <c r="L3621" s="3"/>
      <c r="M3621" s="3"/>
      <c r="N3621" s="3"/>
      <c r="O3621" s="3"/>
      <c r="P3621" s="3"/>
      <c r="Q3621" s="3"/>
      <c r="R3621" s="3"/>
      <c r="S3621" s="3"/>
      <c r="T3621" s="3"/>
      <c r="U3621" s="3"/>
      <c r="V3621" s="3"/>
      <c r="W3621" s="3"/>
    </row>
    <row r="3622" spans="1:23" x14ac:dyDescent="0.15">
      <c r="A3622" s="3"/>
      <c r="B3622" s="3"/>
      <c r="C3622" s="62"/>
      <c r="D3622" s="64"/>
      <c r="E3622" s="6"/>
      <c r="F3622" s="3"/>
      <c r="G3622" s="3"/>
      <c r="H3622" s="3"/>
      <c r="I3622" s="3"/>
      <c r="J3622" s="3"/>
      <c r="K3622" s="3"/>
      <c r="L3622" s="3"/>
      <c r="M3622" s="3"/>
      <c r="N3622" s="3"/>
      <c r="O3622" s="3"/>
      <c r="P3622" s="3"/>
      <c r="Q3622" s="3"/>
      <c r="R3622" s="3"/>
      <c r="S3622" s="3"/>
      <c r="T3622" s="3"/>
      <c r="U3622" s="3"/>
      <c r="V3622" s="3"/>
      <c r="W3622" s="3"/>
    </row>
    <row r="3623" spans="1:23" x14ac:dyDescent="0.15">
      <c r="A3623" s="3"/>
      <c r="B3623" s="3"/>
      <c r="C3623" s="62"/>
      <c r="D3623" s="59"/>
      <c r="E3623" s="6"/>
      <c r="F3623" s="3"/>
      <c r="G3623" s="3"/>
      <c r="H3623" s="3"/>
      <c r="I3623" s="3"/>
      <c r="J3623" s="3"/>
      <c r="K3623" s="3"/>
      <c r="L3623" s="3"/>
      <c r="M3623" s="3"/>
      <c r="N3623" s="3"/>
      <c r="O3623" s="3"/>
      <c r="P3623" s="3"/>
      <c r="Q3623" s="3"/>
      <c r="R3623" s="3"/>
      <c r="S3623" s="3"/>
      <c r="T3623" s="3"/>
      <c r="U3623" s="3"/>
      <c r="V3623" s="3"/>
      <c r="W3623" s="3"/>
    </row>
    <row r="3624" spans="1:23" x14ac:dyDescent="0.15">
      <c r="A3624" s="3"/>
      <c r="B3624" s="3"/>
      <c r="C3624" s="62"/>
      <c r="D3624" s="63"/>
      <c r="E3624" s="6"/>
      <c r="F3624" s="3"/>
      <c r="G3624" s="3"/>
      <c r="H3624" s="3"/>
      <c r="I3624" s="3"/>
      <c r="J3624" s="3"/>
      <c r="K3624" s="3"/>
      <c r="L3624" s="3"/>
      <c r="M3624" s="3"/>
      <c r="N3624" s="3"/>
      <c r="O3624" s="3"/>
      <c r="P3624" s="3"/>
      <c r="Q3624" s="3"/>
      <c r="R3624" s="3"/>
      <c r="S3624" s="3"/>
      <c r="T3624" s="3"/>
      <c r="U3624" s="3"/>
      <c r="V3624" s="3"/>
      <c r="W3624" s="3"/>
    </row>
    <row r="3625" spans="1:23" x14ac:dyDescent="0.15">
      <c r="A3625" s="3"/>
      <c r="B3625" s="3"/>
      <c r="C3625" s="62"/>
      <c r="D3625" s="64"/>
      <c r="E3625" s="6"/>
      <c r="F3625" s="3"/>
      <c r="G3625" s="3"/>
      <c r="H3625" s="3"/>
      <c r="I3625" s="3"/>
      <c r="J3625" s="3"/>
      <c r="K3625" s="3"/>
      <c r="L3625" s="3"/>
      <c r="M3625" s="3"/>
      <c r="N3625" s="3"/>
      <c r="O3625" s="3"/>
      <c r="P3625" s="3"/>
      <c r="Q3625" s="3"/>
      <c r="R3625" s="3"/>
      <c r="S3625" s="3"/>
      <c r="T3625" s="3"/>
      <c r="U3625" s="3"/>
      <c r="V3625" s="3"/>
      <c r="W3625" s="3"/>
    </row>
    <row r="3626" spans="1:23" x14ac:dyDescent="0.15">
      <c r="A3626" s="3"/>
      <c r="B3626" s="3"/>
      <c r="C3626" s="62"/>
      <c r="D3626" s="64"/>
      <c r="E3626" s="6"/>
      <c r="F3626" s="3"/>
      <c r="G3626" s="3"/>
      <c r="H3626" s="3"/>
      <c r="I3626" s="3"/>
      <c r="J3626" s="3"/>
      <c r="K3626" s="3"/>
      <c r="L3626" s="3"/>
      <c r="M3626" s="3"/>
      <c r="N3626" s="3"/>
      <c r="O3626" s="3"/>
      <c r="P3626" s="3"/>
      <c r="Q3626" s="3"/>
      <c r="R3626" s="3"/>
      <c r="S3626" s="3"/>
      <c r="T3626" s="3"/>
      <c r="U3626" s="3"/>
      <c r="V3626" s="3"/>
      <c r="W3626" s="3"/>
    </row>
    <row r="3627" spans="1:23" x14ac:dyDescent="0.15">
      <c r="A3627" s="3"/>
      <c r="B3627" s="3"/>
      <c r="C3627" s="62"/>
      <c r="D3627" s="64"/>
      <c r="E3627" s="6"/>
      <c r="F3627" s="3"/>
      <c r="G3627" s="3"/>
      <c r="H3627" s="3"/>
      <c r="I3627" s="3"/>
      <c r="J3627" s="3"/>
      <c r="K3627" s="3"/>
      <c r="L3627" s="3"/>
      <c r="M3627" s="3"/>
      <c r="N3627" s="3"/>
      <c r="O3627" s="3"/>
      <c r="P3627" s="3"/>
      <c r="Q3627" s="3"/>
      <c r="R3627" s="3"/>
      <c r="S3627" s="3"/>
      <c r="T3627" s="3"/>
      <c r="U3627" s="3"/>
      <c r="V3627" s="3"/>
      <c r="W3627" s="3"/>
    </row>
    <row r="3628" spans="1:23" x14ac:dyDescent="0.15">
      <c r="A3628" s="3"/>
      <c r="B3628" s="3"/>
      <c r="C3628" s="62"/>
      <c r="D3628" s="64"/>
      <c r="E3628" s="6"/>
      <c r="F3628" s="3"/>
      <c r="G3628" s="3"/>
      <c r="H3628" s="3"/>
      <c r="I3628" s="3"/>
      <c r="J3628" s="3"/>
      <c r="K3628" s="3"/>
      <c r="L3628" s="3"/>
      <c r="M3628" s="3"/>
      <c r="N3628" s="3"/>
      <c r="O3628" s="3"/>
      <c r="P3628" s="3"/>
      <c r="Q3628" s="3"/>
      <c r="R3628" s="3"/>
      <c r="S3628" s="3"/>
      <c r="T3628" s="3"/>
      <c r="U3628" s="3"/>
      <c r="V3628" s="3"/>
      <c r="W3628" s="3"/>
    </row>
    <row r="3629" spans="1:23" x14ac:dyDescent="0.15">
      <c r="A3629" s="3"/>
      <c r="B3629" s="3"/>
      <c r="C3629" s="62"/>
      <c r="D3629" s="64"/>
      <c r="E3629" s="6"/>
      <c r="F3629" s="3"/>
      <c r="G3629" s="3"/>
      <c r="H3629" s="3"/>
      <c r="I3629" s="3"/>
      <c r="J3629" s="3"/>
      <c r="K3629" s="3"/>
      <c r="L3629" s="3"/>
      <c r="M3629" s="3"/>
      <c r="N3629" s="3"/>
      <c r="O3629" s="3"/>
      <c r="P3629" s="3"/>
      <c r="Q3629" s="3"/>
      <c r="R3629" s="3"/>
      <c r="S3629" s="3"/>
      <c r="T3629" s="3"/>
      <c r="U3629" s="3"/>
      <c r="V3629" s="3"/>
      <c r="W3629" s="3"/>
    </row>
    <row r="3630" spans="1:23" x14ac:dyDescent="0.15">
      <c r="A3630" s="3"/>
      <c r="B3630" s="3"/>
      <c r="C3630" s="62"/>
      <c r="D3630" s="63"/>
      <c r="E3630" s="6"/>
      <c r="F3630" s="3"/>
      <c r="G3630" s="3"/>
      <c r="H3630" s="3"/>
      <c r="I3630" s="3"/>
      <c r="J3630" s="3"/>
      <c r="K3630" s="3"/>
      <c r="L3630" s="3"/>
      <c r="M3630" s="3"/>
      <c r="N3630" s="3"/>
      <c r="O3630" s="3"/>
      <c r="P3630" s="3"/>
      <c r="Q3630" s="3"/>
      <c r="R3630" s="3"/>
      <c r="S3630" s="3"/>
      <c r="T3630" s="3"/>
      <c r="U3630" s="3"/>
      <c r="V3630" s="3"/>
      <c r="W3630" s="3"/>
    </row>
    <row r="3631" spans="1:23" x14ac:dyDescent="0.15">
      <c r="A3631" s="3"/>
      <c r="B3631" s="3"/>
      <c r="C3631" s="62"/>
      <c r="D3631" s="64"/>
      <c r="E3631" s="6"/>
      <c r="F3631" s="3"/>
      <c r="G3631" s="3"/>
      <c r="H3631" s="3"/>
      <c r="I3631" s="3"/>
      <c r="J3631" s="3"/>
      <c r="K3631" s="3"/>
      <c r="L3631" s="3"/>
      <c r="M3631" s="3"/>
      <c r="N3631" s="3"/>
      <c r="O3631" s="3"/>
      <c r="P3631" s="3"/>
      <c r="Q3631" s="3"/>
      <c r="R3631" s="3"/>
      <c r="S3631" s="3"/>
      <c r="T3631" s="3"/>
      <c r="U3631" s="3"/>
      <c r="V3631" s="3"/>
      <c r="W3631" s="3"/>
    </row>
    <row r="3632" spans="1:23" x14ac:dyDescent="0.15">
      <c r="A3632" s="3"/>
      <c r="B3632" s="3"/>
      <c r="C3632" s="62"/>
      <c r="D3632" s="64"/>
      <c r="E3632" s="6"/>
      <c r="F3632" s="3"/>
      <c r="G3632" s="3"/>
      <c r="H3632" s="3"/>
      <c r="I3632" s="3"/>
      <c r="J3632" s="3"/>
      <c r="K3632" s="3"/>
      <c r="L3632" s="3"/>
      <c r="M3632" s="3"/>
      <c r="N3632" s="3"/>
      <c r="O3632" s="3"/>
      <c r="P3632" s="3"/>
      <c r="Q3632" s="3"/>
      <c r="R3632" s="3"/>
      <c r="S3632" s="3"/>
      <c r="T3632" s="3"/>
      <c r="U3632" s="3"/>
      <c r="V3632" s="3"/>
      <c r="W3632" s="3"/>
    </row>
    <row r="3633" spans="1:23" x14ac:dyDescent="0.15">
      <c r="A3633" s="3"/>
      <c r="B3633" s="3"/>
      <c r="C3633" s="62"/>
      <c r="D3633" s="64"/>
      <c r="E3633" s="6"/>
      <c r="F3633" s="3"/>
      <c r="G3633" s="3"/>
      <c r="H3633" s="3"/>
      <c r="I3633" s="3"/>
      <c r="J3633" s="3"/>
      <c r="K3633" s="3"/>
      <c r="L3633" s="3"/>
      <c r="M3633" s="3"/>
      <c r="N3633" s="3"/>
      <c r="O3633" s="3"/>
      <c r="P3633" s="3"/>
      <c r="Q3633" s="3"/>
      <c r="R3633" s="3"/>
      <c r="S3633" s="3"/>
      <c r="T3633" s="3"/>
      <c r="U3633" s="3"/>
      <c r="V3633" s="3"/>
      <c r="W3633" s="3"/>
    </row>
    <row r="3634" spans="1:23" x14ac:dyDescent="0.15">
      <c r="A3634" s="3"/>
      <c r="B3634" s="3"/>
      <c r="C3634" s="62"/>
      <c r="D3634" s="64"/>
      <c r="E3634" s="6"/>
      <c r="F3634" s="3"/>
      <c r="G3634" s="3"/>
      <c r="H3634" s="3"/>
      <c r="I3634" s="3"/>
      <c r="J3634" s="3"/>
      <c r="K3634" s="3"/>
      <c r="L3634" s="3"/>
      <c r="M3634" s="3"/>
      <c r="N3634" s="3"/>
      <c r="O3634" s="3"/>
      <c r="P3634" s="3"/>
      <c r="Q3634" s="3"/>
      <c r="R3634" s="3"/>
      <c r="S3634" s="3"/>
      <c r="T3634" s="3"/>
      <c r="U3634" s="3"/>
      <c r="V3634" s="3"/>
      <c r="W3634" s="3"/>
    </row>
    <row r="3635" spans="1:23" x14ac:dyDescent="0.15">
      <c r="A3635" s="3"/>
      <c r="B3635" s="3"/>
      <c r="C3635" s="62"/>
      <c r="D3635" s="64"/>
      <c r="E3635" s="6"/>
      <c r="F3635" s="3"/>
      <c r="G3635" s="3"/>
      <c r="H3635" s="3"/>
      <c r="I3635" s="3"/>
      <c r="J3635" s="3"/>
      <c r="K3635" s="3"/>
      <c r="L3635" s="3"/>
      <c r="M3635" s="3"/>
      <c r="N3635" s="3"/>
      <c r="O3635" s="3"/>
      <c r="P3635" s="3"/>
      <c r="Q3635" s="3"/>
      <c r="R3635" s="3"/>
      <c r="S3635" s="3"/>
      <c r="T3635" s="3"/>
      <c r="U3635" s="3"/>
      <c r="V3635" s="3"/>
      <c r="W3635" s="3"/>
    </row>
    <row r="3636" spans="1:23" x14ac:dyDescent="0.15">
      <c r="A3636" s="3"/>
      <c r="B3636" s="3"/>
      <c r="C3636" s="62"/>
      <c r="D3636" s="64"/>
      <c r="E3636" s="6"/>
      <c r="F3636" s="3"/>
      <c r="G3636" s="3"/>
      <c r="H3636" s="3"/>
      <c r="I3636" s="3"/>
      <c r="J3636" s="3"/>
      <c r="K3636" s="3"/>
      <c r="L3636" s="3"/>
      <c r="M3636" s="3"/>
      <c r="N3636" s="3"/>
      <c r="O3636" s="3"/>
      <c r="P3636" s="3"/>
      <c r="Q3636" s="3"/>
      <c r="R3636" s="3"/>
      <c r="S3636" s="3"/>
      <c r="T3636" s="3"/>
      <c r="U3636" s="3"/>
      <c r="V3636" s="3"/>
      <c r="W3636" s="3"/>
    </row>
    <row r="3637" spans="1:23" x14ac:dyDescent="0.15">
      <c r="A3637" s="3"/>
      <c r="B3637" s="3"/>
      <c r="C3637" s="62"/>
      <c r="D3637" s="64"/>
      <c r="E3637" s="6"/>
      <c r="F3637" s="3"/>
      <c r="G3637" s="3"/>
      <c r="H3637" s="3"/>
      <c r="I3637" s="3"/>
      <c r="J3637" s="3"/>
      <c r="K3637" s="3"/>
      <c r="L3637" s="3"/>
      <c r="M3637" s="3"/>
      <c r="N3637" s="3"/>
      <c r="O3637" s="3"/>
      <c r="P3637" s="3"/>
      <c r="Q3637" s="3"/>
      <c r="R3637" s="3"/>
      <c r="S3637" s="3"/>
      <c r="T3637" s="3"/>
      <c r="U3637" s="3"/>
      <c r="V3637" s="3"/>
      <c r="W3637" s="3"/>
    </row>
    <row r="3638" spans="1:23" x14ac:dyDescent="0.15">
      <c r="A3638" s="3"/>
      <c r="B3638" s="3"/>
      <c r="C3638" s="62"/>
      <c r="D3638" s="61"/>
      <c r="E3638" s="6"/>
      <c r="F3638" s="3"/>
      <c r="G3638" s="3"/>
      <c r="H3638" s="3"/>
      <c r="I3638" s="3"/>
      <c r="J3638" s="3"/>
      <c r="K3638" s="3"/>
      <c r="L3638" s="3"/>
      <c r="M3638" s="3"/>
      <c r="N3638" s="3"/>
      <c r="O3638" s="3"/>
      <c r="P3638" s="3"/>
      <c r="Q3638" s="3"/>
      <c r="R3638" s="3"/>
      <c r="S3638" s="3"/>
      <c r="T3638" s="3"/>
      <c r="U3638" s="3"/>
      <c r="V3638" s="3"/>
      <c r="W3638" s="3"/>
    </row>
    <row r="3639" spans="1:23" x14ac:dyDescent="0.15">
      <c r="A3639" s="3"/>
      <c r="B3639" s="3"/>
      <c r="C3639" s="62"/>
      <c r="D3639" s="64"/>
      <c r="E3639" s="6"/>
      <c r="F3639" s="3"/>
      <c r="G3639" s="3"/>
      <c r="H3639" s="3"/>
      <c r="I3639" s="3"/>
      <c r="J3639" s="3"/>
      <c r="K3639" s="3"/>
      <c r="L3639" s="3"/>
      <c r="M3639" s="3"/>
      <c r="N3639" s="3"/>
      <c r="O3639" s="3"/>
      <c r="P3639" s="3"/>
      <c r="Q3639" s="3"/>
      <c r="R3639" s="3"/>
      <c r="S3639" s="3"/>
      <c r="T3639" s="3"/>
      <c r="U3639" s="3"/>
      <c r="V3639" s="3"/>
      <c r="W3639" s="3"/>
    </row>
    <row r="3640" spans="1:23" x14ac:dyDescent="0.15">
      <c r="A3640" s="3"/>
      <c r="B3640" s="3"/>
      <c r="C3640" s="62"/>
      <c r="D3640" s="59"/>
      <c r="E3640" s="6"/>
      <c r="F3640" s="3"/>
      <c r="G3640" s="3"/>
      <c r="H3640" s="3"/>
      <c r="I3640" s="3"/>
      <c r="J3640" s="3"/>
      <c r="K3640" s="3"/>
      <c r="L3640" s="3"/>
      <c r="M3640" s="3"/>
      <c r="N3640" s="3"/>
      <c r="O3640" s="3"/>
      <c r="P3640" s="3"/>
      <c r="Q3640" s="3"/>
      <c r="R3640" s="3"/>
      <c r="S3640" s="3"/>
      <c r="T3640" s="3"/>
      <c r="U3640" s="3"/>
      <c r="V3640" s="3"/>
      <c r="W3640" s="3"/>
    </row>
    <row r="3641" spans="1:23" x14ac:dyDescent="0.15">
      <c r="A3641" s="3"/>
      <c r="B3641" s="3"/>
      <c r="C3641" s="62"/>
      <c r="D3641" s="64"/>
      <c r="E3641" s="6"/>
      <c r="F3641" s="3"/>
      <c r="G3641" s="3"/>
      <c r="H3641" s="3"/>
      <c r="I3641" s="3"/>
      <c r="J3641" s="3"/>
      <c r="K3641" s="3"/>
      <c r="L3641" s="3"/>
      <c r="M3641" s="3"/>
      <c r="N3641" s="3"/>
      <c r="O3641" s="3"/>
      <c r="P3641" s="3"/>
      <c r="Q3641" s="3"/>
      <c r="R3641" s="3"/>
      <c r="S3641" s="3"/>
      <c r="T3641" s="3"/>
      <c r="U3641" s="3"/>
      <c r="V3641" s="3"/>
      <c r="W3641" s="3"/>
    </row>
    <row r="3642" spans="1:23" x14ac:dyDescent="0.15">
      <c r="A3642" s="3"/>
      <c r="B3642" s="3"/>
      <c r="C3642" s="62"/>
      <c r="D3642" s="64"/>
      <c r="E3642" s="6"/>
      <c r="F3642" s="3"/>
      <c r="G3642" s="3"/>
      <c r="H3642" s="3"/>
      <c r="I3642" s="3"/>
      <c r="J3642" s="3"/>
      <c r="K3642" s="3"/>
      <c r="L3642" s="3"/>
      <c r="M3642" s="3"/>
      <c r="N3642" s="3"/>
      <c r="O3642" s="3"/>
      <c r="P3642" s="3"/>
      <c r="Q3642" s="3"/>
      <c r="R3642" s="3"/>
      <c r="S3642" s="3"/>
      <c r="T3642" s="3"/>
      <c r="U3642" s="3"/>
      <c r="V3642" s="3"/>
      <c r="W3642" s="3"/>
    </row>
    <row r="3643" spans="1:23" x14ac:dyDescent="0.15">
      <c r="A3643" s="3"/>
      <c r="B3643" s="3"/>
      <c r="C3643" s="62"/>
      <c r="D3643" s="64"/>
      <c r="E3643" s="6"/>
      <c r="F3643" s="3"/>
      <c r="G3643" s="3"/>
      <c r="H3643" s="3"/>
      <c r="I3643" s="3"/>
      <c r="J3643" s="3"/>
      <c r="K3643" s="3"/>
      <c r="L3643" s="3"/>
      <c r="M3643" s="3"/>
      <c r="N3643" s="3"/>
      <c r="O3643" s="3"/>
      <c r="P3643" s="3"/>
      <c r="Q3643" s="3"/>
      <c r="R3643" s="3"/>
      <c r="S3643" s="3"/>
      <c r="T3643" s="3"/>
      <c r="U3643" s="3"/>
      <c r="V3643" s="3"/>
      <c r="W3643" s="3"/>
    </row>
    <row r="3644" spans="1:23" x14ac:dyDescent="0.15">
      <c r="A3644" s="3"/>
      <c r="B3644" s="3"/>
      <c r="C3644" s="62"/>
      <c r="D3644" s="64"/>
      <c r="E3644" s="6"/>
      <c r="F3644" s="3"/>
      <c r="G3644" s="3"/>
      <c r="H3644" s="3"/>
      <c r="I3644" s="3"/>
      <c r="J3644" s="3"/>
      <c r="K3644" s="3"/>
      <c r="L3644" s="3"/>
      <c r="M3644" s="3"/>
      <c r="N3644" s="3"/>
      <c r="O3644" s="3"/>
      <c r="P3644" s="3"/>
      <c r="Q3644" s="3"/>
      <c r="R3644" s="3"/>
      <c r="S3644" s="3"/>
      <c r="T3644" s="3"/>
      <c r="U3644" s="3"/>
      <c r="V3644" s="3"/>
      <c r="W3644" s="3"/>
    </row>
    <row r="3645" spans="1:23" x14ac:dyDescent="0.15">
      <c r="A3645" s="3"/>
      <c r="B3645" s="3"/>
      <c r="C3645" s="62"/>
      <c r="D3645" s="64"/>
      <c r="E3645" s="6"/>
      <c r="F3645" s="3"/>
      <c r="G3645" s="3"/>
      <c r="H3645" s="3"/>
      <c r="I3645" s="3"/>
      <c r="J3645" s="3"/>
      <c r="K3645" s="3"/>
      <c r="L3645" s="3"/>
      <c r="M3645" s="3"/>
      <c r="N3645" s="3"/>
      <c r="O3645" s="3"/>
      <c r="P3645" s="3"/>
      <c r="Q3645" s="3"/>
      <c r="R3645" s="3"/>
      <c r="S3645" s="3"/>
      <c r="T3645" s="3"/>
      <c r="U3645" s="3"/>
      <c r="V3645" s="3"/>
      <c r="W3645" s="3"/>
    </row>
    <row r="3646" spans="1:23" x14ac:dyDescent="0.15">
      <c r="A3646" s="3"/>
      <c r="B3646" s="3"/>
      <c r="C3646" s="62"/>
      <c r="D3646" s="64"/>
      <c r="E3646" s="6"/>
      <c r="F3646" s="3"/>
      <c r="G3646" s="3"/>
      <c r="H3646" s="3"/>
      <c r="I3646" s="3"/>
      <c r="J3646" s="3"/>
      <c r="K3646" s="3"/>
      <c r="L3646" s="3"/>
      <c r="M3646" s="3"/>
      <c r="N3646" s="3"/>
      <c r="O3646" s="3"/>
      <c r="P3646" s="3"/>
      <c r="Q3646" s="3"/>
      <c r="R3646" s="3"/>
      <c r="S3646" s="3"/>
      <c r="T3646" s="3"/>
      <c r="U3646" s="3"/>
      <c r="V3646" s="3"/>
      <c r="W3646" s="3"/>
    </row>
    <row r="3647" spans="1:23" x14ac:dyDescent="0.15">
      <c r="A3647" s="3"/>
      <c r="B3647" s="3"/>
      <c r="C3647" s="62"/>
      <c r="D3647" s="64"/>
      <c r="E3647" s="6"/>
      <c r="F3647" s="3"/>
      <c r="G3647" s="3"/>
      <c r="H3647" s="3"/>
      <c r="I3647" s="3"/>
      <c r="J3647" s="3"/>
      <c r="K3647" s="3"/>
      <c r="L3647" s="3"/>
      <c r="M3647" s="3"/>
      <c r="N3647" s="3"/>
      <c r="O3647" s="3"/>
      <c r="P3647" s="3"/>
      <c r="Q3647" s="3"/>
      <c r="R3647" s="3"/>
      <c r="S3647" s="3"/>
      <c r="T3647" s="3"/>
      <c r="U3647" s="3"/>
      <c r="V3647" s="3"/>
      <c r="W3647" s="3"/>
    </row>
    <row r="3648" spans="1:23" x14ac:dyDescent="0.15">
      <c r="A3648" s="3"/>
      <c r="B3648" s="3"/>
      <c r="C3648" s="62"/>
      <c r="D3648" s="64"/>
      <c r="E3648" s="6"/>
      <c r="F3648" s="3"/>
      <c r="G3648" s="3"/>
      <c r="H3648" s="3"/>
      <c r="I3648" s="3"/>
      <c r="J3648" s="3"/>
      <c r="K3648" s="3"/>
      <c r="L3648" s="3"/>
      <c r="M3648" s="3"/>
      <c r="N3648" s="3"/>
      <c r="O3648" s="3"/>
      <c r="P3648" s="3"/>
      <c r="Q3648" s="3"/>
      <c r="R3648" s="3"/>
      <c r="S3648" s="3"/>
      <c r="T3648" s="3"/>
      <c r="U3648" s="3"/>
      <c r="V3648" s="3"/>
      <c r="W3648" s="3"/>
    </row>
    <row r="3649" spans="1:23" x14ac:dyDescent="0.15">
      <c r="A3649" s="3"/>
      <c r="B3649" s="3"/>
      <c r="C3649" s="62"/>
      <c r="D3649" s="59"/>
      <c r="E3649" s="6"/>
      <c r="F3649" s="3"/>
      <c r="G3649" s="3"/>
      <c r="H3649" s="3"/>
      <c r="I3649" s="3"/>
      <c r="J3649" s="3"/>
      <c r="K3649" s="3"/>
      <c r="L3649" s="3"/>
      <c r="M3649" s="3"/>
      <c r="N3649" s="3"/>
      <c r="O3649" s="3"/>
      <c r="P3649" s="3"/>
      <c r="Q3649" s="3"/>
      <c r="R3649" s="3"/>
      <c r="S3649" s="3"/>
      <c r="T3649" s="3"/>
      <c r="U3649" s="3"/>
      <c r="V3649" s="3"/>
      <c r="W3649" s="3"/>
    </row>
    <row r="3650" spans="1:23" x14ac:dyDescent="0.15">
      <c r="A3650" s="3"/>
      <c r="B3650" s="3"/>
      <c r="C3650" s="62"/>
      <c r="D3650" s="64"/>
      <c r="E3650" s="6"/>
      <c r="F3650" s="3"/>
      <c r="G3650" s="3"/>
      <c r="H3650" s="3"/>
      <c r="I3650" s="3"/>
      <c r="J3650" s="3"/>
      <c r="K3650" s="3"/>
      <c r="L3650" s="3"/>
      <c r="M3650" s="3"/>
      <c r="N3650" s="3"/>
      <c r="O3650" s="3"/>
      <c r="P3650" s="3"/>
      <c r="Q3650" s="3"/>
      <c r="R3650" s="3"/>
      <c r="S3650" s="3"/>
      <c r="T3650" s="3"/>
      <c r="U3650" s="3"/>
      <c r="V3650" s="3"/>
      <c r="W3650" s="3"/>
    </row>
    <row r="3651" spans="1:23" x14ac:dyDescent="0.15">
      <c r="A3651" s="3"/>
      <c r="B3651" s="3"/>
      <c r="C3651" s="62"/>
      <c r="D3651" s="63"/>
      <c r="E3651" s="6"/>
      <c r="F3651" s="3"/>
      <c r="G3651" s="3"/>
      <c r="H3651" s="3"/>
      <c r="I3651" s="3"/>
      <c r="J3651" s="3"/>
      <c r="K3651" s="3"/>
      <c r="L3651" s="3"/>
      <c r="M3651" s="3"/>
      <c r="N3651" s="3"/>
      <c r="O3651" s="3"/>
      <c r="P3651" s="3"/>
      <c r="Q3651" s="3"/>
      <c r="R3651" s="3"/>
      <c r="S3651" s="3"/>
      <c r="T3651" s="3"/>
      <c r="U3651" s="3"/>
      <c r="V3651" s="3"/>
      <c r="W3651" s="3"/>
    </row>
    <row r="3652" spans="1:23" x14ac:dyDescent="0.15">
      <c r="A3652" s="3"/>
      <c r="B3652" s="3"/>
      <c r="C3652" s="62"/>
      <c r="D3652" s="64"/>
      <c r="E3652" s="6"/>
      <c r="F3652" s="3"/>
      <c r="G3652" s="3"/>
      <c r="H3652" s="3"/>
      <c r="I3652" s="3"/>
      <c r="J3652" s="3"/>
      <c r="K3652" s="3"/>
      <c r="L3652" s="3"/>
      <c r="M3652" s="3"/>
      <c r="N3652" s="3"/>
      <c r="O3652" s="3"/>
      <c r="P3652" s="3"/>
      <c r="Q3652" s="3"/>
      <c r="R3652" s="3"/>
      <c r="S3652" s="3"/>
      <c r="T3652" s="3"/>
      <c r="U3652" s="3"/>
      <c r="V3652" s="3"/>
      <c r="W3652" s="3"/>
    </row>
    <row r="3653" spans="1:23" x14ac:dyDescent="0.15">
      <c r="A3653" s="3"/>
      <c r="B3653" s="3"/>
      <c r="C3653" s="62"/>
      <c r="D3653" s="63"/>
      <c r="E3653" s="6"/>
      <c r="F3653" s="3"/>
      <c r="G3653" s="3"/>
      <c r="H3653" s="3"/>
      <c r="I3653" s="3"/>
      <c r="J3653" s="3"/>
      <c r="K3653" s="3"/>
      <c r="L3653" s="3"/>
      <c r="M3653" s="3"/>
      <c r="N3653" s="3"/>
      <c r="O3653" s="3"/>
      <c r="P3653" s="3"/>
      <c r="Q3653" s="3"/>
      <c r="R3653" s="3"/>
      <c r="S3653" s="3"/>
      <c r="T3653" s="3"/>
      <c r="U3653" s="3"/>
      <c r="V3653" s="3"/>
      <c r="W3653" s="3"/>
    </row>
    <row r="3654" spans="1:23" x14ac:dyDescent="0.15">
      <c r="A3654" s="3"/>
      <c r="B3654" s="3"/>
      <c r="C3654" s="62"/>
      <c r="D3654" s="64"/>
      <c r="E3654" s="6"/>
      <c r="F3654" s="3"/>
      <c r="G3654" s="3"/>
      <c r="H3654" s="3"/>
      <c r="I3654" s="3"/>
      <c r="J3654" s="3"/>
      <c r="K3654" s="3"/>
      <c r="L3654" s="3"/>
      <c r="M3654" s="3"/>
      <c r="N3654" s="3"/>
      <c r="O3654" s="3"/>
      <c r="P3654" s="3"/>
      <c r="Q3654" s="3"/>
      <c r="R3654" s="3"/>
      <c r="S3654" s="3"/>
      <c r="T3654" s="3"/>
      <c r="U3654" s="3"/>
      <c r="V3654" s="3"/>
      <c r="W3654" s="3"/>
    </row>
    <row r="3655" spans="1:23" x14ac:dyDescent="0.15">
      <c r="A3655" s="3"/>
      <c r="B3655" s="3"/>
      <c r="C3655" s="62"/>
      <c r="D3655" s="64"/>
      <c r="E3655" s="6"/>
      <c r="F3655" s="3"/>
      <c r="G3655" s="3"/>
      <c r="H3655" s="3"/>
      <c r="I3655" s="3"/>
      <c r="J3655" s="3"/>
      <c r="K3655" s="3"/>
      <c r="L3655" s="3"/>
      <c r="M3655" s="3"/>
      <c r="N3655" s="3"/>
      <c r="O3655" s="3"/>
      <c r="P3655" s="3"/>
      <c r="Q3655" s="3"/>
      <c r="R3655" s="3"/>
      <c r="S3655" s="3"/>
      <c r="T3655" s="3"/>
      <c r="U3655" s="3"/>
      <c r="V3655" s="3"/>
      <c r="W3655" s="3"/>
    </row>
    <row r="3656" spans="1:23" x14ac:dyDescent="0.15">
      <c r="A3656" s="3"/>
      <c r="B3656" s="3"/>
      <c r="C3656" s="62"/>
      <c r="D3656" s="64"/>
      <c r="E3656" s="6"/>
      <c r="F3656" s="3"/>
      <c r="G3656" s="3"/>
      <c r="H3656" s="3"/>
      <c r="I3656" s="3"/>
      <c r="J3656" s="3"/>
      <c r="K3656" s="3"/>
      <c r="L3656" s="3"/>
      <c r="M3656" s="3"/>
      <c r="N3656" s="3"/>
      <c r="O3656" s="3"/>
      <c r="P3656" s="3"/>
      <c r="Q3656" s="3"/>
      <c r="R3656" s="3"/>
      <c r="S3656" s="3"/>
      <c r="T3656" s="3"/>
      <c r="U3656" s="3"/>
      <c r="V3656" s="3"/>
      <c r="W3656" s="3"/>
    </row>
    <row r="3657" spans="1:23" x14ac:dyDescent="0.15">
      <c r="A3657" s="3"/>
      <c r="B3657" s="3"/>
      <c r="C3657" s="62"/>
      <c r="D3657" s="64"/>
      <c r="E3657" s="6"/>
      <c r="F3657" s="3"/>
      <c r="G3657" s="3"/>
      <c r="H3657" s="3"/>
      <c r="I3657" s="3"/>
      <c r="J3657" s="3"/>
      <c r="K3657" s="3"/>
      <c r="L3657" s="3"/>
      <c r="M3657" s="3"/>
      <c r="N3657" s="3"/>
      <c r="O3657" s="3"/>
      <c r="P3657" s="3"/>
      <c r="Q3657" s="3"/>
      <c r="R3657" s="3"/>
      <c r="S3657" s="3"/>
      <c r="T3657" s="3"/>
      <c r="U3657" s="3"/>
      <c r="V3657" s="3"/>
      <c r="W3657" s="3"/>
    </row>
    <row r="3658" spans="1:23" x14ac:dyDescent="0.15">
      <c r="A3658" s="3"/>
      <c r="B3658" s="3"/>
      <c r="C3658" s="62"/>
      <c r="D3658" s="64"/>
      <c r="E3658" s="6"/>
      <c r="F3658" s="3"/>
      <c r="G3658" s="3"/>
      <c r="H3658" s="3"/>
      <c r="I3658" s="3"/>
      <c r="J3658" s="3"/>
      <c r="K3658" s="3"/>
      <c r="L3658" s="3"/>
      <c r="M3658" s="3"/>
      <c r="N3658" s="3"/>
      <c r="O3658" s="3"/>
      <c r="P3658" s="3"/>
      <c r="Q3658" s="3"/>
      <c r="R3658" s="3"/>
      <c r="S3658" s="3"/>
      <c r="T3658" s="3"/>
      <c r="U3658" s="3"/>
      <c r="V3658" s="3"/>
      <c r="W3658" s="3"/>
    </row>
    <row r="3659" spans="1:23" x14ac:dyDescent="0.15">
      <c r="A3659" s="3"/>
      <c r="B3659" s="3"/>
      <c r="C3659" s="62"/>
      <c r="D3659" s="64"/>
      <c r="E3659" s="6"/>
      <c r="F3659" s="3"/>
      <c r="G3659" s="3"/>
      <c r="H3659" s="3"/>
      <c r="I3659" s="3"/>
      <c r="J3659" s="3"/>
      <c r="K3659" s="3"/>
      <c r="L3659" s="3"/>
      <c r="M3659" s="3"/>
      <c r="N3659" s="3"/>
      <c r="O3659" s="3"/>
      <c r="P3659" s="3"/>
      <c r="Q3659" s="3"/>
      <c r="R3659" s="3"/>
      <c r="S3659" s="3"/>
      <c r="T3659" s="3"/>
      <c r="U3659" s="3"/>
      <c r="V3659" s="3"/>
      <c r="W3659" s="3"/>
    </row>
    <row r="3660" spans="1:23" x14ac:dyDescent="0.15">
      <c r="A3660" s="3"/>
      <c r="B3660" s="3"/>
      <c r="C3660" s="62"/>
      <c r="D3660" s="64"/>
      <c r="E3660" s="6"/>
      <c r="F3660" s="3"/>
      <c r="G3660" s="3"/>
      <c r="H3660" s="3"/>
      <c r="I3660" s="3"/>
      <c r="J3660" s="3"/>
      <c r="K3660" s="3"/>
      <c r="L3660" s="3"/>
      <c r="M3660" s="3"/>
      <c r="N3660" s="3"/>
      <c r="O3660" s="3"/>
      <c r="P3660" s="3"/>
      <c r="Q3660" s="3"/>
      <c r="R3660" s="3"/>
      <c r="S3660" s="3"/>
      <c r="T3660" s="3"/>
      <c r="U3660" s="3"/>
      <c r="V3660" s="3"/>
      <c r="W3660" s="3"/>
    </row>
    <row r="3661" spans="1:23" x14ac:dyDescent="0.15">
      <c r="A3661" s="3"/>
      <c r="B3661" s="3"/>
      <c r="C3661" s="62"/>
      <c r="D3661" s="64"/>
      <c r="E3661" s="6"/>
      <c r="F3661" s="3"/>
      <c r="G3661" s="3"/>
      <c r="H3661" s="3"/>
      <c r="I3661" s="3"/>
      <c r="J3661" s="3"/>
      <c r="K3661" s="3"/>
      <c r="L3661" s="3"/>
      <c r="M3661" s="3"/>
      <c r="N3661" s="3"/>
      <c r="O3661" s="3"/>
      <c r="P3661" s="3"/>
      <c r="Q3661" s="3"/>
      <c r="R3661" s="3"/>
      <c r="S3661" s="3"/>
      <c r="T3661" s="3"/>
      <c r="U3661" s="3"/>
      <c r="V3661" s="3"/>
      <c r="W3661" s="3"/>
    </row>
    <row r="3662" spans="1:23" x14ac:dyDescent="0.15">
      <c r="A3662" s="3"/>
      <c r="B3662" s="3"/>
      <c r="C3662" s="62"/>
      <c r="D3662" s="64"/>
      <c r="E3662" s="6"/>
      <c r="F3662" s="3"/>
      <c r="G3662" s="3"/>
      <c r="H3662" s="3"/>
      <c r="I3662" s="3"/>
      <c r="J3662" s="3"/>
      <c r="K3662" s="3"/>
      <c r="L3662" s="3"/>
      <c r="M3662" s="3"/>
      <c r="N3662" s="3"/>
      <c r="O3662" s="3"/>
      <c r="P3662" s="3"/>
      <c r="Q3662" s="3"/>
      <c r="R3662" s="3"/>
      <c r="S3662" s="3"/>
      <c r="T3662" s="3"/>
      <c r="U3662" s="3"/>
      <c r="V3662" s="3"/>
      <c r="W3662" s="3"/>
    </row>
    <row r="3663" spans="1:23" x14ac:dyDescent="0.15">
      <c r="A3663" s="3"/>
      <c r="B3663" s="3"/>
      <c r="C3663" s="62"/>
      <c r="D3663" s="59"/>
      <c r="E3663" s="6"/>
      <c r="F3663" s="3"/>
      <c r="G3663" s="3"/>
      <c r="H3663" s="3"/>
      <c r="I3663" s="3"/>
      <c r="J3663" s="3"/>
      <c r="K3663" s="3"/>
      <c r="L3663" s="3"/>
      <c r="M3663" s="3"/>
      <c r="N3663" s="3"/>
      <c r="O3663" s="3"/>
      <c r="P3663" s="3"/>
      <c r="Q3663" s="3"/>
      <c r="R3663" s="3"/>
      <c r="S3663" s="3"/>
      <c r="T3663" s="3"/>
      <c r="U3663" s="3"/>
      <c r="V3663" s="3"/>
      <c r="W3663" s="3"/>
    </row>
    <row r="3664" spans="1:23" x14ac:dyDescent="0.15">
      <c r="A3664" s="3"/>
      <c r="B3664" s="3"/>
      <c r="C3664" s="62"/>
      <c r="D3664" s="64"/>
      <c r="E3664" s="6"/>
      <c r="F3664" s="3"/>
      <c r="G3664" s="3"/>
      <c r="H3664" s="3"/>
      <c r="I3664" s="3"/>
      <c r="J3664" s="3"/>
      <c r="K3664" s="3"/>
      <c r="L3664" s="3"/>
      <c r="M3664" s="3"/>
      <c r="N3664" s="3"/>
      <c r="O3664" s="3"/>
      <c r="P3664" s="3"/>
      <c r="Q3664" s="3"/>
      <c r="R3664" s="3"/>
      <c r="S3664" s="3"/>
      <c r="T3664" s="3"/>
      <c r="U3664" s="3"/>
      <c r="V3664" s="3"/>
      <c r="W3664" s="3"/>
    </row>
    <row r="3665" spans="1:23" x14ac:dyDescent="0.15">
      <c r="A3665" s="3"/>
      <c r="B3665" s="3"/>
      <c r="C3665" s="62"/>
      <c r="D3665" s="64"/>
      <c r="E3665" s="6"/>
      <c r="F3665" s="3"/>
      <c r="G3665" s="3"/>
      <c r="H3665" s="3"/>
      <c r="I3665" s="3"/>
      <c r="J3665" s="3"/>
      <c r="K3665" s="3"/>
      <c r="L3665" s="3"/>
      <c r="M3665" s="3"/>
      <c r="N3665" s="3"/>
      <c r="O3665" s="3"/>
      <c r="P3665" s="3"/>
      <c r="Q3665" s="3"/>
      <c r="R3665" s="3"/>
      <c r="S3665" s="3"/>
      <c r="T3665" s="3"/>
      <c r="U3665" s="3"/>
      <c r="V3665" s="3"/>
      <c r="W3665" s="3"/>
    </row>
    <row r="3666" spans="1:23" x14ac:dyDescent="0.15">
      <c r="A3666" s="3"/>
      <c r="B3666" s="3"/>
      <c r="C3666" s="62"/>
      <c r="D3666" s="64"/>
      <c r="E3666" s="6"/>
      <c r="F3666" s="3"/>
      <c r="G3666" s="3"/>
      <c r="H3666" s="3"/>
      <c r="I3666" s="3"/>
      <c r="J3666" s="3"/>
      <c r="K3666" s="3"/>
      <c r="L3666" s="3"/>
      <c r="M3666" s="3"/>
      <c r="N3666" s="3"/>
      <c r="O3666" s="3"/>
      <c r="P3666" s="3"/>
      <c r="Q3666" s="3"/>
      <c r="R3666" s="3"/>
      <c r="S3666" s="3"/>
      <c r="T3666" s="3"/>
      <c r="U3666" s="3"/>
      <c r="V3666" s="3"/>
      <c r="W3666" s="3"/>
    </row>
    <row r="3667" spans="1:23" x14ac:dyDescent="0.15">
      <c r="A3667" s="3"/>
      <c r="B3667" s="3"/>
      <c r="C3667" s="62"/>
      <c r="D3667" s="64"/>
      <c r="E3667" s="6"/>
      <c r="F3667" s="3"/>
      <c r="G3667" s="3"/>
      <c r="H3667" s="3"/>
      <c r="I3667" s="3"/>
      <c r="J3667" s="3"/>
      <c r="K3667" s="3"/>
      <c r="L3667" s="3"/>
      <c r="M3667" s="3"/>
      <c r="N3667" s="3"/>
      <c r="O3667" s="3"/>
      <c r="P3667" s="3"/>
      <c r="Q3667" s="3"/>
      <c r="R3667" s="3"/>
      <c r="S3667" s="3"/>
      <c r="T3667" s="3"/>
      <c r="U3667" s="3"/>
      <c r="V3667" s="3"/>
      <c r="W3667" s="3"/>
    </row>
    <row r="3668" spans="1:23" x14ac:dyDescent="0.15">
      <c r="A3668" s="3"/>
      <c r="B3668" s="3"/>
      <c r="C3668" s="62"/>
      <c r="D3668" s="64"/>
      <c r="E3668" s="6"/>
      <c r="F3668" s="3"/>
      <c r="G3668" s="3"/>
      <c r="H3668" s="3"/>
      <c r="I3668" s="3"/>
      <c r="J3668" s="3"/>
      <c r="K3668" s="3"/>
      <c r="L3668" s="3"/>
      <c r="M3668" s="3"/>
      <c r="N3668" s="3"/>
      <c r="O3668" s="3"/>
      <c r="P3668" s="3"/>
      <c r="Q3668" s="3"/>
      <c r="R3668" s="3"/>
      <c r="S3668" s="3"/>
      <c r="T3668" s="3"/>
      <c r="U3668" s="3"/>
      <c r="V3668" s="3"/>
      <c r="W3668" s="3"/>
    </row>
    <row r="3669" spans="1:23" x14ac:dyDescent="0.15">
      <c r="A3669" s="3"/>
      <c r="B3669" s="3"/>
      <c r="C3669" s="62"/>
      <c r="D3669" s="64"/>
      <c r="E3669" s="6"/>
      <c r="F3669" s="3"/>
      <c r="G3669" s="3"/>
      <c r="H3669" s="3"/>
      <c r="I3669" s="3"/>
      <c r="J3669" s="3"/>
      <c r="K3669" s="3"/>
      <c r="L3669" s="3"/>
      <c r="M3669" s="3"/>
      <c r="N3669" s="3"/>
      <c r="O3669" s="3"/>
      <c r="P3669" s="3"/>
      <c r="Q3669" s="3"/>
      <c r="R3669" s="3"/>
      <c r="S3669" s="3"/>
      <c r="T3669" s="3"/>
      <c r="U3669" s="3"/>
      <c r="V3669" s="3"/>
      <c r="W3669" s="3"/>
    </row>
    <row r="3670" spans="1:23" x14ac:dyDescent="0.15">
      <c r="A3670" s="3"/>
      <c r="B3670" s="3"/>
      <c r="C3670" s="62"/>
      <c r="D3670" s="64"/>
      <c r="E3670" s="6"/>
      <c r="F3670" s="3"/>
      <c r="G3670" s="3"/>
      <c r="H3670" s="3"/>
      <c r="I3670" s="3"/>
      <c r="J3670" s="3"/>
      <c r="K3670" s="3"/>
      <c r="L3670" s="3"/>
      <c r="M3670" s="3"/>
      <c r="N3670" s="3"/>
      <c r="O3670" s="3"/>
      <c r="P3670" s="3"/>
      <c r="Q3670" s="3"/>
      <c r="R3670" s="3"/>
      <c r="S3670" s="3"/>
      <c r="T3670" s="3"/>
      <c r="U3670" s="3"/>
      <c r="V3670" s="3"/>
      <c r="W3670" s="3"/>
    </row>
    <row r="3671" spans="1:23" x14ac:dyDescent="0.15">
      <c r="A3671" s="3"/>
      <c r="B3671" s="3"/>
      <c r="C3671" s="62"/>
      <c r="D3671" s="61"/>
      <c r="E3671" s="6"/>
      <c r="F3671" s="3"/>
      <c r="G3671" s="3"/>
      <c r="H3671" s="3"/>
      <c r="I3671" s="3"/>
      <c r="J3671" s="3"/>
      <c r="K3671" s="3"/>
      <c r="L3671" s="3"/>
      <c r="M3671" s="3"/>
      <c r="N3671" s="3"/>
      <c r="O3671" s="3"/>
      <c r="P3671" s="3"/>
      <c r="Q3671" s="3"/>
      <c r="R3671" s="3"/>
      <c r="S3671" s="3"/>
      <c r="T3671" s="3"/>
      <c r="U3671" s="3"/>
      <c r="V3671" s="3"/>
      <c r="W3671" s="3"/>
    </row>
    <row r="3672" spans="1:23" x14ac:dyDescent="0.15">
      <c r="A3672" s="3"/>
      <c r="B3672" s="3"/>
      <c r="C3672" s="62"/>
      <c r="D3672" s="64"/>
      <c r="E3672" s="6"/>
      <c r="F3672" s="3"/>
      <c r="G3672" s="3"/>
      <c r="H3672" s="3"/>
      <c r="I3672" s="3"/>
      <c r="J3672" s="3"/>
      <c r="K3672" s="3"/>
      <c r="L3672" s="3"/>
      <c r="M3672" s="3"/>
      <c r="N3672" s="3"/>
      <c r="O3672" s="3"/>
      <c r="P3672" s="3"/>
      <c r="Q3672" s="3"/>
      <c r="R3672" s="3"/>
      <c r="S3672" s="3"/>
      <c r="T3672" s="3"/>
      <c r="U3672" s="3"/>
      <c r="V3672" s="3"/>
      <c r="W3672" s="3"/>
    </row>
    <row r="3673" spans="1:23" x14ac:dyDescent="0.15">
      <c r="A3673" s="3"/>
      <c r="B3673" s="3"/>
      <c r="C3673" s="62"/>
      <c r="D3673" s="59"/>
      <c r="E3673" s="6"/>
      <c r="F3673" s="3"/>
      <c r="G3673" s="3"/>
      <c r="H3673" s="3"/>
      <c r="I3673" s="3"/>
      <c r="J3673" s="3"/>
      <c r="K3673" s="3"/>
      <c r="L3673" s="3"/>
      <c r="M3673" s="3"/>
      <c r="N3673" s="3"/>
      <c r="O3673" s="3"/>
      <c r="P3673" s="3"/>
      <c r="Q3673" s="3"/>
      <c r="R3673" s="3"/>
      <c r="S3673" s="3"/>
      <c r="T3673" s="3"/>
      <c r="U3673" s="3"/>
      <c r="V3673" s="3"/>
      <c r="W3673" s="3"/>
    </row>
    <row r="3674" spans="1:23" x14ac:dyDescent="0.15">
      <c r="A3674" s="3"/>
      <c r="B3674" s="3"/>
      <c r="C3674" s="62"/>
      <c r="D3674" s="64"/>
      <c r="E3674" s="6"/>
      <c r="F3674" s="3"/>
      <c r="G3674" s="3"/>
      <c r="H3674" s="3"/>
      <c r="I3674" s="3"/>
      <c r="J3674" s="3"/>
      <c r="K3674" s="3"/>
      <c r="L3674" s="3"/>
      <c r="M3674" s="3"/>
      <c r="N3674" s="3"/>
      <c r="O3674" s="3"/>
      <c r="P3674" s="3"/>
      <c r="Q3674" s="3"/>
      <c r="R3674" s="3"/>
      <c r="S3674" s="3"/>
      <c r="T3674" s="3"/>
      <c r="U3674" s="3"/>
      <c r="V3674" s="3"/>
      <c r="W3674" s="3"/>
    </row>
    <row r="3675" spans="1:23" x14ac:dyDescent="0.15">
      <c r="A3675" s="3"/>
      <c r="B3675" s="3"/>
      <c r="C3675" s="62"/>
      <c r="D3675" s="59"/>
      <c r="E3675" s="6"/>
      <c r="F3675" s="3"/>
      <c r="G3675" s="3"/>
      <c r="H3675" s="3"/>
      <c r="I3675" s="3"/>
      <c r="J3675" s="3"/>
      <c r="K3675" s="3"/>
      <c r="L3675" s="3"/>
      <c r="M3675" s="3"/>
      <c r="N3675" s="3"/>
      <c r="O3675" s="3"/>
      <c r="P3675" s="3"/>
      <c r="Q3675" s="3"/>
      <c r="R3675" s="3"/>
      <c r="S3675" s="3"/>
      <c r="T3675" s="3"/>
      <c r="U3675" s="3"/>
      <c r="V3675" s="3"/>
      <c r="W3675" s="3"/>
    </row>
    <row r="3676" spans="1:23" x14ac:dyDescent="0.15">
      <c r="A3676" s="3"/>
      <c r="B3676" s="3"/>
      <c r="C3676" s="62"/>
      <c r="D3676" s="64"/>
      <c r="E3676" s="6"/>
      <c r="F3676" s="3"/>
      <c r="G3676" s="3"/>
      <c r="H3676" s="3"/>
      <c r="I3676" s="3"/>
      <c r="J3676" s="3"/>
      <c r="K3676" s="3"/>
      <c r="L3676" s="3"/>
      <c r="M3676" s="3"/>
      <c r="N3676" s="3"/>
      <c r="O3676" s="3"/>
      <c r="P3676" s="3"/>
      <c r="Q3676" s="3"/>
      <c r="R3676" s="3"/>
      <c r="S3676" s="3"/>
      <c r="T3676" s="3"/>
      <c r="U3676" s="3"/>
      <c r="V3676" s="3"/>
      <c r="W3676" s="3"/>
    </row>
    <row r="3677" spans="1:23" x14ac:dyDescent="0.15">
      <c r="A3677" s="3"/>
      <c r="B3677" s="3"/>
      <c r="C3677" s="62"/>
      <c r="D3677" s="63"/>
      <c r="E3677" s="6"/>
      <c r="F3677" s="3"/>
      <c r="G3677" s="3"/>
      <c r="H3677" s="3"/>
      <c r="I3677" s="3"/>
      <c r="J3677" s="3"/>
      <c r="K3677" s="3"/>
      <c r="L3677" s="3"/>
      <c r="M3677" s="3"/>
      <c r="N3677" s="3"/>
      <c r="O3677" s="3"/>
      <c r="P3677" s="3"/>
      <c r="Q3677" s="3"/>
      <c r="R3677" s="3"/>
      <c r="S3677" s="3"/>
      <c r="T3677" s="3"/>
      <c r="U3677" s="3"/>
      <c r="V3677" s="3"/>
      <c r="W3677" s="3"/>
    </row>
    <row r="3678" spans="1:23" x14ac:dyDescent="0.15">
      <c r="A3678" s="3"/>
      <c r="B3678" s="3"/>
      <c r="C3678" s="62"/>
      <c r="D3678" s="64"/>
      <c r="E3678" s="6"/>
      <c r="F3678" s="3"/>
      <c r="G3678" s="3"/>
      <c r="H3678" s="3"/>
      <c r="I3678" s="3"/>
      <c r="J3678" s="3"/>
      <c r="K3678" s="3"/>
      <c r="L3678" s="3"/>
      <c r="M3678" s="3"/>
      <c r="N3678" s="3"/>
      <c r="O3678" s="3"/>
      <c r="P3678" s="3"/>
      <c r="Q3678" s="3"/>
      <c r="R3678" s="3"/>
      <c r="S3678" s="3"/>
      <c r="T3678" s="3"/>
      <c r="U3678" s="3"/>
      <c r="V3678" s="3"/>
      <c r="W3678" s="3"/>
    </row>
    <row r="3679" spans="1:23" x14ac:dyDescent="0.15">
      <c r="A3679" s="3"/>
      <c r="B3679" s="3"/>
      <c r="C3679" s="62"/>
      <c r="D3679" s="64"/>
      <c r="E3679" s="6"/>
      <c r="F3679" s="3"/>
      <c r="G3679" s="3"/>
      <c r="H3679" s="3"/>
      <c r="I3679" s="3"/>
      <c r="J3679" s="3"/>
      <c r="K3679" s="3"/>
      <c r="L3679" s="3"/>
      <c r="M3679" s="3"/>
      <c r="N3679" s="3"/>
      <c r="O3679" s="3"/>
      <c r="P3679" s="3"/>
      <c r="Q3679" s="3"/>
      <c r="R3679" s="3"/>
      <c r="S3679" s="3"/>
      <c r="T3679" s="3"/>
      <c r="U3679" s="3"/>
      <c r="V3679" s="3"/>
      <c r="W3679" s="3"/>
    </row>
    <row r="3680" spans="1:23" x14ac:dyDescent="0.15">
      <c r="A3680" s="3"/>
      <c r="B3680" s="3"/>
      <c r="C3680" s="62"/>
      <c r="D3680" s="64"/>
      <c r="E3680" s="6"/>
      <c r="F3680" s="3"/>
      <c r="G3680" s="3"/>
      <c r="H3680" s="3"/>
      <c r="I3680" s="3"/>
      <c r="J3680" s="3"/>
      <c r="K3680" s="3"/>
      <c r="L3680" s="3"/>
      <c r="M3680" s="3"/>
      <c r="N3680" s="3"/>
      <c r="O3680" s="3"/>
      <c r="P3680" s="3"/>
      <c r="Q3680" s="3"/>
      <c r="R3680" s="3"/>
      <c r="S3680" s="3"/>
      <c r="T3680" s="3"/>
      <c r="U3680" s="3"/>
      <c r="V3680" s="3"/>
      <c r="W3680" s="3"/>
    </row>
    <row r="3681" spans="1:23" x14ac:dyDescent="0.15">
      <c r="A3681" s="3"/>
      <c r="B3681" s="3"/>
      <c r="C3681" s="62"/>
      <c r="D3681" s="64"/>
      <c r="E3681" s="6"/>
      <c r="F3681" s="3"/>
      <c r="G3681" s="3"/>
      <c r="H3681" s="3"/>
      <c r="I3681" s="3"/>
      <c r="J3681" s="3"/>
      <c r="K3681" s="3"/>
      <c r="L3681" s="3"/>
      <c r="M3681" s="3"/>
      <c r="N3681" s="3"/>
      <c r="O3681" s="3"/>
      <c r="P3681" s="3"/>
      <c r="Q3681" s="3"/>
      <c r="R3681" s="3"/>
      <c r="S3681" s="3"/>
      <c r="T3681" s="3"/>
      <c r="U3681" s="3"/>
      <c r="V3681" s="3"/>
      <c r="W3681" s="3"/>
    </row>
    <row r="3682" spans="1:23" x14ac:dyDescent="0.15">
      <c r="A3682" s="3"/>
      <c r="B3682" s="3"/>
      <c r="C3682" s="62"/>
      <c r="D3682" s="64"/>
      <c r="E3682" s="6"/>
      <c r="F3682" s="3"/>
      <c r="G3682" s="3"/>
      <c r="H3682" s="3"/>
      <c r="I3682" s="3"/>
      <c r="J3682" s="3"/>
      <c r="K3682" s="3"/>
      <c r="L3682" s="3"/>
      <c r="M3682" s="3"/>
      <c r="N3682" s="3"/>
      <c r="O3682" s="3"/>
      <c r="P3682" s="3"/>
      <c r="Q3682" s="3"/>
      <c r="R3682" s="3"/>
      <c r="S3682" s="3"/>
      <c r="T3682" s="3"/>
      <c r="U3682" s="3"/>
      <c r="V3682" s="3"/>
      <c r="W3682" s="3"/>
    </row>
    <row r="3683" spans="1:23" x14ac:dyDescent="0.15">
      <c r="A3683" s="3"/>
      <c r="B3683" s="3"/>
      <c r="C3683" s="62"/>
      <c r="D3683" s="64"/>
      <c r="E3683" s="6"/>
      <c r="F3683" s="3"/>
      <c r="G3683" s="3"/>
      <c r="H3683" s="3"/>
      <c r="I3683" s="3"/>
      <c r="J3683" s="3"/>
      <c r="K3683" s="3"/>
      <c r="L3683" s="3"/>
      <c r="M3683" s="3"/>
      <c r="N3683" s="3"/>
      <c r="O3683" s="3"/>
      <c r="P3683" s="3"/>
      <c r="Q3683" s="3"/>
      <c r="R3683" s="3"/>
      <c r="S3683" s="3"/>
      <c r="T3683" s="3"/>
      <c r="U3683" s="3"/>
      <c r="V3683" s="3"/>
      <c r="W3683" s="3"/>
    </row>
    <row r="3684" spans="1:23" x14ac:dyDescent="0.15">
      <c r="A3684" s="3"/>
      <c r="B3684" s="3"/>
      <c r="C3684" s="62"/>
      <c r="D3684" s="64"/>
      <c r="E3684" s="6"/>
      <c r="F3684" s="3"/>
      <c r="G3684" s="3"/>
      <c r="H3684" s="3"/>
      <c r="I3684" s="3"/>
      <c r="J3684" s="3"/>
      <c r="K3684" s="3"/>
      <c r="L3684" s="3"/>
      <c r="M3684" s="3"/>
      <c r="N3684" s="3"/>
      <c r="O3684" s="3"/>
      <c r="P3684" s="3"/>
      <c r="Q3684" s="3"/>
      <c r="R3684" s="3"/>
      <c r="S3684" s="3"/>
      <c r="T3684" s="3"/>
      <c r="U3684" s="3"/>
      <c r="V3684" s="3"/>
      <c r="W3684" s="3"/>
    </row>
    <row r="3685" spans="1:23" x14ac:dyDescent="0.15">
      <c r="A3685" s="3"/>
      <c r="B3685" s="3"/>
      <c r="C3685" s="62"/>
      <c r="D3685" s="63"/>
      <c r="E3685" s="6"/>
      <c r="F3685" s="3"/>
      <c r="G3685" s="3"/>
      <c r="H3685" s="3"/>
      <c r="I3685" s="3"/>
      <c r="J3685" s="3"/>
      <c r="K3685" s="3"/>
      <c r="L3685" s="3"/>
      <c r="M3685" s="3"/>
      <c r="N3685" s="3"/>
      <c r="O3685" s="3"/>
      <c r="P3685" s="3"/>
      <c r="Q3685" s="3"/>
      <c r="R3685" s="3"/>
      <c r="S3685" s="3"/>
      <c r="T3685" s="3"/>
      <c r="U3685" s="3"/>
      <c r="V3685" s="3"/>
      <c r="W3685" s="3"/>
    </row>
    <row r="3686" spans="1:23" x14ac:dyDescent="0.15">
      <c r="A3686" s="3"/>
      <c r="B3686" s="3"/>
      <c r="C3686" s="62"/>
      <c r="D3686" s="64"/>
      <c r="E3686" s="6"/>
      <c r="F3686" s="3"/>
      <c r="G3686" s="3"/>
      <c r="H3686" s="3"/>
      <c r="I3686" s="3"/>
      <c r="J3686" s="3"/>
      <c r="K3686" s="3"/>
      <c r="L3686" s="3"/>
      <c r="M3686" s="3"/>
      <c r="N3686" s="3"/>
      <c r="O3686" s="3"/>
      <c r="P3686" s="3"/>
      <c r="Q3686" s="3"/>
      <c r="R3686" s="3"/>
      <c r="S3686" s="3"/>
      <c r="T3686" s="3"/>
      <c r="U3686" s="3"/>
      <c r="V3686" s="3"/>
      <c r="W3686" s="3"/>
    </row>
    <row r="3687" spans="1:23" x14ac:dyDescent="0.15">
      <c r="A3687" s="3"/>
      <c r="B3687" s="3"/>
      <c r="C3687" s="62"/>
      <c r="D3687" s="64"/>
      <c r="E3687" s="6"/>
      <c r="F3687" s="3"/>
      <c r="G3687" s="3"/>
      <c r="H3687" s="3"/>
      <c r="I3687" s="3"/>
      <c r="J3687" s="3"/>
      <c r="K3687" s="3"/>
      <c r="L3687" s="3"/>
      <c r="M3687" s="3"/>
      <c r="N3687" s="3"/>
      <c r="O3687" s="3"/>
      <c r="P3687" s="3"/>
      <c r="Q3687" s="3"/>
      <c r="R3687" s="3"/>
      <c r="S3687" s="3"/>
      <c r="T3687" s="3"/>
      <c r="U3687" s="3"/>
      <c r="V3687" s="3"/>
      <c r="W3687" s="3"/>
    </row>
    <row r="3688" spans="1:23" x14ac:dyDescent="0.15">
      <c r="A3688" s="3"/>
      <c r="B3688" s="3"/>
      <c r="C3688" s="62"/>
      <c r="D3688" s="64"/>
      <c r="E3688" s="6"/>
      <c r="F3688" s="3"/>
      <c r="G3688" s="3"/>
      <c r="H3688" s="3"/>
      <c r="I3688" s="3"/>
      <c r="J3688" s="3"/>
      <c r="K3688" s="3"/>
      <c r="L3688" s="3"/>
      <c r="M3688" s="3"/>
      <c r="N3688" s="3"/>
      <c r="O3688" s="3"/>
      <c r="P3688" s="3"/>
      <c r="Q3688" s="3"/>
      <c r="R3688" s="3"/>
      <c r="S3688" s="3"/>
      <c r="T3688" s="3"/>
      <c r="U3688" s="3"/>
      <c r="V3688" s="3"/>
      <c r="W3688" s="3"/>
    </row>
    <row r="3689" spans="1:23" x14ac:dyDescent="0.15">
      <c r="A3689" s="3"/>
      <c r="B3689" s="3"/>
      <c r="C3689" s="62"/>
      <c r="D3689" s="59"/>
      <c r="E3689" s="6"/>
      <c r="F3689" s="3"/>
      <c r="G3689" s="3"/>
      <c r="H3689" s="3"/>
      <c r="I3689" s="3"/>
      <c r="J3689" s="3"/>
      <c r="K3689" s="3"/>
      <c r="L3689" s="3"/>
      <c r="M3689" s="3"/>
      <c r="N3689" s="3"/>
      <c r="O3689" s="3"/>
      <c r="P3689" s="3"/>
      <c r="Q3689" s="3"/>
      <c r="R3689" s="3"/>
      <c r="S3689" s="3"/>
      <c r="T3689" s="3"/>
      <c r="U3689" s="3"/>
      <c r="V3689" s="3"/>
      <c r="W3689" s="3"/>
    </row>
    <row r="3690" spans="1:23" x14ac:dyDescent="0.15">
      <c r="A3690" s="3"/>
      <c r="B3690" s="3"/>
      <c r="C3690" s="62"/>
      <c r="D3690" s="64"/>
      <c r="E3690" s="6"/>
      <c r="F3690" s="3"/>
      <c r="G3690" s="3"/>
      <c r="H3690" s="3"/>
      <c r="I3690" s="3"/>
      <c r="J3690" s="3"/>
      <c r="K3690" s="3"/>
      <c r="L3690" s="3"/>
      <c r="M3690" s="3"/>
      <c r="N3690" s="3"/>
      <c r="O3690" s="3"/>
      <c r="P3690" s="3"/>
      <c r="Q3690" s="3"/>
      <c r="R3690" s="3"/>
      <c r="S3690" s="3"/>
      <c r="T3690" s="3"/>
      <c r="U3690" s="3"/>
      <c r="V3690" s="3"/>
      <c r="W3690" s="3"/>
    </row>
    <row r="3691" spans="1:23" x14ac:dyDescent="0.15">
      <c r="A3691" s="3"/>
      <c r="B3691" s="3"/>
      <c r="C3691" s="62"/>
      <c r="D3691" s="63"/>
      <c r="E3691" s="6"/>
      <c r="F3691" s="3"/>
      <c r="G3691" s="3"/>
      <c r="H3691" s="3"/>
      <c r="I3691" s="3"/>
      <c r="J3691" s="3"/>
      <c r="K3691" s="3"/>
      <c r="L3691" s="3"/>
      <c r="M3691" s="3"/>
      <c r="N3691" s="3"/>
      <c r="O3691" s="3"/>
      <c r="P3691" s="3"/>
      <c r="Q3691" s="3"/>
      <c r="R3691" s="3"/>
      <c r="S3691" s="3"/>
      <c r="T3691" s="3"/>
      <c r="U3691" s="3"/>
      <c r="V3691" s="3"/>
      <c r="W3691" s="3"/>
    </row>
    <row r="3692" spans="1:23" x14ac:dyDescent="0.15">
      <c r="A3692" s="3"/>
      <c r="B3692" s="3"/>
      <c r="C3692" s="62"/>
      <c r="D3692" s="64"/>
      <c r="E3692" s="6"/>
      <c r="F3692" s="3"/>
      <c r="G3692" s="3"/>
      <c r="H3692" s="3"/>
      <c r="I3692" s="3"/>
      <c r="J3692" s="3"/>
      <c r="K3692" s="3"/>
      <c r="L3692" s="3"/>
      <c r="M3692" s="3"/>
      <c r="N3692" s="3"/>
      <c r="O3692" s="3"/>
      <c r="P3692" s="3"/>
      <c r="Q3692" s="3"/>
      <c r="R3692" s="3"/>
      <c r="S3692" s="3"/>
      <c r="T3692" s="3"/>
      <c r="U3692" s="3"/>
      <c r="V3692" s="3"/>
      <c r="W3692" s="3"/>
    </row>
    <row r="3693" spans="1:23" x14ac:dyDescent="0.15">
      <c r="A3693" s="3"/>
      <c r="B3693" s="3"/>
      <c r="C3693" s="62"/>
      <c r="D3693" s="64"/>
      <c r="E3693" s="6"/>
      <c r="F3693" s="3"/>
      <c r="G3693" s="3"/>
      <c r="H3693" s="3"/>
      <c r="I3693" s="3"/>
      <c r="J3693" s="3"/>
      <c r="K3693" s="3"/>
      <c r="L3693" s="3"/>
      <c r="M3693" s="3"/>
      <c r="N3693" s="3"/>
      <c r="O3693" s="3"/>
      <c r="P3693" s="3"/>
      <c r="Q3693" s="3"/>
      <c r="R3693" s="3"/>
      <c r="S3693" s="3"/>
      <c r="T3693" s="3"/>
      <c r="U3693" s="3"/>
      <c r="V3693" s="3"/>
      <c r="W3693" s="3"/>
    </row>
    <row r="3694" spans="1:23" x14ac:dyDescent="0.15">
      <c r="A3694" s="3"/>
      <c r="B3694" s="3"/>
      <c r="C3694" s="62"/>
      <c r="D3694" s="64"/>
      <c r="E3694" s="6"/>
      <c r="F3694" s="3"/>
      <c r="G3694" s="3"/>
      <c r="H3694" s="3"/>
      <c r="I3694" s="3"/>
      <c r="J3694" s="3"/>
      <c r="K3694" s="3"/>
      <c r="L3694" s="3"/>
      <c r="M3694" s="3"/>
      <c r="N3694" s="3"/>
      <c r="O3694" s="3"/>
      <c r="P3694" s="3"/>
      <c r="Q3694" s="3"/>
      <c r="R3694" s="3"/>
      <c r="S3694" s="3"/>
      <c r="T3694" s="3"/>
      <c r="U3694" s="3"/>
      <c r="V3694" s="3"/>
      <c r="W3694" s="3"/>
    </row>
    <row r="3695" spans="1:23" x14ac:dyDescent="0.15">
      <c r="A3695" s="3"/>
      <c r="B3695" s="3"/>
      <c r="C3695" s="62"/>
      <c r="D3695" s="64"/>
      <c r="E3695" s="6"/>
      <c r="F3695" s="3"/>
      <c r="G3695" s="3"/>
      <c r="H3695" s="3"/>
      <c r="I3695" s="3"/>
      <c r="J3695" s="3"/>
      <c r="K3695" s="3"/>
      <c r="L3695" s="3"/>
      <c r="M3695" s="3"/>
      <c r="N3695" s="3"/>
      <c r="O3695" s="3"/>
      <c r="P3695" s="3"/>
      <c r="Q3695" s="3"/>
      <c r="R3695" s="3"/>
      <c r="S3695" s="3"/>
      <c r="T3695" s="3"/>
      <c r="U3695" s="3"/>
      <c r="V3695" s="3"/>
      <c r="W3695" s="3"/>
    </row>
    <row r="3696" spans="1:23" x14ac:dyDescent="0.15">
      <c r="A3696" s="3"/>
      <c r="B3696" s="3"/>
      <c r="C3696" s="62"/>
      <c r="D3696" s="64"/>
      <c r="E3696" s="6"/>
      <c r="F3696" s="3"/>
      <c r="G3696" s="3"/>
      <c r="H3696" s="3"/>
      <c r="I3696" s="3"/>
      <c r="J3696" s="3"/>
      <c r="K3696" s="3"/>
      <c r="L3696" s="3"/>
      <c r="M3696" s="3"/>
      <c r="N3696" s="3"/>
      <c r="O3696" s="3"/>
      <c r="P3696" s="3"/>
      <c r="Q3696" s="3"/>
      <c r="R3696" s="3"/>
      <c r="S3696" s="3"/>
      <c r="T3696" s="3"/>
      <c r="U3696" s="3"/>
      <c r="V3696" s="3"/>
      <c r="W3696" s="3"/>
    </row>
    <row r="3697" spans="1:23" x14ac:dyDescent="0.15">
      <c r="A3697" s="3"/>
      <c r="B3697" s="3"/>
      <c r="C3697" s="62"/>
      <c r="D3697" s="64"/>
      <c r="E3697" s="6"/>
      <c r="F3697" s="3"/>
      <c r="G3697" s="3"/>
      <c r="H3697" s="3"/>
      <c r="I3697" s="3"/>
      <c r="J3697" s="3"/>
      <c r="K3697" s="3"/>
      <c r="L3697" s="3"/>
      <c r="M3697" s="3"/>
      <c r="N3697" s="3"/>
      <c r="O3697" s="3"/>
      <c r="P3697" s="3"/>
      <c r="Q3697" s="3"/>
      <c r="R3697" s="3"/>
      <c r="S3697" s="3"/>
      <c r="T3697" s="3"/>
      <c r="U3697" s="3"/>
      <c r="V3697" s="3"/>
      <c r="W3697" s="3"/>
    </row>
    <row r="3698" spans="1:23" x14ac:dyDescent="0.15">
      <c r="A3698" s="3"/>
      <c r="B3698" s="3"/>
      <c r="C3698" s="62"/>
      <c r="D3698" s="64"/>
      <c r="E3698" s="6"/>
      <c r="F3698" s="3"/>
      <c r="G3698" s="3"/>
      <c r="H3698" s="3"/>
      <c r="I3698" s="3"/>
      <c r="J3698" s="3"/>
      <c r="K3698" s="3"/>
      <c r="L3698" s="3"/>
      <c r="M3698" s="3"/>
      <c r="N3698" s="3"/>
      <c r="O3698" s="3"/>
      <c r="P3698" s="3"/>
      <c r="Q3698" s="3"/>
      <c r="R3698" s="3"/>
      <c r="S3698" s="3"/>
      <c r="T3698" s="3"/>
      <c r="U3698" s="3"/>
      <c r="V3698" s="3"/>
      <c r="W3698" s="3"/>
    </row>
    <row r="3699" spans="1:23" x14ac:dyDescent="0.15">
      <c r="A3699" s="3"/>
      <c r="B3699" s="3"/>
      <c r="C3699" s="62"/>
      <c r="D3699" s="64"/>
      <c r="E3699" s="6"/>
      <c r="F3699" s="3"/>
      <c r="G3699" s="3"/>
      <c r="H3699" s="3"/>
      <c r="I3699" s="3"/>
      <c r="J3699" s="3"/>
      <c r="K3699" s="3"/>
      <c r="L3699" s="3"/>
      <c r="M3699" s="3"/>
      <c r="N3699" s="3"/>
      <c r="O3699" s="3"/>
      <c r="P3699" s="3"/>
      <c r="Q3699" s="3"/>
      <c r="R3699" s="3"/>
      <c r="S3699" s="3"/>
      <c r="T3699" s="3"/>
      <c r="U3699" s="3"/>
      <c r="V3699" s="3"/>
      <c r="W3699" s="3"/>
    </row>
    <row r="3700" spans="1:23" x14ac:dyDescent="0.15">
      <c r="A3700" s="3"/>
      <c r="B3700" s="3"/>
      <c r="C3700" s="62"/>
      <c r="D3700" s="64"/>
      <c r="E3700" s="6"/>
      <c r="F3700" s="3"/>
      <c r="G3700" s="3"/>
      <c r="H3700" s="3"/>
      <c r="I3700" s="3"/>
      <c r="J3700" s="3"/>
      <c r="K3700" s="3"/>
      <c r="L3700" s="3"/>
      <c r="M3700" s="3"/>
      <c r="N3700" s="3"/>
      <c r="O3700" s="3"/>
      <c r="P3700" s="3"/>
      <c r="Q3700" s="3"/>
      <c r="R3700" s="3"/>
      <c r="S3700" s="3"/>
      <c r="T3700" s="3"/>
      <c r="U3700" s="3"/>
      <c r="V3700" s="3"/>
      <c r="W3700" s="3"/>
    </row>
    <row r="3701" spans="1:23" x14ac:dyDescent="0.15">
      <c r="A3701" s="3"/>
      <c r="B3701" s="3"/>
      <c r="C3701" s="62"/>
      <c r="D3701" s="64"/>
      <c r="E3701" s="6"/>
      <c r="F3701" s="3"/>
      <c r="G3701" s="3"/>
      <c r="H3701" s="3"/>
      <c r="I3701" s="3"/>
      <c r="J3701" s="3"/>
      <c r="K3701" s="3"/>
      <c r="L3701" s="3"/>
      <c r="M3701" s="3"/>
      <c r="N3701" s="3"/>
      <c r="O3701" s="3"/>
      <c r="P3701" s="3"/>
      <c r="Q3701" s="3"/>
      <c r="R3701" s="3"/>
      <c r="S3701" s="3"/>
      <c r="T3701" s="3"/>
      <c r="U3701" s="3"/>
      <c r="V3701" s="3"/>
      <c r="W3701" s="3"/>
    </row>
    <row r="3702" spans="1:23" x14ac:dyDescent="0.15">
      <c r="A3702" s="3"/>
      <c r="B3702" s="3"/>
      <c r="C3702" s="62"/>
      <c r="D3702" s="63"/>
      <c r="E3702" s="6"/>
      <c r="F3702" s="3"/>
      <c r="G3702" s="3"/>
      <c r="H3702" s="3"/>
      <c r="I3702" s="3"/>
      <c r="J3702" s="3"/>
      <c r="K3702" s="3"/>
      <c r="L3702" s="3"/>
      <c r="M3702" s="3"/>
      <c r="N3702" s="3"/>
      <c r="O3702" s="3"/>
      <c r="P3702" s="3"/>
      <c r="Q3702" s="3"/>
      <c r="R3702" s="3"/>
      <c r="S3702" s="3"/>
      <c r="T3702" s="3"/>
      <c r="U3702" s="3"/>
      <c r="V3702" s="3"/>
      <c r="W3702" s="3"/>
    </row>
    <row r="3703" spans="1:23" x14ac:dyDescent="0.15">
      <c r="A3703" s="3"/>
      <c r="B3703" s="3"/>
      <c r="C3703" s="62"/>
      <c r="D3703" s="64"/>
      <c r="E3703" s="6"/>
      <c r="F3703" s="3"/>
      <c r="G3703" s="3"/>
      <c r="H3703" s="3"/>
      <c r="I3703" s="3"/>
      <c r="J3703" s="3"/>
      <c r="K3703" s="3"/>
      <c r="L3703" s="3"/>
      <c r="M3703" s="3"/>
      <c r="N3703" s="3"/>
      <c r="O3703" s="3"/>
      <c r="P3703" s="3"/>
      <c r="Q3703" s="3"/>
      <c r="R3703" s="3"/>
      <c r="S3703" s="3"/>
      <c r="T3703" s="3"/>
      <c r="U3703" s="3"/>
      <c r="V3703" s="3"/>
      <c r="W3703" s="3"/>
    </row>
    <row r="3704" spans="1:23" x14ac:dyDescent="0.15">
      <c r="A3704" s="3"/>
      <c r="B3704" s="3"/>
      <c r="C3704" s="62"/>
      <c r="D3704" s="64"/>
      <c r="E3704" s="6"/>
      <c r="F3704" s="3"/>
      <c r="G3704" s="3"/>
      <c r="H3704" s="3"/>
      <c r="I3704" s="3"/>
      <c r="J3704" s="3"/>
      <c r="K3704" s="3"/>
      <c r="L3704" s="3"/>
      <c r="M3704" s="3"/>
      <c r="N3704" s="3"/>
      <c r="O3704" s="3"/>
      <c r="P3704" s="3"/>
      <c r="Q3704" s="3"/>
      <c r="R3704" s="3"/>
      <c r="S3704" s="3"/>
      <c r="T3704" s="3"/>
      <c r="U3704" s="3"/>
      <c r="V3704" s="3"/>
      <c r="W3704" s="3"/>
    </row>
    <row r="3705" spans="1:23" x14ac:dyDescent="0.15">
      <c r="A3705" s="3"/>
      <c r="B3705" s="3"/>
      <c r="C3705" s="62"/>
      <c r="D3705" s="64"/>
      <c r="E3705" s="6"/>
      <c r="F3705" s="3"/>
      <c r="G3705" s="3"/>
      <c r="H3705" s="3"/>
      <c r="I3705" s="3"/>
      <c r="J3705" s="3"/>
      <c r="K3705" s="3"/>
      <c r="L3705" s="3"/>
      <c r="M3705" s="3"/>
      <c r="N3705" s="3"/>
      <c r="O3705" s="3"/>
      <c r="P3705" s="3"/>
      <c r="Q3705" s="3"/>
      <c r="R3705" s="3"/>
      <c r="S3705" s="3"/>
      <c r="T3705" s="3"/>
      <c r="U3705" s="3"/>
      <c r="V3705" s="3"/>
      <c r="W3705" s="3"/>
    </row>
    <row r="3706" spans="1:23" x14ac:dyDescent="0.15">
      <c r="A3706" s="3"/>
      <c r="B3706" s="3"/>
      <c r="C3706" s="62"/>
      <c r="D3706" s="64"/>
      <c r="E3706" s="6"/>
      <c r="F3706" s="3"/>
      <c r="G3706" s="3"/>
      <c r="H3706" s="3"/>
      <c r="I3706" s="3"/>
      <c r="J3706" s="3"/>
      <c r="K3706" s="3"/>
      <c r="L3706" s="3"/>
      <c r="M3706" s="3"/>
      <c r="N3706" s="3"/>
      <c r="O3706" s="3"/>
      <c r="P3706" s="3"/>
      <c r="Q3706" s="3"/>
      <c r="R3706" s="3"/>
      <c r="S3706" s="3"/>
      <c r="T3706" s="3"/>
      <c r="U3706" s="3"/>
      <c r="V3706" s="3"/>
      <c r="W3706" s="3"/>
    </row>
    <row r="3707" spans="1:23" x14ac:dyDescent="0.15">
      <c r="A3707" s="3"/>
      <c r="B3707" s="3"/>
      <c r="C3707" s="62"/>
      <c r="D3707" s="63"/>
      <c r="E3707" s="6"/>
      <c r="F3707" s="3"/>
      <c r="G3707" s="3"/>
      <c r="H3707" s="3"/>
      <c r="I3707" s="3"/>
      <c r="J3707" s="3"/>
      <c r="K3707" s="3"/>
      <c r="L3707" s="3"/>
      <c r="M3707" s="3"/>
      <c r="N3707" s="3"/>
      <c r="O3707" s="3"/>
      <c r="P3707" s="3"/>
      <c r="Q3707" s="3"/>
      <c r="R3707" s="3"/>
      <c r="S3707" s="3"/>
      <c r="T3707" s="3"/>
      <c r="U3707" s="3"/>
      <c r="V3707" s="3"/>
      <c r="W3707" s="3"/>
    </row>
    <row r="3708" spans="1:23" x14ac:dyDescent="0.15">
      <c r="A3708" s="3"/>
      <c r="B3708" s="3"/>
      <c r="C3708" s="62"/>
      <c r="D3708" s="64"/>
      <c r="E3708" s="6"/>
      <c r="F3708" s="3"/>
      <c r="G3708" s="3"/>
      <c r="H3708" s="3"/>
      <c r="I3708" s="3"/>
      <c r="J3708" s="3"/>
      <c r="K3708" s="3"/>
      <c r="L3708" s="3"/>
      <c r="M3708" s="3"/>
      <c r="N3708" s="3"/>
      <c r="O3708" s="3"/>
      <c r="P3708" s="3"/>
      <c r="Q3708" s="3"/>
      <c r="R3708" s="3"/>
      <c r="S3708" s="3"/>
      <c r="T3708" s="3"/>
      <c r="U3708" s="3"/>
      <c r="V3708" s="3"/>
      <c r="W3708" s="3"/>
    </row>
    <row r="3709" spans="1:23" x14ac:dyDescent="0.15">
      <c r="A3709" s="3"/>
      <c r="B3709" s="3"/>
      <c r="C3709" s="62"/>
      <c r="D3709" s="64"/>
      <c r="E3709" s="6"/>
      <c r="F3709" s="3"/>
      <c r="G3709" s="3"/>
      <c r="H3709" s="3"/>
      <c r="I3709" s="3"/>
      <c r="J3709" s="3"/>
      <c r="K3709" s="3"/>
      <c r="L3709" s="3"/>
      <c r="M3709" s="3"/>
      <c r="N3709" s="3"/>
      <c r="O3709" s="3"/>
      <c r="P3709" s="3"/>
      <c r="Q3709" s="3"/>
      <c r="R3709" s="3"/>
      <c r="S3709" s="3"/>
      <c r="T3709" s="3"/>
      <c r="U3709" s="3"/>
      <c r="V3709" s="3"/>
      <c r="W3709" s="3"/>
    </row>
    <row r="3710" spans="1:23" x14ac:dyDescent="0.15">
      <c r="A3710" s="3"/>
      <c r="B3710" s="3"/>
      <c r="C3710" s="62"/>
      <c r="D3710" s="64"/>
      <c r="E3710" s="6"/>
      <c r="F3710" s="3"/>
      <c r="G3710" s="3"/>
      <c r="H3710" s="3"/>
      <c r="I3710" s="3"/>
      <c r="J3710" s="3"/>
      <c r="K3710" s="3"/>
      <c r="L3710" s="3"/>
      <c r="M3710" s="3"/>
      <c r="N3710" s="3"/>
      <c r="O3710" s="3"/>
      <c r="P3710" s="3"/>
      <c r="Q3710" s="3"/>
      <c r="R3710" s="3"/>
      <c r="S3710" s="3"/>
      <c r="T3710" s="3"/>
      <c r="U3710" s="3"/>
      <c r="V3710" s="3"/>
      <c r="W3710" s="3"/>
    </row>
    <row r="3711" spans="1:23" x14ac:dyDescent="0.15">
      <c r="A3711" s="3"/>
      <c r="B3711" s="3"/>
      <c r="C3711" s="62"/>
      <c r="D3711" s="64"/>
      <c r="E3711" s="6"/>
      <c r="F3711" s="3"/>
      <c r="G3711" s="3"/>
      <c r="H3711" s="3"/>
      <c r="I3711" s="3"/>
      <c r="J3711" s="3"/>
      <c r="K3711" s="3"/>
      <c r="L3711" s="3"/>
      <c r="M3711" s="3"/>
      <c r="N3711" s="3"/>
      <c r="O3711" s="3"/>
      <c r="P3711" s="3"/>
      <c r="Q3711" s="3"/>
      <c r="R3711" s="3"/>
      <c r="S3711" s="3"/>
      <c r="T3711" s="3"/>
      <c r="U3711" s="3"/>
      <c r="V3711" s="3"/>
      <c r="W3711" s="3"/>
    </row>
    <row r="3712" spans="1:23" x14ac:dyDescent="0.15">
      <c r="A3712" s="3"/>
      <c r="B3712" s="3"/>
      <c r="C3712" s="62"/>
      <c r="D3712" s="63"/>
      <c r="E3712" s="6"/>
      <c r="F3712" s="3"/>
      <c r="G3712" s="3"/>
      <c r="H3712" s="3"/>
      <c r="I3712" s="3"/>
      <c r="J3712" s="3"/>
      <c r="K3712" s="3"/>
      <c r="L3712" s="3"/>
      <c r="M3712" s="3"/>
      <c r="N3712" s="3"/>
      <c r="O3712" s="3"/>
      <c r="P3712" s="3"/>
      <c r="Q3712" s="3"/>
      <c r="R3712" s="3"/>
      <c r="S3712" s="3"/>
      <c r="T3712" s="3"/>
      <c r="U3712" s="3"/>
      <c r="V3712" s="3"/>
      <c r="W3712" s="3"/>
    </row>
    <row r="3713" spans="1:23" x14ac:dyDescent="0.15">
      <c r="A3713" s="3"/>
      <c r="B3713" s="3"/>
      <c r="C3713" s="62"/>
      <c r="D3713" s="64"/>
      <c r="E3713" s="6"/>
      <c r="F3713" s="3"/>
      <c r="G3713" s="3"/>
      <c r="H3713" s="3"/>
      <c r="I3713" s="3"/>
      <c r="J3713" s="3"/>
      <c r="K3713" s="3"/>
      <c r="L3713" s="3"/>
      <c r="M3713" s="3"/>
      <c r="N3713" s="3"/>
      <c r="O3713" s="3"/>
      <c r="P3713" s="3"/>
      <c r="Q3713" s="3"/>
      <c r="R3713" s="3"/>
      <c r="S3713" s="3"/>
      <c r="T3713" s="3"/>
      <c r="U3713" s="3"/>
      <c r="V3713" s="3"/>
      <c r="W3713" s="3"/>
    </row>
    <row r="3714" spans="1:23" x14ac:dyDescent="0.15">
      <c r="A3714" s="3"/>
      <c r="B3714" s="3"/>
      <c r="C3714" s="62"/>
      <c r="D3714" s="64"/>
      <c r="E3714" s="6"/>
      <c r="F3714" s="3"/>
      <c r="G3714" s="3"/>
      <c r="H3714" s="3"/>
      <c r="I3714" s="3"/>
      <c r="J3714" s="3"/>
      <c r="K3714" s="3"/>
      <c r="L3714" s="3"/>
      <c r="M3714" s="3"/>
      <c r="N3714" s="3"/>
      <c r="O3714" s="3"/>
      <c r="P3714" s="3"/>
      <c r="Q3714" s="3"/>
      <c r="R3714" s="3"/>
      <c r="S3714" s="3"/>
      <c r="T3714" s="3"/>
      <c r="U3714" s="3"/>
      <c r="V3714" s="3"/>
      <c r="W3714" s="3"/>
    </row>
    <row r="3715" spans="1:23" x14ac:dyDescent="0.15">
      <c r="A3715" s="3"/>
      <c r="B3715" s="3"/>
      <c r="C3715" s="62"/>
      <c r="D3715" s="64"/>
      <c r="E3715" s="6"/>
      <c r="F3715" s="3"/>
      <c r="G3715" s="3"/>
      <c r="H3715" s="3"/>
      <c r="I3715" s="3"/>
      <c r="J3715" s="3"/>
      <c r="K3715" s="3"/>
      <c r="L3715" s="3"/>
      <c r="M3715" s="3"/>
      <c r="N3715" s="3"/>
      <c r="O3715" s="3"/>
      <c r="P3715" s="3"/>
      <c r="Q3715" s="3"/>
      <c r="R3715" s="3"/>
      <c r="S3715" s="3"/>
      <c r="T3715" s="3"/>
      <c r="U3715" s="3"/>
      <c r="V3715" s="3"/>
      <c r="W3715" s="3"/>
    </row>
    <row r="3716" spans="1:23" x14ac:dyDescent="0.15">
      <c r="A3716" s="3"/>
      <c r="B3716" s="3"/>
      <c r="C3716" s="62"/>
      <c r="D3716" s="64"/>
      <c r="E3716" s="6"/>
      <c r="F3716" s="3"/>
      <c r="G3716" s="3"/>
      <c r="H3716" s="3"/>
      <c r="I3716" s="3"/>
      <c r="J3716" s="3"/>
      <c r="K3716" s="3"/>
      <c r="L3716" s="3"/>
      <c r="M3716" s="3"/>
      <c r="N3716" s="3"/>
      <c r="O3716" s="3"/>
      <c r="P3716" s="3"/>
      <c r="Q3716" s="3"/>
      <c r="R3716" s="3"/>
      <c r="S3716" s="3"/>
      <c r="T3716" s="3"/>
      <c r="U3716" s="3"/>
      <c r="V3716" s="3"/>
      <c r="W3716" s="3"/>
    </row>
    <row r="3717" spans="1:23" x14ac:dyDescent="0.15">
      <c r="A3717" s="3"/>
      <c r="B3717" s="3"/>
      <c r="C3717" s="62"/>
      <c r="D3717" s="64"/>
      <c r="E3717" s="6"/>
      <c r="F3717" s="3"/>
      <c r="G3717" s="3"/>
      <c r="H3717" s="3"/>
      <c r="I3717" s="3"/>
      <c r="J3717" s="3"/>
      <c r="K3717" s="3"/>
      <c r="L3717" s="3"/>
      <c r="M3717" s="3"/>
      <c r="N3717" s="3"/>
      <c r="O3717" s="3"/>
      <c r="P3717" s="3"/>
      <c r="Q3717" s="3"/>
      <c r="R3717" s="3"/>
      <c r="S3717" s="3"/>
      <c r="T3717" s="3"/>
      <c r="U3717" s="3"/>
      <c r="V3717" s="3"/>
      <c r="W3717" s="3"/>
    </row>
    <row r="3718" spans="1:23" x14ac:dyDescent="0.15">
      <c r="A3718" s="3"/>
      <c r="B3718" s="3"/>
      <c r="C3718" s="3"/>
      <c r="D3718" s="63"/>
      <c r="E3718" s="4"/>
      <c r="F3718" s="3"/>
      <c r="G3718" s="3"/>
      <c r="H3718" s="3"/>
      <c r="I3718" s="3"/>
      <c r="J3718" s="3"/>
      <c r="K3718" s="3"/>
      <c r="L3718" s="3"/>
      <c r="M3718" s="3"/>
      <c r="N3718" s="3"/>
      <c r="O3718" s="3"/>
      <c r="P3718" s="3"/>
      <c r="Q3718" s="3"/>
      <c r="R3718" s="3"/>
      <c r="S3718" s="3"/>
      <c r="T3718" s="3"/>
      <c r="U3718" s="3"/>
      <c r="V3718" s="3"/>
      <c r="W3718" s="3"/>
    </row>
    <row r="3719" spans="1:23" x14ac:dyDescent="0.15">
      <c r="A3719" s="3"/>
      <c r="B3719" s="3"/>
      <c r="C3719" s="3"/>
      <c r="D3719" s="3"/>
      <c r="E3719" s="4"/>
      <c r="F3719" s="3"/>
      <c r="G3719" s="3"/>
      <c r="H3719" s="3"/>
      <c r="I3719" s="3"/>
      <c r="J3719" s="3"/>
      <c r="K3719" s="3"/>
      <c r="L3719" s="3"/>
      <c r="M3719" s="3"/>
      <c r="N3719" s="3"/>
      <c r="O3719" s="3"/>
      <c r="P3719" s="3"/>
      <c r="Q3719" s="3"/>
      <c r="R3719" s="3"/>
      <c r="S3719" s="3"/>
      <c r="T3719" s="3"/>
      <c r="U3719" s="3"/>
      <c r="V3719" s="3"/>
      <c r="W3719" s="3"/>
    </row>
    <row r="3720" spans="1:23" x14ac:dyDescent="0.15">
      <c r="A3720" s="3"/>
      <c r="B3720" s="3"/>
      <c r="C3720" s="3"/>
      <c r="D3720" s="3"/>
      <c r="E3720" s="4"/>
      <c r="F3720" s="3"/>
      <c r="G3720" s="3"/>
      <c r="H3720" s="3"/>
      <c r="I3720" s="3"/>
      <c r="J3720" s="3"/>
      <c r="K3720" s="3"/>
      <c r="L3720" s="3"/>
      <c r="M3720" s="3"/>
      <c r="N3720" s="3"/>
      <c r="O3720" s="3"/>
      <c r="P3720" s="3"/>
      <c r="Q3720" s="3"/>
      <c r="R3720" s="3"/>
      <c r="S3720" s="3"/>
      <c r="T3720" s="3"/>
      <c r="U3720" s="3"/>
      <c r="V3720" s="3"/>
      <c r="W3720" s="3"/>
    </row>
  </sheetData>
  <sheetProtection autoFilter="0"/>
  <mergeCells count="14">
    <mergeCell ref="A4:N4"/>
    <mergeCell ref="I2093:I2095"/>
    <mergeCell ref="I2668:I2671"/>
    <mergeCell ref="I2683:I2685"/>
    <mergeCell ref="A8:D8"/>
    <mergeCell ref="B6:D6"/>
    <mergeCell ref="C24:D24"/>
    <mergeCell ref="C10:D10"/>
    <mergeCell ref="I3028:I3030"/>
    <mergeCell ref="I3043:I3045"/>
    <mergeCell ref="C2086:D2086"/>
    <mergeCell ref="C2661:D2661"/>
    <mergeCell ref="C3025:D3025"/>
    <mergeCell ref="C2102:D2102"/>
  </mergeCells>
  <phoneticPr fontId="2" type="noConversion"/>
  <hyperlinks>
    <hyperlink ref="C3514" r:id="rId1" display="© Commonwealth of Australia 2015" xr:uid="{00000000-0004-0000-0C00-000000000000}"/>
  </hyperlinks>
  <pageMargins left="0.7" right="0.7" top="0.75" bottom="0.75" header="0.3" footer="0.3"/>
  <pageSetup paperSize="9" orientation="landscape" r:id="rId2"/>
  <ignoredErrors>
    <ignoredError sqref="C2087:C2099 C2103:C2111 C2116:C2658 C2662:C2673 C2679:C3022 C3026:C3037 C3043:C3509" numberStoredAsText="1"/>
  </ignoredErrors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AG141"/>
  <sheetViews>
    <sheetView workbookViewId="0">
      <pane ySplit="8" topLeftCell="A9" activePane="bottomLeft" state="frozen"/>
      <selection activeCell="B6" sqref="B6:D6"/>
      <selection pane="bottomLeft" activeCell="C65" sqref="C65:D65"/>
    </sheetView>
  </sheetViews>
  <sheetFormatPr defaultColWidth="9.140625" defaultRowHeight="10.5" x14ac:dyDescent="0.15"/>
  <cols>
    <col min="1" max="1" width="0.85546875" style="24" customWidth="1"/>
    <col min="2" max="2" width="2.5703125" style="24" customWidth="1"/>
    <col min="3" max="3" width="6" style="24" customWidth="1"/>
    <col min="4" max="4" width="96" style="24" customWidth="1"/>
    <col min="5" max="5" width="13.5703125" style="25" customWidth="1"/>
    <col min="6" max="7" width="13.5703125" style="24" customWidth="1"/>
    <col min="8" max="8" width="17.140625" style="24" customWidth="1"/>
    <col min="9" max="9" width="13.5703125" style="24" customWidth="1"/>
    <col min="10" max="16384" width="9.140625" style="24"/>
  </cols>
  <sheetData>
    <row r="1" spans="1:33" s="69" customFormat="1" ht="60" customHeight="1" x14ac:dyDescent="0.2">
      <c r="A1" s="66" t="s">
        <v>10304</v>
      </c>
      <c r="B1" s="66"/>
      <c r="C1" s="66"/>
      <c r="D1" s="67"/>
      <c r="E1" s="67"/>
      <c r="F1" s="67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</row>
    <row r="2" spans="1:33" customFormat="1" ht="15.95" customHeight="1" x14ac:dyDescent="0.25">
      <c r="A2" s="44" t="str">
        <f>Contents!A2</f>
        <v>6602.0 - Microdata: Longitudinal Labour Force, Australia</v>
      </c>
      <c r="B2" s="4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33" customFormat="1" ht="15.75" customHeight="1" x14ac:dyDescent="0.2">
      <c r="A3" s="92" t="str">
        <f>Contents!A3</f>
        <v>Released at 11:30 am (Canberra time) Wed 21 October 2026</v>
      </c>
      <c r="B3" s="70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33" customFormat="1" ht="15.75" x14ac:dyDescent="0.25">
      <c r="A4" s="160" t="s">
        <v>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9"/>
      <c r="P4" s="9"/>
      <c r="Q4" s="9"/>
      <c r="R4" s="9"/>
      <c r="S4" s="9"/>
      <c r="T4" s="9"/>
      <c r="U4" s="9"/>
      <c r="V4" s="9"/>
      <c r="W4" s="9"/>
    </row>
    <row r="5" spans="1:33" customFormat="1" ht="10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33" ht="12.75" x14ac:dyDescent="0.2">
      <c r="A6" s="3"/>
      <c r="B6" s="162" t="s">
        <v>9</v>
      </c>
      <c r="C6" s="162"/>
      <c r="D6" s="162"/>
      <c r="E6" s="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33" x14ac:dyDescent="0.15">
      <c r="A7" s="3"/>
      <c r="B7" s="3"/>
      <c r="C7" s="3"/>
      <c r="D7" s="5"/>
      <c r="E7" s="6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33" s="25" customFormat="1" ht="21" customHeight="1" x14ac:dyDescent="0.15">
      <c r="A8" s="163" t="s">
        <v>18</v>
      </c>
      <c r="B8" s="163"/>
      <c r="C8" s="163"/>
      <c r="D8" s="163"/>
      <c r="E8" s="7" t="s">
        <v>257</v>
      </c>
      <c r="F8" s="8" t="s">
        <v>269</v>
      </c>
      <c r="G8" s="8" t="s">
        <v>4</v>
      </c>
      <c r="H8" s="8" t="s">
        <v>260</v>
      </c>
      <c r="I8" s="10" t="s">
        <v>263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33" s="26" customFormat="1" x14ac:dyDescent="0.15">
      <c r="A9" s="3"/>
      <c r="B9" s="3"/>
      <c r="C9" s="3"/>
      <c r="D9" s="14"/>
      <c r="E9" s="14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33" s="26" customFormat="1" x14ac:dyDescent="0.15">
      <c r="A10" s="3"/>
      <c r="B10" s="3"/>
      <c r="C10" s="164" t="s">
        <v>238</v>
      </c>
      <c r="D10" s="164"/>
      <c r="E10" s="6" t="s">
        <v>10201</v>
      </c>
      <c r="F10" s="3" t="s">
        <v>270</v>
      </c>
      <c r="G10" s="3" t="s">
        <v>258</v>
      </c>
      <c r="H10" s="3" t="s">
        <v>261</v>
      </c>
      <c r="I10" s="3" t="s">
        <v>102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33" s="26" customFormat="1" x14ac:dyDescent="0.15">
      <c r="A11" s="3"/>
      <c r="B11" s="3"/>
      <c r="C11" s="62">
        <v>1</v>
      </c>
      <c r="D11" s="51" t="s">
        <v>10206</v>
      </c>
      <c r="E11" s="6"/>
      <c r="F11" s="3"/>
      <c r="G11" s="3"/>
      <c r="H11" s="3" t="s">
        <v>3176</v>
      </c>
      <c r="I11" s="3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33" s="26" customFormat="1" x14ac:dyDescent="0.15">
      <c r="A12" s="3"/>
      <c r="B12" s="3"/>
      <c r="C12" s="3">
        <v>2</v>
      </c>
      <c r="D12" s="14" t="s">
        <v>10207</v>
      </c>
      <c r="E12" s="4"/>
      <c r="F12" s="3"/>
      <c r="G12" s="3"/>
      <c r="H12" s="3" t="s">
        <v>10320</v>
      </c>
      <c r="I12" s="3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33" s="26" customFormat="1" x14ac:dyDescent="0.15">
      <c r="A13" s="3"/>
      <c r="B13" s="3"/>
      <c r="C13" s="3">
        <v>3</v>
      </c>
      <c r="D13" s="14" t="s">
        <v>10208</v>
      </c>
      <c r="E13" s="4"/>
      <c r="F13" s="3"/>
      <c r="G13" s="3"/>
      <c r="H13" s="3" t="s">
        <v>10320</v>
      </c>
      <c r="I13" s="3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33" s="26" customFormat="1" x14ac:dyDescent="0.15">
      <c r="A14" s="3"/>
      <c r="B14" s="3"/>
      <c r="C14" s="3"/>
      <c r="D14" s="14"/>
      <c r="E14" s="4"/>
      <c r="F14" s="3"/>
      <c r="G14" s="3"/>
      <c r="H14" s="3"/>
      <c r="I14" s="3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33" s="26" customFormat="1" x14ac:dyDescent="0.15">
      <c r="A15" s="3"/>
      <c r="B15" s="3"/>
      <c r="C15" s="3">
        <v>0</v>
      </c>
      <c r="D15" s="14" t="s">
        <v>239</v>
      </c>
      <c r="E15" s="14"/>
      <c r="F15" s="3"/>
      <c r="G15" s="3"/>
      <c r="H15" s="3"/>
      <c r="I15" s="3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33" s="26" customFormat="1" x14ac:dyDescent="0.15">
      <c r="A16" s="3"/>
      <c r="B16" s="3"/>
      <c r="C16" s="3"/>
      <c r="D16" s="14"/>
      <c r="E16" s="4"/>
      <c r="F16" s="3"/>
      <c r="G16" s="3"/>
      <c r="H16" s="3"/>
      <c r="I16" s="3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s="26" customFormat="1" x14ac:dyDescent="0.15">
      <c r="A17" s="3"/>
      <c r="B17" s="3"/>
      <c r="C17" s="3"/>
      <c r="D17" s="3"/>
      <c r="E17" s="4"/>
      <c r="F17" s="3"/>
      <c r="G17" s="3"/>
      <c r="H17" s="3"/>
      <c r="I17" s="3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3" s="26" customFormat="1" x14ac:dyDescent="0.15">
      <c r="A18" s="3"/>
      <c r="B18" s="3"/>
      <c r="C18" s="164" t="s">
        <v>10202</v>
      </c>
      <c r="D18" s="164"/>
      <c r="E18" s="6" t="s">
        <v>10203</v>
      </c>
      <c r="F18" s="3" t="s">
        <v>270</v>
      </c>
      <c r="G18" s="3" t="s">
        <v>258</v>
      </c>
      <c r="H18" s="3" t="s">
        <v>261</v>
      </c>
      <c r="I18" s="3" t="s">
        <v>102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 s="26" customFormat="1" x14ac:dyDescent="0.15">
      <c r="A19" s="3"/>
      <c r="B19" s="3"/>
      <c r="C19" s="35"/>
      <c r="D19" s="51" t="s">
        <v>10219</v>
      </c>
      <c r="E19" s="6"/>
      <c r="F19" s="3"/>
      <c r="G19" s="3"/>
      <c r="H19" s="3"/>
      <c r="I19" s="3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 s="26" customFormat="1" x14ac:dyDescent="0.15">
      <c r="A20" s="3"/>
      <c r="B20" s="3"/>
      <c r="C20" s="23" t="s">
        <v>1582</v>
      </c>
      <c r="D20" s="47" t="s">
        <v>10210</v>
      </c>
      <c r="E20" s="4"/>
      <c r="F20" s="3"/>
      <c r="G20" s="3"/>
      <c r="H20" s="3" t="s">
        <v>3176</v>
      </c>
      <c r="I20" s="3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s="26" customFormat="1" x14ac:dyDescent="0.15">
      <c r="A21" s="3"/>
      <c r="B21" s="3"/>
      <c r="C21" s="23" t="s">
        <v>538</v>
      </c>
      <c r="D21" s="47" t="s">
        <v>10209</v>
      </c>
      <c r="E21" s="4"/>
      <c r="F21" s="3"/>
      <c r="G21" s="3"/>
      <c r="H21" s="3" t="s">
        <v>3289</v>
      </c>
      <c r="I21" s="3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 s="26" customFormat="1" x14ac:dyDescent="0.15">
      <c r="A22" s="3"/>
      <c r="B22" s="3"/>
      <c r="C22" s="23" t="s">
        <v>1583</v>
      </c>
      <c r="D22" s="47" t="s">
        <v>10211</v>
      </c>
      <c r="E22" s="4"/>
      <c r="F22" s="3"/>
      <c r="G22" s="3"/>
      <c r="H22" s="3" t="s">
        <v>10305</v>
      </c>
      <c r="I22" s="3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3" s="26" customFormat="1" x14ac:dyDescent="0.15">
      <c r="A23" s="3"/>
      <c r="B23" s="3"/>
      <c r="C23" s="23" t="s">
        <v>1584</v>
      </c>
      <c r="D23" s="47" t="s">
        <v>10212</v>
      </c>
      <c r="E23" s="4"/>
      <c r="F23" s="3"/>
      <c r="G23" s="3"/>
      <c r="H23" s="3" t="s">
        <v>3271</v>
      </c>
      <c r="I23" s="3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spans="1:23" s="26" customFormat="1" x14ac:dyDescent="0.15">
      <c r="A24" s="3"/>
      <c r="B24" s="3"/>
      <c r="C24" s="23"/>
      <c r="D24" s="49" t="s">
        <v>240</v>
      </c>
      <c r="E24" s="4"/>
      <c r="F24" s="3"/>
      <c r="G24" s="3"/>
      <c r="H24" s="3"/>
      <c r="I24" s="3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</row>
    <row r="25" spans="1:23" s="26" customFormat="1" x14ac:dyDescent="0.15">
      <c r="A25" s="3"/>
      <c r="B25" s="3"/>
      <c r="C25" s="23" t="s">
        <v>1590</v>
      </c>
      <c r="D25" s="47" t="s">
        <v>10213</v>
      </c>
      <c r="E25" s="4"/>
      <c r="F25" s="3"/>
      <c r="G25" s="3"/>
      <c r="H25" s="3" t="s">
        <v>3176</v>
      </c>
      <c r="I25" s="3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3" s="26" customFormat="1" x14ac:dyDescent="0.15">
      <c r="A26" s="3"/>
      <c r="B26" s="3"/>
      <c r="C26" s="23" t="s">
        <v>367</v>
      </c>
      <c r="D26" s="47" t="s">
        <v>10214</v>
      </c>
      <c r="E26" s="4"/>
      <c r="F26" s="3"/>
      <c r="G26" s="3"/>
      <c r="H26" s="3" t="s">
        <v>868</v>
      </c>
      <c r="I26" s="3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3" s="26" customFormat="1" x14ac:dyDescent="0.15">
      <c r="A27" s="3"/>
      <c r="B27" s="3"/>
      <c r="C27" s="23"/>
      <c r="D27" s="49" t="s">
        <v>241</v>
      </c>
      <c r="E27" s="4"/>
      <c r="F27" s="3"/>
      <c r="G27" s="3"/>
      <c r="I27" s="3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spans="1:23" s="26" customFormat="1" x14ac:dyDescent="0.15">
      <c r="A28" s="3"/>
      <c r="B28" s="3"/>
      <c r="C28" s="23" t="s">
        <v>1595</v>
      </c>
      <c r="D28" s="47" t="s">
        <v>10215</v>
      </c>
      <c r="E28" s="4"/>
      <c r="F28" s="3"/>
      <c r="G28" s="3"/>
      <c r="H28" s="3" t="s">
        <v>3271</v>
      </c>
      <c r="I28" s="3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 s="26" customFormat="1" x14ac:dyDescent="0.15">
      <c r="A29" s="3"/>
      <c r="B29" s="3"/>
      <c r="C29" s="23" t="s">
        <v>369</v>
      </c>
      <c r="D29" s="47" t="s">
        <v>10216</v>
      </c>
      <c r="E29" s="4"/>
      <c r="F29" s="3"/>
      <c r="G29" s="3"/>
      <c r="H29" s="3" t="s">
        <v>1669</v>
      </c>
      <c r="I29" s="3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3" s="26" customFormat="1" x14ac:dyDescent="0.15">
      <c r="A30" s="3"/>
      <c r="B30" s="3"/>
      <c r="C30" s="23" t="s">
        <v>1601</v>
      </c>
      <c r="D30" s="47" t="s">
        <v>10217</v>
      </c>
      <c r="E30" s="4"/>
      <c r="F30" s="3"/>
      <c r="G30" s="3"/>
      <c r="H30" s="3" t="s">
        <v>10321</v>
      </c>
      <c r="I30" s="3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 s="26" customFormat="1" x14ac:dyDescent="0.15">
      <c r="A31" s="3"/>
      <c r="B31" s="3"/>
      <c r="C31" s="23" t="s">
        <v>371</v>
      </c>
      <c r="D31" s="47" t="s">
        <v>10218</v>
      </c>
      <c r="E31" s="4"/>
      <c r="F31" s="3"/>
      <c r="G31" s="3"/>
      <c r="H31" s="3" t="s">
        <v>3289</v>
      </c>
      <c r="I31" s="3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1:23" s="26" customFormat="1" x14ac:dyDescent="0.15">
      <c r="A32" s="3"/>
      <c r="B32" s="3"/>
      <c r="C32" s="23"/>
      <c r="D32" s="49" t="s">
        <v>10383</v>
      </c>
      <c r="E32" s="4"/>
      <c r="F32" s="3"/>
      <c r="G32" s="3"/>
      <c r="H32" s="3"/>
      <c r="I32" s="3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 s="26" customFormat="1" x14ac:dyDescent="0.15">
      <c r="A33" s="3"/>
      <c r="B33" s="3"/>
      <c r="C33" s="3">
        <v>50</v>
      </c>
      <c r="D33" s="52" t="s">
        <v>10384</v>
      </c>
      <c r="E33" s="4"/>
      <c r="F33" s="3"/>
      <c r="G33" s="3"/>
      <c r="H33" s="3" t="s">
        <v>10400</v>
      </c>
      <c r="I33" s="3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3" s="26" customFormat="1" x14ac:dyDescent="0.15">
      <c r="A34" s="3"/>
      <c r="B34" s="3"/>
      <c r="C34" s="3"/>
      <c r="D34" s="52"/>
      <c r="E34" s="4"/>
      <c r="F34" s="3"/>
      <c r="G34" s="3"/>
      <c r="H34" s="3"/>
      <c r="I34" s="3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3" s="26" customFormat="1" x14ac:dyDescent="0.15">
      <c r="A35" s="3"/>
      <c r="B35" s="3"/>
      <c r="C35" s="36" t="s">
        <v>283</v>
      </c>
      <c r="D35" s="14" t="s">
        <v>239</v>
      </c>
      <c r="E35" s="4"/>
      <c r="F35" s="3"/>
      <c r="G35" s="3"/>
      <c r="H35" s="3"/>
      <c r="I35" s="3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3" s="26" customFormat="1" x14ac:dyDescent="0.15">
      <c r="A36" s="3"/>
      <c r="B36" s="3"/>
      <c r="C36" s="3">
        <v>-1</v>
      </c>
      <c r="D36" s="3" t="s">
        <v>281</v>
      </c>
      <c r="E36" s="4"/>
      <c r="F36" s="3"/>
      <c r="G36" s="3"/>
      <c r="H36" s="3"/>
      <c r="I36" s="3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 s="26" customFormat="1" x14ac:dyDescent="0.15">
      <c r="A37" s="3"/>
      <c r="B37" s="3"/>
      <c r="C37" s="3"/>
      <c r="D37" s="14"/>
      <c r="E37" s="4"/>
      <c r="F37" s="3"/>
      <c r="G37" s="3"/>
      <c r="H37" s="3"/>
      <c r="I37" s="3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spans="1:23" s="26" customFormat="1" x14ac:dyDescent="0.15">
      <c r="A38" s="3"/>
      <c r="B38" s="3"/>
      <c r="C38" s="3"/>
      <c r="D38" s="20"/>
      <c r="E38" s="4"/>
      <c r="F38" s="3"/>
      <c r="G38" s="3"/>
      <c r="H38" s="3"/>
      <c r="I38" s="3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spans="1:23" s="26" customFormat="1" x14ac:dyDescent="0.15">
      <c r="A39" s="3"/>
      <c r="B39" s="3"/>
      <c r="C39" s="164" t="s">
        <v>10731</v>
      </c>
      <c r="D39" s="164"/>
      <c r="E39" s="6" t="s">
        <v>10205</v>
      </c>
      <c r="F39" s="3" t="s">
        <v>270</v>
      </c>
      <c r="G39" s="3" t="s">
        <v>258</v>
      </c>
      <c r="H39" s="3" t="s">
        <v>261</v>
      </c>
      <c r="I39" s="3" t="s">
        <v>102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spans="1:23" s="26" customFormat="1" x14ac:dyDescent="0.15">
      <c r="A40" s="3"/>
      <c r="B40" s="3"/>
      <c r="C40" s="35"/>
      <c r="D40" s="51" t="s">
        <v>10239</v>
      </c>
      <c r="E40" s="6"/>
      <c r="F40" s="3"/>
      <c r="G40" s="3"/>
      <c r="H40" s="3" t="s">
        <v>10322</v>
      </c>
      <c r="I40" s="3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spans="1:23" s="26" customFormat="1" x14ac:dyDescent="0.15">
      <c r="A41" s="3"/>
      <c r="B41" s="3"/>
      <c r="C41" s="35"/>
      <c r="D41" s="59" t="s">
        <v>10240</v>
      </c>
      <c r="E41" s="6"/>
      <c r="F41" s="3"/>
      <c r="G41" s="3"/>
      <c r="H41" s="3" t="s">
        <v>265</v>
      </c>
      <c r="I41" s="3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spans="1:23" s="26" customFormat="1" x14ac:dyDescent="0.15">
      <c r="A42" s="3"/>
      <c r="B42" s="3"/>
      <c r="C42" s="23" t="s">
        <v>10220</v>
      </c>
      <c r="D42" s="48" t="s">
        <v>10226</v>
      </c>
      <c r="E42" s="15"/>
      <c r="F42" s="3"/>
      <c r="G42" s="3"/>
      <c r="H42" s="53" t="s">
        <v>10702</v>
      </c>
      <c r="I42" s="3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</row>
    <row r="43" spans="1:23" s="26" customFormat="1" x14ac:dyDescent="0.15">
      <c r="A43" s="3"/>
      <c r="B43" s="3"/>
      <c r="C43" s="23" t="s">
        <v>10221</v>
      </c>
      <c r="D43" s="48" t="s">
        <v>10227</v>
      </c>
      <c r="E43" s="15"/>
      <c r="F43" s="3"/>
      <c r="G43" s="3"/>
      <c r="H43" s="53"/>
      <c r="I43" s="3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</row>
    <row r="44" spans="1:23" s="26" customFormat="1" x14ac:dyDescent="0.15">
      <c r="A44" s="3"/>
      <c r="B44" s="3"/>
      <c r="C44" s="23" t="s">
        <v>10222</v>
      </c>
      <c r="D44" s="48" t="s">
        <v>10228</v>
      </c>
      <c r="E44" s="15"/>
      <c r="F44" s="3"/>
      <c r="G44" s="3"/>
      <c r="H44" s="53" t="s">
        <v>10715</v>
      </c>
      <c r="I44" s="3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</row>
    <row r="45" spans="1:23" s="26" customFormat="1" x14ac:dyDescent="0.15">
      <c r="A45" s="3"/>
      <c r="B45" s="3"/>
      <c r="C45" s="23"/>
      <c r="D45" s="59" t="s">
        <v>10241</v>
      </c>
      <c r="E45" s="15"/>
      <c r="F45" s="3"/>
      <c r="G45" s="3"/>
      <c r="H45" s="53"/>
      <c r="I45" s="3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</row>
    <row r="46" spans="1:23" s="26" customFormat="1" x14ac:dyDescent="0.15">
      <c r="A46" s="3"/>
      <c r="B46" s="3"/>
      <c r="C46" s="23" t="s">
        <v>8089</v>
      </c>
      <c r="D46" s="48" t="s">
        <v>10229</v>
      </c>
      <c r="E46" s="15"/>
      <c r="F46" s="3"/>
      <c r="G46" s="3"/>
      <c r="H46" s="53" t="s">
        <v>10715</v>
      </c>
      <c r="I46" s="3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</row>
    <row r="47" spans="1:23" s="26" customFormat="1" x14ac:dyDescent="0.15">
      <c r="A47" s="3"/>
      <c r="B47" s="3"/>
      <c r="C47" s="23" t="s">
        <v>8090</v>
      </c>
      <c r="D47" s="48" t="s">
        <v>10230</v>
      </c>
      <c r="E47" s="15"/>
      <c r="F47" s="3"/>
      <c r="G47" s="3"/>
      <c r="H47" s="53"/>
      <c r="I47" s="3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</row>
    <row r="48" spans="1:23" s="26" customFormat="1" x14ac:dyDescent="0.15">
      <c r="A48" s="3"/>
      <c r="B48" s="3"/>
      <c r="C48" s="23" t="s">
        <v>8091</v>
      </c>
      <c r="D48" s="48" t="s">
        <v>242</v>
      </c>
      <c r="E48" s="15"/>
      <c r="F48" s="3"/>
      <c r="G48" s="3"/>
      <c r="H48" s="53"/>
      <c r="I48" s="3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</row>
    <row r="49" spans="1:23" s="26" customFormat="1" x14ac:dyDescent="0.15">
      <c r="A49" s="3"/>
      <c r="B49" s="3"/>
      <c r="C49" s="23" t="s">
        <v>8097</v>
      </c>
      <c r="D49" s="48" t="s">
        <v>10231</v>
      </c>
      <c r="E49" s="15"/>
      <c r="F49" s="3"/>
      <c r="G49" s="3"/>
      <c r="H49" s="53" t="s">
        <v>10715</v>
      </c>
      <c r="I49" s="3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spans="1:23" s="26" customFormat="1" x14ac:dyDescent="0.15">
      <c r="A50" s="3"/>
      <c r="B50" s="3"/>
      <c r="C50" s="23"/>
      <c r="D50" s="49" t="s">
        <v>10242</v>
      </c>
      <c r="E50" s="15"/>
      <c r="F50" s="3"/>
      <c r="G50" s="3"/>
      <c r="H50" s="53"/>
      <c r="I50" s="3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</row>
    <row r="51" spans="1:23" s="26" customFormat="1" x14ac:dyDescent="0.15">
      <c r="A51" s="3"/>
      <c r="B51" s="3"/>
      <c r="C51" s="23" t="s">
        <v>1566</v>
      </c>
      <c r="D51" s="48" t="s">
        <v>243</v>
      </c>
      <c r="E51" s="15"/>
      <c r="F51" s="3"/>
      <c r="G51" s="3"/>
      <c r="H51" s="53"/>
      <c r="I51" s="3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</row>
    <row r="52" spans="1:23" s="26" customFormat="1" x14ac:dyDescent="0.15">
      <c r="A52" s="3"/>
      <c r="B52" s="3"/>
      <c r="C52" s="23" t="s">
        <v>1567</v>
      </c>
      <c r="D52" s="48" t="s">
        <v>244</v>
      </c>
      <c r="E52" s="15"/>
      <c r="F52" s="3"/>
      <c r="G52" s="3"/>
      <c r="H52" s="53"/>
      <c r="I52" s="3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</row>
    <row r="53" spans="1:23" s="26" customFormat="1" x14ac:dyDescent="0.15">
      <c r="A53" s="3"/>
      <c r="B53" s="3"/>
      <c r="C53" s="23" t="s">
        <v>1568</v>
      </c>
      <c r="D53" s="48" t="s">
        <v>10232</v>
      </c>
      <c r="E53" s="15"/>
      <c r="F53" s="3"/>
      <c r="G53" s="3"/>
      <c r="H53" s="53" t="s">
        <v>10715</v>
      </c>
      <c r="I53" s="3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</row>
    <row r="54" spans="1:23" s="26" customFormat="1" x14ac:dyDescent="0.15">
      <c r="A54" s="3"/>
      <c r="B54" s="3"/>
      <c r="C54" s="23" t="s">
        <v>1569</v>
      </c>
      <c r="D54" s="48" t="s">
        <v>10233</v>
      </c>
      <c r="E54" s="15"/>
      <c r="F54" s="3"/>
      <c r="G54" s="3"/>
      <c r="H54" s="53" t="s">
        <v>10715</v>
      </c>
      <c r="I54" s="3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</row>
    <row r="55" spans="1:23" s="26" customFormat="1" x14ac:dyDescent="0.15">
      <c r="A55" s="3"/>
      <c r="B55" s="3"/>
      <c r="C55" s="23" t="s">
        <v>1570</v>
      </c>
      <c r="D55" s="48" t="s">
        <v>10234</v>
      </c>
      <c r="E55" s="15"/>
      <c r="F55" s="3"/>
      <c r="G55" s="3"/>
      <c r="H55" s="53" t="s">
        <v>10715</v>
      </c>
      <c r="I55" s="3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</row>
    <row r="56" spans="1:23" s="26" customFormat="1" x14ac:dyDescent="0.15">
      <c r="A56" s="3"/>
      <c r="B56" s="3"/>
      <c r="C56" s="23" t="s">
        <v>1571</v>
      </c>
      <c r="D56" s="48" t="s">
        <v>10235</v>
      </c>
      <c r="E56" s="3"/>
      <c r="F56" s="15"/>
      <c r="G56" s="3"/>
      <c r="H56" s="53" t="s">
        <v>10715</v>
      </c>
      <c r="I56" s="3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</row>
    <row r="57" spans="1:23" s="26" customFormat="1" x14ac:dyDescent="0.15">
      <c r="A57" s="3"/>
      <c r="B57" s="3"/>
      <c r="C57" s="23" t="s">
        <v>10223</v>
      </c>
      <c r="D57" s="48" t="s">
        <v>10236</v>
      </c>
      <c r="E57" s="15"/>
      <c r="F57" s="3"/>
      <c r="G57" s="3"/>
      <c r="H57" s="53" t="s">
        <v>10715</v>
      </c>
      <c r="I57" s="3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</row>
    <row r="58" spans="1:23" s="26" customFormat="1" x14ac:dyDescent="0.15">
      <c r="A58" s="3"/>
      <c r="B58" s="3"/>
      <c r="C58" s="23" t="s">
        <v>10224</v>
      </c>
      <c r="D58" s="48" t="s">
        <v>10237</v>
      </c>
      <c r="E58" s="15"/>
      <c r="F58" s="3"/>
      <c r="G58" s="3"/>
      <c r="H58" s="53"/>
      <c r="I58" s="3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</row>
    <row r="59" spans="1:23" s="26" customFormat="1" x14ac:dyDescent="0.15">
      <c r="A59" s="3"/>
      <c r="B59" s="3"/>
      <c r="C59" s="23" t="s">
        <v>10225</v>
      </c>
      <c r="D59" s="48" t="s">
        <v>10238</v>
      </c>
      <c r="E59" s="15"/>
      <c r="F59" s="3"/>
      <c r="G59" s="3"/>
      <c r="H59" s="53" t="s">
        <v>10715</v>
      </c>
      <c r="I59" s="3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</row>
    <row r="60" spans="1:23" s="26" customFormat="1" x14ac:dyDescent="0.15">
      <c r="A60" s="3"/>
      <c r="B60" s="3"/>
      <c r="C60" s="3"/>
      <c r="D60" s="3"/>
      <c r="E60" s="15"/>
      <c r="F60" s="3"/>
      <c r="G60" s="3"/>
      <c r="H60" s="3"/>
      <c r="I60" s="3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</row>
    <row r="61" spans="1:23" s="26" customFormat="1" x14ac:dyDescent="0.15">
      <c r="A61" s="3"/>
      <c r="B61" s="3"/>
      <c r="C61" s="36" t="s">
        <v>876</v>
      </c>
      <c r="D61" s="14" t="s">
        <v>239</v>
      </c>
      <c r="E61" s="15"/>
      <c r="F61" s="3"/>
      <c r="G61" s="3"/>
      <c r="H61" s="3"/>
      <c r="I61" s="3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</row>
    <row r="62" spans="1:23" s="26" customFormat="1" x14ac:dyDescent="0.15">
      <c r="A62" s="3"/>
      <c r="B62" s="3"/>
      <c r="C62" s="36" t="s">
        <v>1716</v>
      </c>
      <c r="D62" s="3" t="s">
        <v>281</v>
      </c>
      <c r="E62" s="15"/>
      <c r="F62" s="3"/>
      <c r="G62" s="3"/>
      <c r="H62" s="3"/>
      <c r="I62" s="3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 spans="1:23" s="26" customFormat="1" x14ac:dyDescent="0.15">
      <c r="A63" s="3"/>
      <c r="B63" s="3"/>
      <c r="C63" s="3"/>
      <c r="D63" s="20"/>
      <c r="E63" s="15"/>
      <c r="F63" s="3"/>
      <c r="G63" s="3"/>
      <c r="H63" s="3"/>
      <c r="I63" s="3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</row>
    <row r="64" spans="1:23" s="26" customFormat="1" x14ac:dyDescent="0.15">
      <c r="A64" s="3"/>
      <c r="B64" s="3"/>
      <c r="C64" s="3"/>
      <c r="D64" s="20"/>
      <c r="E64" s="15"/>
      <c r="F64" s="3"/>
      <c r="G64" s="3"/>
      <c r="H64" s="3"/>
      <c r="I64" s="3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</row>
    <row r="65" spans="1:23" s="25" customFormat="1" x14ac:dyDescent="0.15">
      <c r="A65" s="3"/>
      <c r="B65" s="3"/>
      <c r="C65" s="164" t="s">
        <v>10730</v>
      </c>
      <c r="D65" s="164"/>
      <c r="E65" s="6" t="s">
        <v>10729</v>
      </c>
      <c r="F65" s="3" t="s">
        <v>270</v>
      </c>
      <c r="G65" s="3" t="s">
        <v>258</v>
      </c>
      <c r="H65" s="3" t="s">
        <v>261</v>
      </c>
      <c r="I65" s="3" t="s">
        <v>9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s="25" customFormat="1" x14ac:dyDescent="0.15">
      <c r="A66" s="3"/>
      <c r="B66" s="3"/>
      <c r="C66" s="23" t="s">
        <v>276</v>
      </c>
      <c r="D66" s="48" t="s">
        <v>10732</v>
      </c>
      <c r="E66" s="6"/>
      <c r="F66" s="3"/>
      <c r="G66" s="3"/>
      <c r="H66" s="3" t="s">
        <v>10685</v>
      </c>
      <c r="I66" s="3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s="25" customFormat="1" x14ac:dyDescent="0.15">
      <c r="A67" s="3"/>
      <c r="B67" s="3"/>
      <c r="C67" s="23" t="s">
        <v>277</v>
      </c>
      <c r="D67" s="48" t="s">
        <v>10733</v>
      </c>
      <c r="E67" s="6"/>
      <c r="F67" s="3"/>
      <c r="G67" s="3"/>
      <c r="H67" s="3"/>
      <c r="I67" s="3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s="25" customFormat="1" x14ac:dyDescent="0.15">
      <c r="A68" s="3"/>
      <c r="B68" s="3"/>
      <c r="C68" s="23" t="s">
        <v>278</v>
      </c>
      <c r="D68" s="48" t="s">
        <v>242</v>
      </c>
      <c r="E68" s="6"/>
      <c r="F68" s="3"/>
      <c r="G68" s="3"/>
      <c r="H68" s="3"/>
      <c r="I68" s="3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s="25" customFormat="1" x14ac:dyDescent="0.15">
      <c r="A69" s="3"/>
      <c r="B69" s="3"/>
      <c r="C69" s="23" t="s">
        <v>279</v>
      </c>
      <c r="D69" s="48" t="s">
        <v>10734</v>
      </c>
      <c r="E69" s="6"/>
      <c r="F69" s="3"/>
      <c r="G69" s="3"/>
      <c r="H69" s="3"/>
      <c r="I69" s="3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s="25" customFormat="1" x14ac:dyDescent="0.15">
      <c r="A70" s="3"/>
      <c r="B70" s="3"/>
      <c r="C70" s="23" t="s">
        <v>1578</v>
      </c>
      <c r="D70" s="48" t="s">
        <v>10233</v>
      </c>
      <c r="E70" s="6"/>
      <c r="F70" s="3"/>
      <c r="G70" s="3"/>
      <c r="H70" s="3"/>
      <c r="I70" s="3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s="25" customFormat="1" x14ac:dyDescent="0.15">
      <c r="A71" s="3"/>
      <c r="B71" s="3"/>
      <c r="C71" s="23" t="s">
        <v>1579</v>
      </c>
      <c r="D71" s="48" t="s">
        <v>10735</v>
      </c>
      <c r="E71" s="6"/>
      <c r="F71" s="3"/>
      <c r="G71" s="3"/>
      <c r="H71" s="3"/>
      <c r="I71" s="3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s="25" customFormat="1" x14ac:dyDescent="0.15">
      <c r="A72" s="3"/>
      <c r="B72" s="3"/>
      <c r="C72" s="23" t="s">
        <v>1580</v>
      </c>
      <c r="D72" s="48" t="s">
        <v>10736</v>
      </c>
      <c r="E72" s="6"/>
      <c r="F72" s="3"/>
      <c r="G72" s="3"/>
      <c r="H72" s="3"/>
      <c r="I72" s="3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s="25" customFormat="1" x14ac:dyDescent="0.15">
      <c r="A73" s="3"/>
      <c r="B73" s="3"/>
      <c r="C73" s="23"/>
      <c r="D73" s="35"/>
      <c r="E73" s="6"/>
      <c r="F73" s="3"/>
      <c r="G73" s="3"/>
      <c r="H73" s="3"/>
      <c r="I73" s="3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s="25" customFormat="1" x14ac:dyDescent="0.15">
      <c r="A74" s="3"/>
      <c r="B74" s="3"/>
      <c r="C74" s="23" t="s">
        <v>283</v>
      </c>
      <c r="D74" s="48" t="s">
        <v>239</v>
      </c>
      <c r="E74" s="6"/>
      <c r="F74" s="3"/>
      <c r="G74" s="3"/>
      <c r="H74" s="3"/>
      <c r="I74" s="3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s="25" customFormat="1" x14ac:dyDescent="0.15">
      <c r="A75" s="3"/>
      <c r="B75" s="3"/>
      <c r="C75" s="23" t="s">
        <v>1806</v>
      </c>
      <c r="D75" s="48" t="s">
        <v>281</v>
      </c>
      <c r="E75" s="6"/>
      <c r="F75" s="3"/>
      <c r="G75" s="3"/>
      <c r="H75" s="3"/>
      <c r="I75" s="3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s="26" customFormat="1" x14ac:dyDescent="0.15">
      <c r="A76" s="3"/>
      <c r="B76" s="3"/>
      <c r="C76" s="3"/>
      <c r="D76" s="20"/>
      <c r="E76" s="15"/>
      <c r="F76" s="3"/>
      <c r="G76" s="3"/>
      <c r="H76" s="3"/>
      <c r="I76" s="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</row>
    <row r="77" spans="1:23" s="26" customFormat="1" ht="11.25" x14ac:dyDescent="0.2">
      <c r="A77" s="3"/>
      <c r="B77" s="3"/>
      <c r="C77" s="86"/>
      <c r="D77" s="86"/>
      <c r="E77" s="86"/>
      <c r="F77" s="86"/>
      <c r="G77" s="86"/>
      <c r="H77" s="86"/>
      <c r="I77" s="86"/>
      <c r="J77" s="87"/>
      <c r="K77" s="87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s="26" customFormat="1" x14ac:dyDescent="0.15">
      <c r="A78" s="3"/>
      <c r="B78" s="3"/>
      <c r="C78" s="3"/>
      <c r="D78" s="3"/>
      <c r="E78" s="4"/>
      <c r="F78" s="4"/>
      <c r="G78" s="3"/>
      <c r="H78" s="4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s="26" customFormat="1" x14ac:dyDescent="0.15">
      <c r="A79" s="3"/>
      <c r="B79" s="3"/>
      <c r="C79" s="3"/>
      <c r="D79" s="3"/>
      <c r="E79" s="4"/>
      <c r="F79" s="4"/>
      <c r="G79" s="3"/>
      <c r="H79" s="4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s="26" customFormat="1" ht="11.25" x14ac:dyDescent="0.2">
      <c r="A80" s="3"/>
      <c r="B80" s="3"/>
      <c r="C80" s="83" t="str">
        <f ca="1">"© Commonwealth of Australia "&amp;YEAR(TODAY())</f>
        <v>© Commonwealth of Australia 2026</v>
      </c>
      <c r="D80" s="3"/>
      <c r="E80" s="4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s="26" customFormat="1" x14ac:dyDescent="0.15">
      <c r="A81" s="3"/>
      <c r="B81" s="3"/>
      <c r="C81" s="3"/>
      <c r="D81" s="3"/>
      <c r="E81" s="4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s="26" customFormat="1" x14ac:dyDescent="0.15">
      <c r="A82" s="3"/>
      <c r="B82" s="3"/>
      <c r="C82" s="3"/>
      <c r="D82" s="3"/>
      <c r="E82" s="4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s="26" customFormat="1" x14ac:dyDescent="0.15">
      <c r="A83" s="3"/>
      <c r="B83" s="3"/>
      <c r="C83" s="3"/>
      <c r="D83" s="3"/>
      <c r="E83" s="4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s="26" customFormat="1" x14ac:dyDescent="0.15">
      <c r="A84" s="3"/>
      <c r="B84" s="3"/>
      <c r="C84" s="3"/>
      <c r="D84" s="3"/>
      <c r="E84" s="4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s="26" customFormat="1" x14ac:dyDescent="0.15">
      <c r="A85" s="3"/>
      <c r="B85" s="3"/>
      <c r="C85" s="3"/>
      <c r="D85" s="3"/>
      <c r="E85" s="4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s="26" customFormat="1" x14ac:dyDescent="0.15">
      <c r="A86" s="3"/>
      <c r="B86" s="3"/>
      <c r="C86" s="3"/>
      <c r="D86" s="3"/>
      <c r="E86" s="4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s="26" customFormat="1" x14ac:dyDescent="0.15">
      <c r="A87" s="3"/>
      <c r="B87" s="3"/>
      <c r="C87" s="3"/>
      <c r="D87" s="3"/>
      <c r="E87" s="4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s="26" customFormat="1" x14ac:dyDescent="0.15">
      <c r="A88" s="3"/>
      <c r="B88" s="3"/>
      <c r="C88" s="3"/>
      <c r="D88" s="3"/>
      <c r="E88" s="4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s="26" customFormat="1" x14ac:dyDescent="0.15">
      <c r="A89" s="3"/>
      <c r="B89" s="3"/>
      <c r="C89" s="3"/>
      <c r="D89" s="3"/>
      <c r="E89" s="4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s="26" customFormat="1" x14ac:dyDescent="0.15">
      <c r="A90" s="3"/>
      <c r="B90" s="3"/>
      <c r="C90" s="3"/>
      <c r="D90" s="3"/>
      <c r="E90" s="4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s="26" customFormat="1" x14ac:dyDescent="0.15">
      <c r="A91" s="3"/>
      <c r="B91" s="3"/>
      <c r="C91" s="3"/>
      <c r="D91" s="3"/>
      <c r="E91" s="4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s="26" customFormat="1" x14ac:dyDescent="0.15">
      <c r="A92" s="3"/>
      <c r="B92" s="3"/>
      <c r="C92" s="3"/>
      <c r="D92" s="3"/>
      <c r="E92" s="4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s="26" customFormat="1" x14ac:dyDescent="0.15">
      <c r="A93" s="3"/>
      <c r="B93" s="3"/>
      <c r="C93" s="3"/>
      <c r="D93" s="3"/>
      <c r="E93" s="4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s="26" customFormat="1" x14ac:dyDescent="0.15">
      <c r="A94" s="3"/>
      <c r="B94" s="3"/>
      <c r="C94" s="3"/>
      <c r="D94" s="3"/>
      <c r="E94" s="4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s="26" customFormat="1" x14ac:dyDescent="0.15">
      <c r="A95" s="3"/>
      <c r="B95" s="3"/>
      <c r="C95" s="3"/>
      <c r="D95" s="3"/>
      <c r="E95" s="4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s="26" customFormat="1" x14ac:dyDescent="0.15">
      <c r="A96" s="3"/>
      <c r="B96" s="3"/>
      <c r="C96" s="3"/>
      <c r="D96" s="3"/>
      <c r="E96" s="4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s="26" customFormat="1" x14ac:dyDescent="0.15">
      <c r="A97" s="3"/>
      <c r="B97" s="3"/>
      <c r="C97" s="3"/>
      <c r="D97" s="3"/>
      <c r="E97" s="4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s="26" customFormat="1" x14ac:dyDescent="0.15">
      <c r="A98" s="3"/>
      <c r="B98" s="3"/>
      <c r="C98" s="3"/>
      <c r="D98" s="3"/>
      <c r="E98" s="4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s="26" customFormat="1" x14ac:dyDescent="0.15">
      <c r="A99" s="3"/>
      <c r="B99" s="3"/>
      <c r="C99" s="3"/>
      <c r="D99" s="3"/>
      <c r="E99" s="4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s="26" customFormat="1" x14ac:dyDescent="0.15">
      <c r="A100" s="3"/>
      <c r="B100" s="3"/>
      <c r="C100" s="3"/>
      <c r="D100" s="3"/>
      <c r="E100" s="4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s="26" customFormat="1" x14ac:dyDescent="0.15">
      <c r="A101" s="3"/>
      <c r="B101" s="3"/>
      <c r="C101" s="3"/>
      <c r="D101" s="3"/>
      <c r="E101" s="4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s="26" customFormat="1" x14ac:dyDescent="0.15">
      <c r="A102" s="3"/>
      <c r="B102" s="3"/>
      <c r="C102" s="3"/>
      <c r="D102" s="3"/>
      <c r="E102" s="4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s="26" customFormat="1" x14ac:dyDescent="0.15">
      <c r="A103" s="3"/>
      <c r="B103" s="3"/>
      <c r="C103" s="3"/>
      <c r="D103" s="3"/>
      <c r="E103" s="4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s="26" customFormat="1" x14ac:dyDescent="0.15">
      <c r="A104" s="3"/>
      <c r="B104" s="3"/>
      <c r="C104" s="3"/>
      <c r="D104" s="3"/>
      <c r="E104" s="4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s="26" customFormat="1" x14ac:dyDescent="0.15">
      <c r="A105" s="3"/>
      <c r="B105" s="3"/>
      <c r="C105" s="3"/>
      <c r="D105" s="3"/>
      <c r="E105" s="4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s="26" customFormat="1" x14ac:dyDescent="0.15">
      <c r="A106" s="3"/>
      <c r="B106" s="3"/>
      <c r="C106" s="3"/>
      <c r="D106" s="3"/>
      <c r="E106" s="4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s="26" customFormat="1" x14ac:dyDescent="0.15">
      <c r="A107" s="3"/>
      <c r="B107" s="3"/>
      <c r="C107" s="3"/>
      <c r="D107" s="3"/>
      <c r="E107" s="4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s="26" customFormat="1" x14ac:dyDescent="0.15">
      <c r="A108" s="3"/>
      <c r="B108" s="3"/>
      <c r="C108" s="3"/>
      <c r="D108" s="3"/>
      <c r="E108" s="4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s="26" customFormat="1" x14ac:dyDescent="0.15">
      <c r="A109" s="3"/>
      <c r="B109" s="3"/>
      <c r="C109" s="3"/>
      <c r="D109" s="3"/>
      <c r="E109" s="4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s="26" customFormat="1" x14ac:dyDescent="0.15">
      <c r="A110" s="3"/>
      <c r="B110" s="3"/>
      <c r="C110" s="3"/>
      <c r="D110" s="3"/>
      <c r="E110" s="4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s="26" customFormat="1" x14ac:dyDescent="0.15">
      <c r="A111" s="3"/>
      <c r="B111" s="3"/>
      <c r="C111" s="3"/>
      <c r="D111" s="3"/>
      <c r="E111" s="4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s="26" customFormat="1" x14ac:dyDescent="0.15">
      <c r="A112" s="3"/>
      <c r="B112" s="3"/>
      <c r="C112" s="3"/>
      <c r="D112" s="3"/>
      <c r="E112" s="4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s="26" customFormat="1" x14ac:dyDescent="0.15">
      <c r="A113" s="3"/>
      <c r="B113" s="3"/>
      <c r="C113" s="13"/>
      <c r="D113" s="3"/>
      <c r="E113" s="4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s="26" customFormat="1" x14ac:dyDescent="0.15">
      <c r="A114" s="3"/>
      <c r="B114" s="3"/>
      <c r="C114" s="13"/>
      <c r="D114" s="3"/>
      <c r="E114" s="4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s="26" customFormat="1" x14ac:dyDescent="0.15">
      <c r="A115" s="3"/>
      <c r="B115" s="3"/>
      <c r="C115" s="6"/>
      <c r="D115" s="3"/>
      <c r="E115" s="6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s="26" customFormat="1" x14ac:dyDescent="0.15">
      <c r="A116" s="3"/>
      <c r="B116" s="3"/>
      <c r="C116" s="3"/>
      <c r="D116" s="14"/>
      <c r="E116" s="4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s="26" customFormat="1" x14ac:dyDescent="0.15">
      <c r="A117" s="3"/>
      <c r="B117" s="3"/>
      <c r="C117" s="3"/>
      <c r="D117" s="14"/>
      <c r="E117" s="4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s="26" customFormat="1" x14ac:dyDescent="0.15">
      <c r="A118" s="3"/>
      <c r="B118" s="3"/>
      <c r="C118" s="3"/>
      <c r="D118" s="14"/>
      <c r="E118" s="4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s="26" customFormat="1" x14ac:dyDescent="0.15">
      <c r="A119" s="3"/>
      <c r="B119" s="3"/>
      <c r="C119" s="3"/>
      <c r="D119" s="14"/>
      <c r="E119" s="4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s="26" customFormat="1" x14ac:dyDescent="0.15">
      <c r="A120" s="3"/>
      <c r="B120" s="3"/>
      <c r="C120" s="3"/>
      <c r="D120" s="14"/>
      <c r="E120" s="4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s="26" customFormat="1" x14ac:dyDescent="0.15">
      <c r="A121" s="3"/>
      <c r="B121" s="3"/>
      <c r="C121" s="3"/>
      <c r="D121" s="14"/>
      <c r="E121" s="4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s="26" customFormat="1" x14ac:dyDescent="0.15">
      <c r="A122" s="3"/>
      <c r="B122" s="3"/>
      <c r="C122" s="3"/>
      <c r="D122" s="14"/>
      <c r="E122" s="4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s="26" customFormat="1" x14ac:dyDescent="0.15">
      <c r="A123" s="3"/>
      <c r="B123" s="3"/>
      <c r="C123" s="3"/>
      <c r="D123" s="14"/>
      <c r="E123" s="4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s="26" customFormat="1" x14ac:dyDescent="0.15">
      <c r="A124" s="3"/>
      <c r="B124" s="3"/>
      <c r="C124" s="3"/>
      <c r="D124" s="14"/>
      <c r="E124" s="4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s="26" customFormat="1" x14ac:dyDescent="0.15">
      <c r="A125" s="3"/>
      <c r="B125" s="3"/>
      <c r="C125" s="3"/>
      <c r="D125" s="3"/>
      <c r="E125" s="4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s="26" customFormat="1" x14ac:dyDescent="0.15">
      <c r="A126" s="3"/>
      <c r="B126" s="3"/>
      <c r="C126" s="3"/>
      <c r="D126" s="14"/>
      <c r="E126" s="4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s="26" customFormat="1" x14ac:dyDescent="0.15">
      <c r="A127" s="3"/>
      <c r="B127" s="3"/>
      <c r="C127" s="3"/>
      <c r="D127" s="3"/>
      <c r="E127" s="4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s="26" customFormat="1" x14ac:dyDescent="0.15">
      <c r="A128" s="3"/>
      <c r="B128" s="3"/>
      <c r="C128" s="6"/>
      <c r="D128" s="6"/>
      <c r="E128" s="6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s="26" customFormat="1" x14ac:dyDescent="0.15">
      <c r="A129" s="3"/>
      <c r="B129" s="3"/>
      <c r="C129" s="3"/>
      <c r="D129" s="14"/>
      <c r="E129" s="4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s="26" customFormat="1" x14ac:dyDescent="0.15">
      <c r="A130" s="3"/>
      <c r="B130" s="3"/>
      <c r="C130" s="3"/>
      <c r="D130" s="14"/>
      <c r="E130" s="4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s="26" customFormat="1" x14ac:dyDescent="0.15">
      <c r="A131" s="3"/>
      <c r="B131" s="3"/>
      <c r="C131" s="3"/>
      <c r="D131" s="14"/>
      <c r="E131" s="4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s="26" customFormat="1" x14ac:dyDescent="0.15">
      <c r="A132" s="3"/>
      <c r="B132" s="3"/>
      <c r="C132" s="3"/>
      <c r="D132" s="14"/>
      <c r="E132" s="4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s="26" customFormat="1" x14ac:dyDescent="0.15">
      <c r="A133" s="3"/>
      <c r="B133" s="3"/>
      <c r="C133" s="3"/>
      <c r="D133" s="14"/>
      <c r="E133" s="4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s="26" customFormat="1" x14ac:dyDescent="0.15">
      <c r="A134" s="3"/>
      <c r="B134" s="3"/>
      <c r="C134" s="3"/>
      <c r="D134" s="14"/>
      <c r="E134" s="4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s="26" customFormat="1" x14ac:dyDescent="0.15">
      <c r="A135" s="3"/>
      <c r="B135" s="3"/>
      <c r="C135" s="3"/>
      <c r="D135" s="14"/>
      <c r="E135" s="4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s="26" customFormat="1" x14ac:dyDescent="0.15">
      <c r="A136" s="3"/>
      <c r="B136" s="3"/>
      <c r="C136" s="3"/>
      <c r="D136" s="14"/>
      <c r="E136" s="4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s="26" customFormat="1" x14ac:dyDescent="0.15">
      <c r="A137" s="3"/>
      <c r="B137" s="3"/>
      <c r="C137" s="3"/>
      <c r="D137" s="14"/>
      <c r="E137" s="4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s="26" customFormat="1" x14ac:dyDescent="0.15">
      <c r="A138" s="3"/>
      <c r="B138" s="3"/>
      <c r="C138" s="3"/>
      <c r="D138" s="3"/>
      <c r="E138" s="4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s="26" customFormat="1" x14ac:dyDescent="0.15">
      <c r="A139" s="3"/>
      <c r="B139" s="3"/>
      <c r="C139" s="3"/>
      <c r="D139" s="14"/>
      <c r="E139" s="4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s="26" customFormat="1" x14ac:dyDescent="0.15">
      <c r="A140" s="3"/>
      <c r="B140" s="3"/>
      <c r="C140" s="3"/>
      <c r="D140" s="14"/>
      <c r="E140" s="4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s="26" customFormat="1" x14ac:dyDescent="0.15">
      <c r="A141" s="4"/>
      <c r="B141" s="4"/>
      <c r="C141" s="3"/>
      <c r="D141" s="14"/>
      <c r="E141" s="4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</sheetData>
  <sheetProtection autoFilter="0"/>
  <mergeCells count="7">
    <mergeCell ref="C65:D65"/>
    <mergeCell ref="B6:D6"/>
    <mergeCell ref="A4:N4"/>
    <mergeCell ref="C39:D39"/>
    <mergeCell ref="A8:D8"/>
    <mergeCell ref="C10:D10"/>
    <mergeCell ref="C18:D18"/>
  </mergeCells>
  <hyperlinks>
    <hyperlink ref="C80" r:id="rId1" display="© Commonwealth of Australia 2015" xr:uid="{00000000-0004-0000-0D00-000000000000}"/>
  </hyperlinks>
  <pageMargins left="0.7" right="0.7" top="0.75" bottom="0.75" header="0.3" footer="0.3"/>
  <pageSetup paperSize="9" orientation="landscape" r:id="rId2"/>
  <ignoredErrors>
    <ignoredError sqref="C20:C31 C35:C36 C42:C56 C57:C62" numberStoredAsText="1"/>
  </ignoredErrors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AG187"/>
  <sheetViews>
    <sheetView workbookViewId="0">
      <pane ySplit="8" topLeftCell="A9" activePane="bottomLeft" state="frozen"/>
      <selection activeCell="B6" sqref="B6:D6"/>
      <selection pane="bottomLeft" activeCell="B6" sqref="B6:D6"/>
    </sheetView>
  </sheetViews>
  <sheetFormatPr defaultColWidth="9.140625" defaultRowHeight="10.5" x14ac:dyDescent="0.15"/>
  <cols>
    <col min="1" max="1" width="0.85546875" style="24" customWidth="1"/>
    <col min="2" max="2" width="2.5703125" style="24" customWidth="1"/>
    <col min="3" max="3" width="6" style="24" customWidth="1"/>
    <col min="4" max="4" width="96" style="24" customWidth="1"/>
    <col min="5" max="5" width="13.5703125" style="25" customWidth="1"/>
    <col min="6" max="7" width="13.5703125" style="24" customWidth="1"/>
    <col min="8" max="8" width="17.140625" style="24" customWidth="1"/>
    <col min="9" max="9" width="13.5703125" style="24" customWidth="1"/>
    <col min="10" max="16384" width="9.140625" style="24"/>
  </cols>
  <sheetData>
    <row r="1" spans="1:33" s="69" customFormat="1" ht="60" customHeight="1" x14ac:dyDescent="0.2">
      <c r="A1" s="66" t="s">
        <v>10304</v>
      </c>
      <c r="B1" s="66"/>
      <c r="C1" s="66"/>
      <c r="D1" s="67"/>
      <c r="E1" s="67"/>
      <c r="F1" s="67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</row>
    <row r="2" spans="1:33" customFormat="1" ht="15.95" customHeight="1" x14ac:dyDescent="0.25">
      <c r="A2" s="44" t="str">
        <f>Contents!A2</f>
        <v>6602.0 - Microdata: Longitudinal Labour Force, Australia</v>
      </c>
      <c r="B2" s="4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33" customFormat="1" ht="15.75" customHeight="1" x14ac:dyDescent="0.2">
      <c r="A3" s="92" t="str">
        <f>Contents!A3</f>
        <v>Released at 11:30 am (Canberra time) Wed 21 October 2026</v>
      </c>
      <c r="B3" s="70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33" customFormat="1" ht="15.75" x14ac:dyDescent="0.25">
      <c r="A4" s="160" t="s">
        <v>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9"/>
      <c r="P4" s="9"/>
      <c r="Q4" s="9"/>
      <c r="R4" s="9"/>
      <c r="S4" s="9"/>
      <c r="T4" s="9"/>
      <c r="U4" s="9"/>
      <c r="V4" s="9"/>
      <c r="W4" s="9"/>
    </row>
    <row r="5" spans="1:33" customFormat="1" ht="10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33" ht="12.75" x14ac:dyDescent="0.2">
      <c r="A6" s="3"/>
      <c r="B6" s="162" t="s">
        <v>10243</v>
      </c>
      <c r="C6" s="162"/>
      <c r="D6" s="162"/>
      <c r="E6" s="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33" x14ac:dyDescent="0.15">
      <c r="A7" s="3"/>
      <c r="B7" s="3"/>
      <c r="C7" s="3"/>
      <c r="D7" s="5"/>
      <c r="E7" s="6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33" s="25" customFormat="1" ht="21" customHeight="1" x14ac:dyDescent="0.15">
      <c r="A8" s="163" t="s">
        <v>18</v>
      </c>
      <c r="B8" s="163"/>
      <c r="C8" s="163"/>
      <c r="D8" s="163"/>
      <c r="E8" s="7" t="s">
        <v>257</v>
      </c>
      <c r="F8" s="8" t="s">
        <v>269</v>
      </c>
      <c r="G8" s="8" t="s">
        <v>4</v>
      </c>
      <c r="H8" s="8" t="s">
        <v>260</v>
      </c>
      <c r="I8" s="8" t="s">
        <v>263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33" s="26" customFormat="1" x14ac:dyDescent="0.15">
      <c r="A9" s="3"/>
      <c r="B9" s="3"/>
      <c r="C9" s="3"/>
      <c r="D9" s="14"/>
      <c r="E9" s="14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33" s="26" customFormat="1" x14ac:dyDescent="0.15">
      <c r="A10" s="3"/>
      <c r="B10" s="3"/>
      <c r="C10" s="164" t="s">
        <v>10244</v>
      </c>
      <c r="D10" s="164"/>
      <c r="E10" s="6" t="s">
        <v>10245</v>
      </c>
      <c r="F10" s="3" t="s">
        <v>270</v>
      </c>
      <c r="G10" s="3" t="s">
        <v>258</v>
      </c>
      <c r="H10" s="3" t="s">
        <v>261</v>
      </c>
      <c r="I10" s="3" t="s">
        <v>102</v>
      </c>
      <c r="J10" s="111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33" s="26" customFormat="1" x14ac:dyDescent="0.15">
      <c r="A11" s="3"/>
      <c r="B11" s="3"/>
      <c r="C11" s="36" t="s">
        <v>10317</v>
      </c>
      <c r="D11" s="14" t="s">
        <v>10254</v>
      </c>
      <c r="E11" s="4"/>
      <c r="F11" s="3"/>
      <c r="G11" s="3"/>
      <c r="H11" s="53" t="s">
        <v>10697</v>
      </c>
      <c r="I11" s="3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33" s="26" customFormat="1" x14ac:dyDescent="0.15">
      <c r="A12" s="3"/>
      <c r="B12" s="3"/>
      <c r="C12" s="36" t="s">
        <v>10316</v>
      </c>
      <c r="D12" s="14" t="s">
        <v>10252</v>
      </c>
      <c r="E12" s="4"/>
      <c r="F12" s="3"/>
      <c r="G12" s="3"/>
      <c r="H12" s="3"/>
      <c r="I12" s="3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33" s="26" customFormat="1" x14ac:dyDescent="0.15">
      <c r="A13" s="3"/>
      <c r="B13" s="3"/>
      <c r="C13" s="36" t="s">
        <v>10315</v>
      </c>
      <c r="D13" s="14" t="s">
        <v>10253</v>
      </c>
      <c r="E13" s="4"/>
      <c r="F13" s="3"/>
      <c r="G13" s="3"/>
      <c r="H13" s="3"/>
      <c r="I13" s="3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33" s="26" customFormat="1" x14ac:dyDescent="0.15">
      <c r="A14" s="3"/>
      <c r="B14" s="3"/>
      <c r="C14" s="23" t="s">
        <v>29</v>
      </c>
      <c r="D14" s="14" t="s">
        <v>29</v>
      </c>
      <c r="E14" s="4"/>
      <c r="F14" s="3"/>
      <c r="G14" s="3"/>
      <c r="H14" s="3"/>
      <c r="I14" s="3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33" s="26" customFormat="1" x14ac:dyDescent="0.15">
      <c r="A15" s="3"/>
      <c r="B15" s="3"/>
      <c r="C15" s="36" t="s">
        <v>10454</v>
      </c>
      <c r="D15" s="14" t="s">
        <v>10449</v>
      </c>
      <c r="E15" s="4"/>
      <c r="F15" s="3"/>
      <c r="G15" s="3"/>
      <c r="H15" s="3"/>
      <c r="I15" s="3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33" s="26" customFormat="1" x14ac:dyDescent="0.15">
      <c r="A16" s="3"/>
      <c r="B16" s="3"/>
      <c r="C16" s="36" t="s">
        <v>10455</v>
      </c>
      <c r="D16" s="14" t="s">
        <v>10450</v>
      </c>
      <c r="E16" s="4"/>
      <c r="F16" s="3"/>
      <c r="G16" s="3"/>
      <c r="H16" s="3" t="s">
        <v>10717</v>
      </c>
      <c r="I16" s="3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s="26" customFormat="1" x14ac:dyDescent="0.15">
      <c r="A17" s="3"/>
      <c r="B17" s="3"/>
      <c r="C17" s="36" t="s">
        <v>10456</v>
      </c>
      <c r="D17" s="14" t="s">
        <v>10451</v>
      </c>
      <c r="E17" s="4"/>
      <c r="F17" s="3"/>
      <c r="G17" s="3"/>
      <c r="H17" s="3" t="s">
        <v>3271</v>
      </c>
      <c r="I17" s="3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3" s="26" customFormat="1" x14ac:dyDescent="0.15">
      <c r="A18" s="3"/>
      <c r="B18" s="3"/>
      <c r="C18" s="36" t="s">
        <v>10457</v>
      </c>
      <c r="D18" s="14" t="s">
        <v>10452</v>
      </c>
      <c r="E18" s="4"/>
      <c r="F18" s="3"/>
      <c r="G18" s="3"/>
      <c r="H18" s="3" t="s">
        <v>10717</v>
      </c>
      <c r="I18" s="3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 s="26" customFormat="1" x14ac:dyDescent="0.15">
      <c r="A19" s="3"/>
      <c r="B19" s="3"/>
      <c r="C19" s="36" t="s">
        <v>10458</v>
      </c>
      <c r="D19" s="14" t="s">
        <v>10453</v>
      </c>
      <c r="E19" s="4"/>
      <c r="F19" s="3"/>
      <c r="G19" s="3"/>
      <c r="H19" s="3" t="s">
        <v>10717</v>
      </c>
      <c r="I19" s="3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 s="26" customFormat="1" x14ac:dyDescent="0.15">
      <c r="A20" s="3"/>
      <c r="B20" s="3"/>
      <c r="C20" s="23" t="s">
        <v>29</v>
      </c>
      <c r="D20" s="14" t="s">
        <v>29</v>
      </c>
      <c r="E20" s="4"/>
      <c r="F20" s="3"/>
      <c r="G20" s="3"/>
      <c r="H20" s="3" t="s">
        <v>10717</v>
      </c>
      <c r="I20" s="3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s="26" customFormat="1" x14ac:dyDescent="0.15">
      <c r="A21" s="3"/>
      <c r="B21" s="3"/>
      <c r="C21" s="36" t="s">
        <v>10309</v>
      </c>
      <c r="D21" s="14" t="s">
        <v>10255</v>
      </c>
      <c r="E21" s="4"/>
      <c r="F21" s="3"/>
      <c r="G21" s="3"/>
      <c r="H21" s="3" t="s">
        <v>10717</v>
      </c>
      <c r="I21" s="3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 s="26" customFormat="1" x14ac:dyDescent="0.15">
      <c r="A22" s="3"/>
      <c r="B22" s="3"/>
      <c r="C22" s="36" t="s">
        <v>10308</v>
      </c>
      <c r="D22" s="14" t="s">
        <v>10256</v>
      </c>
      <c r="E22" s="4"/>
      <c r="F22" s="3"/>
      <c r="G22" s="3"/>
      <c r="H22" s="3" t="s">
        <v>10717</v>
      </c>
      <c r="I22" s="3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3" s="26" customFormat="1" x14ac:dyDescent="0.15">
      <c r="A23" s="3"/>
      <c r="B23" s="3"/>
      <c r="C23" s="36" t="s">
        <v>10307</v>
      </c>
      <c r="D23" s="14" t="s">
        <v>10257</v>
      </c>
      <c r="E23" s="4"/>
      <c r="F23" s="3"/>
      <c r="G23" s="3"/>
      <c r="H23" s="3" t="s">
        <v>10717</v>
      </c>
      <c r="I23" s="3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spans="1:23" s="26" customFormat="1" x14ac:dyDescent="0.15">
      <c r="A24" s="3"/>
      <c r="B24" s="3"/>
      <c r="C24" s="23"/>
      <c r="D24" s="14"/>
      <c r="E24" s="4"/>
      <c r="F24" s="3"/>
      <c r="G24" s="3"/>
      <c r="H24" s="3"/>
      <c r="I24" s="3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</row>
    <row r="25" spans="1:23" s="26" customFormat="1" x14ac:dyDescent="0.15">
      <c r="A25" s="3"/>
      <c r="B25" s="3"/>
      <c r="C25" s="36" t="s">
        <v>876</v>
      </c>
      <c r="D25" s="14" t="s">
        <v>239</v>
      </c>
      <c r="E25" s="4"/>
      <c r="F25" s="3"/>
      <c r="G25" s="3"/>
      <c r="H25" s="3"/>
      <c r="I25" s="3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3" s="26" customFormat="1" x14ac:dyDescent="0.15">
      <c r="A26" s="3"/>
      <c r="B26" s="3"/>
      <c r="C26" s="36" t="s">
        <v>1716</v>
      </c>
      <c r="D26" s="14" t="s">
        <v>281</v>
      </c>
      <c r="E26" s="4"/>
      <c r="F26" s="3"/>
      <c r="G26" s="3"/>
      <c r="H26" s="3"/>
      <c r="I26" s="3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3" s="26" customFormat="1" x14ac:dyDescent="0.15">
      <c r="A27" s="3"/>
      <c r="B27" s="3"/>
      <c r="C27" s="23"/>
      <c r="D27" s="14"/>
      <c r="E27" s="4"/>
      <c r="F27" s="3"/>
      <c r="G27" s="3"/>
      <c r="H27" s="3"/>
      <c r="I27" s="3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spans="1:23" s="26" customFormat="1" x14ac:dyDescent="0.15">
      <c r="A28" s="3"/>
      <c r="B28" s="3"/>
      <c r="C28" s="3"/>
      <c r="D28" s="3"/>
      <c r="E28" s="4"/>
      <c r="F28" s="3"/>
      <c r="G28" s="3"/>
      <c r="H28" s="3"/>
      <c r="I28" s="3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 s="138" customFormat="1" x14ac:dyDescent="0.15">
      <c r="A29" s="53"/>
      <c r="B29" s="53"/>
      <c r="C29" s="169" t="s">
        <v>10687</v>
      </c>
      <c r="D29" s="169"/>
      <c r="E29" s="116" t="s">
        <v>10688</v>
      </c>
      <c r="F29" s="53" t="s">
        <v>270</v>
      </c>
      <c r="G29" s="53" t="s">
        <v>258</v>
      </c>
      <c r="H29" s="53" t="s">
        <v>261</v>
      </c>
      <c r="I29" s="53" t="s">
        <v>102</v>
      </c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</row>
    <row r="30" spans="1:23" s="138" customFormat="1" x14ac:dyDescent="0.15">
      <c r="A30" s="53"/>
      <c r="B30" s="53"/>
      <c r="C30" s="62">
        <v>1</v>
      </c>
      <c r="D30" s="61" t="s">
        <v>3181</v>
      </c>
      <c r="E30" s="61"/>
      <c r="F30" s="111"/>
      <c r="G30" s="111"/>
      <c r="H30" s="53" t="s">
        <v>10680</v>
      </c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</row>
    <row r="31" spans="1:23" s="138" customFormat="1" x14ac:dyDescent="0.15">
      <c r="A31" s="53"/>
      <c r="B31" s="53"/>
      <c r="C31" s="62">
        <v>2</v>
      </c>
      <c r="D31" s="61" t="s">
        <v>3182</v>
      </c>
      <c r="E31" s="61"/>
      <c r="F31" s="111"/>
      <c r="G31" s="111"/>
      <c r="H31" s="111"/>
      <c r="J31" s="53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</row>
    <row r="32" spans="1:23" s="138" customFormat="1" x14ac:dyDescent="0.15">
      <c r="A32" s="53"/>
      <c r="B32" s="53"/>
      <c r="C32" s="62">
        <v>3</v>
      </c>
      <c r="D32" s="61" t="s">
        <v>3183</v>
      </c>
      <c r="E32" s="6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</row>
    <row r="33" spans="1:23" s="138" customFormat="1" x14ac:dyDescent="0.15">
      <c r="A33" s="53"/>
      <c r="B33" s="53"/>
      <c r="C33" s="62">
        <v>4</v>
      </c>
      <c r="D33" s="61" t="s">
        <v>3184</v>
      </c>
      <c r="E33" s="6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</row>
    <row r="34" spans="1:23" s="138" customFormat="1" x14ac:dyDescent="0.15">
      <c r="A34" s="53"/>
      <c r="B34" s="53"/>
      <c r="C34" s="62">
        <v>5</v>
      </c>
      <c r="D34" s="61" t="s">
        <v>3185</v>
      </c>
      <c r="E34" s="6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</row>
    <row r="35" spans="1:23" s="138" customFormat="1" x14ac:dyDescent="0.15">
      <c r="A35" s="53"/>
      <c r="B35" s="53"/>
      <c r="C35" s="62">
        <v>6</v>
      </c>
      <c r="D35" s="61" t="s">
        <v>3186</v>
      </c>
      <c r="E35" s="6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</row>
    <row r="36" spans="1:23" s="138" customFormat="1" x14ac:dyDescent="0.15">
      <c r="A36" s="53"/>
      <c r="B36" s="53"/>
      <c r="C36" s="62">
        <v>7</v>
      </c>
      <c r="D36" s="61" t="s">
        <v>3187</v>
      </c>
      <c r="E36" s="6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</row>
    <row r="37" spans="1:23" s="138" customFormat="1" x14ac:dyDescent="0.15">
      <c r="A37" s="53"/>
      <c r="B37" s="53"/>
      <c r="C37" s="62">
        <v>8</v>
      </c>
      <c r="D37" s="61" t="s">
        <v>3188</v>
      </c>
      <c r="E37" s="6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</row>
    <row r="38" spans="1:23" s="138" customFormat="1" x14ac:dyDescent="0.15">
      <c r="A38" s="53"/>
      <c r="B38" s="53"/>
      <c r="C38" s="62">
        <v>9</v>
      </c>
      <c r="D38" s="61" t="s">
        <v>3189</v>
      </c>
      <c r="E38" s="6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</row>
    <row r="39" spans="1:23" s="138" customFormat="1" x14ac:dyDescent="0.15">
      <c r="A39" s="53"/>
      <c r="B39" s="53"/>
      <c r="C39" s="62">
        <v>10</v>
      </c>
      <c r="D39" s="61" t="s">
        <v>3190</v>
      </c>
      <c r="E39" s="6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</row>
    <row r="40" spans="1:23" s="138" customFormat="1" x14ac:dyDescent="0.15">
      <c r="A40" s="53"/>
      <c r="B40" s="53"/>
      <c r="C40" s="62">
        <v>11</v>
      </c>
      <c r="D40" s="61" t="s">
        <v>3191</v>
      </c>
      <c r="E40" s="6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</row>
    <row r="41" spans="1:23" s="138" customFormat="1" x14ac:dyDescent="0.15">
      <c r="A41" s="53"/>
      <c r="B41" s="53"/>
      <c r="C41" s="62">
        <v>12</v>
      </c>
      <c r="D41" s="61" t="s">
        <v>10708</v>
      </c>
      <c r="E41" s="6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</row>
    <row r="42" spans="1:23" s="138" customFormat="1" x14ac:dyDescent="0.15">
      <c r="A42" s="53"/>
      <c r="B42" s="53"/>
      <c r="C42" s="62">
        <v>24</v>
      </c>
      <c r="D42" s="61" t="s">
        <v>10718</v>
      </c>
      <c r="E42" s="6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</row>
    <row r="43" spans="1:23" s="138" customFormat="1" x14ac:dyDescent="0.15">
      <c r="A43" s="53"/>
      <c r="B43" s="53"/>
      <c r="C43" s="53"/>
      <c r="D43" s="61"/>
      <c r="E43" s="6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</row>
    <row r="44" spans="1:23" s="138" customFormat="1" x14ac:dyDescent="0.15">
      <c r="A44" s="53"/>
      <c r="B44" s="53"/>
      <c r="C44" s="62" t="s">
        <v>283</v>
      </c>
      <c r="D44" s="61" t="s">
        <v>239</v>
      </c>
      <c r="E44" s="6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</row>
    <row r="45" spans="1:23" s="138" customFormat="1" x14ac:dyDescent="0.15">
      <c r="A45" s="53"/>
      <c r="B45" s="53"/>
      <c r="C45" s="62" t="s">
        <v>1724</v>
      </c>
      <c r="D45" s="61" t="s">
        <v>281</v>
      </c>
      <c r="E45" s="61"/>
      <c r="F45" s="111"/>
      <c r="G45" s="111"/>
      <c r="H45" s="111"/>
      <c r="I45" s="111"/>
      <c r="J45" s="53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</row>
    <row r="46" spans="1:23" s="26" customFormat="1" x14ac:dyDescent="0.15">
      <c r="A46" s="3"/>
      <c r="B46" s="3"/>
      <c r="C46" s="3"/>
      <c r="D46" s="3"/>
      <c r="E46" s="4"/>
      <c r="F46" s="3"/>
      <c r="G46" s="3"/>
      <c r="H46" s="3"/>
      <c r="I46" s="3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</row>
    <row r="47" spans="1:23" s="26" customFormat="1" x14ac:dyDescent="0.15">
      <c r="A47" s="3"/>
      <c r="B47" s="3"/>
      <c r="C47" s="3"/>
      <c r="D47" s="3"/>
      <c r="E47" s="4"/>
      <c r="F47" s="3"/>
      <c r="G47" s="3"/>
      <c r="H47" s="3"/>
      <c r="I47" s="3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</row>
    <row r="48" spans="1:23" s="26" customFormat="1" x14ac:dyDescent="0.15">
      <c r="A48" s="3"/>
      <c r="B48" s="3"/>
      <c r="C48" s="164" t="s">
        <v>10246</v>
      </c>
      <c r="D48" s="164"/>
      <c r="E48" s="6" t="s">
        <v>10247</v>
      </c>
      <c r="F48" s="3" t="s">
        <v>270</v>
      </c>
      <c r="G48" s="3" t="s">
        <v>258</v>
      </c>
      <c r="H48" s="3" t="s">
        <v>261</v>
      </c>
      <c r="I48" s="3" t="s">
        <v>102</v>
      </c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</row>
    <row r="49" spans="1:23" s="26" customFormat="1" x14ac:dyDescent="0.15">
      <c r="A49" s="3"/>
      <c r="B49" s="3"/>
      <c r="C49" s="36" t="s">
        <v>891</v>
      </c>
      <c r="D49" s="14" t="s">
        <v>10254</v>
      </c>
      <c r="E49" s="4"/>
      <c r="F49" s="3"/>
      <c r="G49" s="3"/>
      <c r="H49" s="3" t="s">
        <v>10306</v>
      </c>
      <c r="I49" s="3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spans="1:23" s="26" customFormat="1" x14ac:dyDescent="0.15">
      <c r="A50" s="3"/>
      <c r="B50" s="3"/>
      <c r="C50" s="36" t="s">
        <v>3204</v>
      </c>
      <c r="D50" s="14" t="s">
        <v>10252</v>
      </c>
      <c r="E50" s="4"/>
      <c r="F50" s="3"/>
      <c r="G50" s="3"/>
      <c r="H50" s="3"/>
      <c r="I50" s="3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</row>
    <row r="51" spans="1:23" s="26" customFormat="1" x14ac:dyDescent="0.15">
      <c r="A51" s="3"/>
      <c r="B51" s="3"/>
      <c r="C51" s="36" t="s">
        <v>877</v>
      </c>
      <c r="D51" s="14" t="s">
        <v>10253</v>
      </c>
      <c r="E51" s="4"/>
      <c r="F51" s="3"/>
      <c r="G51" s="3"/>
      <c r="H51" s="3"/>
      <c r="I51" s="3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</row>
    <row r="52" spans="1:23" s="26" customFormat="1" x14ac:dyDescent="0.15">
      <c r="A52" s="3"/>
      <c r="B52" s="3"/>
      <c r="C52" s="23" t="s">
        <v>29</v>
      </c>
      <c r="D52" s="14" t="s">
        <v>29</v>
      </c>
      <c r="E52" s="4"/>
      <c r="F52" s="3"/>
      <c r="G52" s="3"/>
      <c r="H52" s="3"/>
      <c r="I52" s="3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</row>
    <row r="53" spans="1:23" s="26" customFormat="1" x14ac:dyDescent="0.15">
      <c r="A53" s="3"/>
      <c r="B53" s="3"/>
      <c r="C53" s="36" t="s">
        <v>10454</v>
      </c>
      <c r="D53" s="14" t="s">
        <v>10449</v>
      </c>
      <c r="E53" s="4"/>
      <c r="F53" s="3"/>
      <c r="G53" s="3"/>
      <c r="H53" s="3"/>
      <c r="I53" s="3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</row>
    <row r="54" spans="1:23" s="26" customFormat="1" x14ac:dyDescent="0.15">
      <c r="A54" s="3"/>
      <c r="B54" s="3"/>
      <c r="C54" s="36" t="s">
        <v>10455</v>
      </c>
      <c r="D54" s="14" t="s">
        <v>10450</v>
      </c>
      <c r="E54" s="4"/>
      <c r="F54" s="3"/>
      <c r="G54" s="3"/>
      <c r="H54" s="3" t="s">
        <v>3289</v>
      </c>
      <c r="I54" s="3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</row>
    <row r="55" spans="1:23" s="26" customFormat="1" x14ac:dyDescent="0.15">
      <c r="A55" s="3"/>
      <c r="B55" s="3"/>
      <c r="C55" s="36" t="s">
        <v>10456</v>
      </c>
      <c r="D55" s="14" t="s">
        <v>10451</v>
      </c>
      <c r="E55" s="4"/>
      <c r="F55" s="3"/>
      <c r="G55" s="3"/>
      <c r="H55" s="3" t="s">
        <v>10305</v>
      </c>
      <c r="I55" s="3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</row>
    <row r="56" spans="1:23" s="26" customFormat="1" x14ac:dyDescent="0.15">
      <c r="A56" s="3"/>
      <c r="B56" s="3"/>
      <c r="C56" s="36" t="s">
        <v>10457</v>
      </c>
      <c r="D56" s="14" t="s">
        <v>10452</v>
      </c>
      <c r="E56" s="4"/>
      <c r="F56" s="3"/>
      <c r="G56" s="3"/>
      <c r="H56" s="3" t="s">
        <v>3289</v>
      </c>
      <c r="I56" s="3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</row>
    <row r="57" spans="1:23" s="26" customFormat="1" x14ac:dyDescent="0.15">
      <c r="A57" s="3"/>
      <c r="B57" s="3"/>
      <c r="C57" s="36" t="s">
        <v>10458</v>
      </c>
      <c r="D57" s="14" t="s">
        <v>10453</v>
      </c>
      <c r="E57" s="4"/>
      <c r="F57" s="3"/>
      <c r="G57" s="3"/>
      <c r="H57" s="3" t="s">
        <v>3289</v>
      </c>
      <c r="I57" s="3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</row>
    <row r="58" spans="1:23" s="26" customFormat="1" x14ac:dyDescent="0.15">
      <c r="A58" s="3"/>
      <c r="B58" s="3"/>
      <c r="C58" s="23" t="s">
        <v>29</v>
      </c>
      <c r="D58" s="14" t="s">
        <v>29</v>
      </c>
      <c r="E58" s="4"/>
      <c r="F58" s="3"/>
      <c r="G58" s="3"/>
      <c r="H58" s="3" t="s">
        <v>3289</v>
      </c>
      <c r="I58" s="3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</row>
    <row r="59" spans="1:23" s="26" customFormat="1" x14ac:dyDescent="0.15">
      <c r="A59" s="3"/>
      <c r="B59" s="3"/>
      <c r="C59" s="36" t="s">
        <v>10309</v>
      </c>
      <c r="D59" s="14" t="s">
        <v>10255</v>
      </c>
      <c r="E59" s="4"/>
      <c r="F59" s="3"/>
      <c r="G59" s="3"/>
      <c r="H59" s="3" t="s">
        <v>3289</v>
      </c>
      <c r="I59" s="3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</row>
    <row r="60" spans="1:23" s="26" customFormat="1" x14ac:dyDescent="0.15">
      <c r="A60" s="3"/>
      <c r="B60" s="3"/>
      <c r="C60" s="36" t="s">
        <v>10308</v>
      </c>
      <c r="D60" s="14" t="s">
        <v>10256</v>
      </c>
      <c r="E60" s="4"/>
      <c r="F60" s="3"/>
      <c r="G60" s="3"/>
      <c r="H60" s="3" t="s">
        <v>3289</v>
      </c>
      <c r="I60" s="3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</row>
    <row r="61" spans="1:23" s="26" customFormat="1" x14ac:dyDescent="0.15">
      <c r="A61" s="3"/>
      <c r="B61" s="3"/>
      <c r="C61" s="36" t="s">
        <v>10307</v>
      </c>
      <c r="D61" s="14" t="s">
        <v>10257</v>
      </c>
      <c r="E61" s="4"/>
      <c r="F61" s="3"/>
      <c r="G61" s="3"/>
      <c r="H61" s="3" t="s">
        <v>3289</v>
      </c>
      <c r="I61" s="3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</row>
    <row r="62" spans="1:23" s="26" customFormat="1" x14ac:dyDescent="0.15">
      <c r="A62" s="3"/>
      <c r="B62" s="3"/>
      <c r="C62" s="23"/>
      <c r="D62" s="14"/>
      <c r="E62" s="4"/>
      <c r="F62" s="3"/>
      <c r="G62" s="3"/>
      <c r="H62" s="3"/>
      <c r="I62" s="3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 spans="1:23" s="26" customFormat="1" x14ac:dyDescent="0.15">
      <c r="A63" s="3"/>
      <c r="B63" s="3"/>
      <c r="C63" s="36" t="s">
        <v>876</v>
      </c>
      <c r="D63" s="14" t="s">
        <v>239</v>
      </c>
      <c r="E63" s="4"/>
      <c r="F63" s="3"/>
      <c r="G63" s="3"/>
      <c r="H63" s="3"/>
      <c r="I63" s="3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</row>
    <row r="64" spans="1:23" s="26" customFormat="1" x14ac:dyDescent="0.15">
      <c r="A64" s="3"/>
      <c r="B64" s="3"/>
      <c r="C64" s="36" t="s">
        <v>1716</v>
      </c>
      <c r="D64" s="14" t="s">
        <v>281</v>
      </c>
      <c r="E64" s="4"/>
      <c r="F64" s="3"/>
      <c r="G64" s="3"/>
      <c r="H64" s="3"/>
      <c r="I64" s="3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</row>
    <row r="65" spans="1:23" s="26" customFormat="1" x14ac:dyDescent="0.15">
      <c r="A65" s="3"/>
      <c r="B65" s="3"/>
      <c r="C65" s="3"/>
      <c r="D65" s="14"/>
      <c r="E65" s="4"/>
      <c r="F65" s="3"/>
      <c r="G65" s="3"/>
      <c r="H65" s="3"/>
      <c r="I65" s="3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</row>
    <row r="66" spans="1:23" s="26" customFormat="1" x14ac:dyDescent="0.15">
      <c r="A66" s="3"/>
      <c r="B66" s="3"/>
      <c r="C66" s="3"/>
      <c r="D66" s="3"/>
      <c r="E66" s="4"/>
      <c r="F66" s="3"/>
      <c r="G66" s="3"/>
      <c r="H66" s="3"/>
      <c r="I66" s="3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spans="1:23" s="26" customFormat="1" x14ac:dyDescent="0.15">
      <c r="A67" s="3"/>
      <c r="B67" s="3"/>
      <c r="C67" s="164" t="s">
        <v>10249</v>
      </c>
      <c r="D67" s="164"/>
      <c r="E67" s="6" t="s">
        <v>10248</v>
      </c>
      <c r="F67" s="3" t="s">
        <v>270</v>
      </c>
      <c r="G67" s="3" t="s">
        <v>258</v>
      </c>
      <c r="H67" s="3" t="s">
        <v>261</v>
      </c>
      <c r="I67" s="3" t="s">
        <v>102</v>
      </c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</row>
    <row r="68" spans="1:23" s="26" customFormat="1" x14ac:dyDescent="0.15">
      <c r="A68" s="3"/>
      <c r="B68" s="3"/>
      <c r="C68" s="36" t="s">
        <v>10317</v>
      </c>
      <c r="D68" s="14" t="s">
        <v>10254</v>
      </c>
      <c r="E68" s="4"/>
      <c r="F68" s="3"/>
      <c r="G68" s="3"/>
      <c r="H68" s="53" t="s">
        <v>10697</v>
      </c>
      <c r="I68" s="3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</row>
    <row r="69" spans="1:23" s="26" customFormat="1" x14ac:dyDescent="0.15">
      <c r="A69" s="3"/>
      <c r="B69" s="3"/>
      <c r="C69" s="36" t="s">
        <v>10316</v>
      </c>
      <c r="D69" s="14" t="s">
        <v>10252</v>
      </c>
      <c r="E69" s="4"/>
      <c r="F69" s="3"/>
      <c r="G69" s="3"/>
      <c r="H69" s="3"/>
      <c r="I69" s="3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</row>
    <row r="70" spans="1:23" s="26" customFormat="1" x14ac:dyDescent="0.15">
      <c r="A70" s="3"/>
      <c r="B70" s="3"/>
      <c r="C70" s="36" t="s">
        <v>10315</v>
      </c>
      <c r="D70" s="14" t="s">
        <v>10253</v>
      </c>
      <c r="E70" s="4"/>
      <c r="F70" s="3"/>
      <c r="G70" s="3"/>
      <c r="H70" s="3"/>
      <c r="I70" s="3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</row>
    <row r="71" spans="1:23" s="26" customFormat="1" x14ac:dyDescent="0.15">
      <c r="A71" s="3"/>
      <c r="B71" s="3"/>
      <c r="C71" s="23" t="s">
        <v>29</v>
      </c>
      <c r="D71" s="14" t="s">
        <v>29</v>
      </c>
      <c r="E71" s="4"/>
      <c r="F71" s="3"/>
      <c r="G71" s="3"/>
      <c r="H71" s="3"/>
      <c r="I71" s="3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</row>
    <row r="72" spans="1:23" s="26" customFormat="1" x14ac:dyDescent="0.15">
      <c r="A72" s="3"/>
      <c r="B72" s="3"/>
      <c r="C72" s="36" t="s">
        <v>10314</v>
      </c>
      <c r="D72" s="14" t="s">
        <v>245</v>
      </c>
      <c r="E72" s="4"/>
      <c r="F72" s="3"/>
      <c r="G72" s="3"/>
      <c r="H72" s="3"/>
      <c r="I72" s="3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</row>
    <row r="73" spans="1:23" s="26" customFormat="1" x14ac:dyDescent="0.15">
      <c r="A73" s="3"/>
      <c r="B73" s="3"/>
      <c r="C73" s="36" t="s">
        <v>10313</v>
      </c>
      <c r="D73" s="14" t="s">
        <v>10258</v>
      </c>
      <c r="E73" s="4"/>
      <c r="F73" s="3"/>
      <c r="G73" s="3"/>
      <c r="H73" s="53" t="s">
        <v>10719</v>
      </c>
      <c r="I73" s="3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</row>
    <row r="74" spans="1:23" s="26" customFormat="1" x14ac:dyDescent="0.15">
      <c r="A74" s="3"/>
      <c r="B74" s="3"/>
      <c r="C74" s="36" t="s">
        <v>10312</v>
      </c>
      <c r="D74" s="14" t="s">
        <v>10259</v>
      </c>
      <c r="E74" s="4"/>
      <c r="F74" s="3"/>
      <c r="G74" s="3"/>
      <c r="H74" s="3" t="s">
        <v>3271</v>
      </c>
      <c r="I74" s="3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</row>
    <row r="75" spans="1:23" s="26" customFormat="1" x14ac:dyDescent="0.15">
      <c r="A75" s="3"/>
      <c r="B75" s="3"/>
      <c r="C75" s="36" t="s">
        <v>10311</v>
      </c>
      <c r="D75" s="14" t="s">
        <v>10260</v>
      </c>
      <c r="E75" s="4"/>
      <c r="F75" s="3"/>
      <c r="G75" s="3"/>
      <c r="H75" s="53" t="s">
        <v>10719</v>
      </c>
      <c r="I75" s="3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</row>
    <row r="76" spans="1:23" s="26" customFormat="1" x14ac:dyDescent="0.15">
      <c r="A76" s="3"/>
      <c r="B76" s="3"/>
      <c r="C76" s="36" t="s">
        <v>10310</v>
      </c>
      <c r="D76" s="14" t="s">
        <v>10261</v>
      </c>
      <c r="E76" s="4"/>
      <c r="F76" s="3"/>
      <c r="G76" s="3"/>
      <c r="H76" s="53" t="s">
        <v>10719</v>
      </c>
      <c r="I76" s="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</row>
    <row r="77" spans="1:23" s="26" customFormat="1" x14ac:dyDescent="0.15">
      <c r="A77" s="3"/>
      <c r="B77" s="3"/>
      <c r="C77" s="23" t="s">
        <v>29</v>
      </c>
      <c r="D77" s="14" t="s">
        <v>29</v>
      </c>
      <c r="E77" s="4"/>
      <c r="F77" s="3"/>
      <c r="G77" s="3"/>
      <c r="H77" s="53" t="s">
        <v>10719</v>
      </c>
      <c r="I77" s="3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</row>
    <row r="78" spans="1:23" s="26" customFormat="1" x14ac:dyDescent="0.15">
      <c r="A78" s="3"/>
      <c r="B78" s="3"/>
      <c r="C78" s="36" t="s">
        <v>10309</v>
      </c>
      <c r="D78" s="14" t="s">
        <v>10255</v>
      </c>
      <c r="E78" s="4"/>
      <c r="F78" s="3"/>
      <c r="G78" s="3"/>
      <c r="H78" s="53" t="s">
        <v>10719</v>
      </c>
      <c r="I78" s="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</row>
    <row r="79" spans="1:23" s="26" customFormat="1" x14ac:dyDescent="0.15">
      <c r="A79" s="3"/>
      <c r="B79" s="3"/>
      <c r="C79" s="36" t="s">
        <v>10308</v>
      </c>
      <c r="D79" s="14" t="s">
        <v>10256</v>
      </c>
      <c r="E79" s="4"/>
      <c r="F79" s="3"/>
      <c r="G79" s="3"/>
      <c r="H79" s="53" t="s">
        <v>10719</v>
      </c>
      <c r="I79" s="3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</row>
    <row r="80" spans="1:23" s="26" customFormat="1" x14ac:dyDescent="0.15">
      <c r="A80" s="3"/>
      <c r="B80" s="3"/>
      <c r="C80" s="36" t="s">
        <v>10307</v>
      </c>
      <c r="D80" s="14" t="s">
        <v>10257</v>
      </c>
      <c r="E80" s="4"/>
      <c r="F80" s="3"/>
      <c r="G80" s="3"/>
      <c r="H80" s="53" t="s">
        <v>10719</v>
      </c>
      <c r="I80" s="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</row>
    <row r="81" spans="1:23" s="26" customFormat="1" x14ac:dyDescent="0.15">
      <c r="A81" s="3"/>
      <c r="B81" s="3"/>
      <c r="C81" s="23"/>
      <c r="D81" s="14"/>
      <c r="E81" s="4"/>
      <c r="F81" s="3"/>
      <c r="G81" s="3"/>
      <c r="H81" s="3"/>
      <c r="I81" s="3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</row>
    <row r="82" spans="1:23" s="26" customFormat="1" x14ac:dyDescent="0.15">
      <c r="A82" s="3"/>
      <c r="B82" s="3"/>
      <c r="C82" s="36" t="s">
        <v>10318</v>
      </c>
      <c r="D82" s="14" t="s">
        <v>239</v>
      </c>
      <c r="E82" s="4"/>
      <c r="F82" s="3"/>
      <c r="G82" s="3"/>
      <c r="H82" s="3"/>
      <c r="I82" s="3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</row>
    <row r="83" spans="1:23" s="26" customFormat="1" x14ac:dyDescent="0.15">
      <c r="A83" s="3"/>
      <c r="B83" s="3"/>
      <c r="C83" s="36" t="s">
        <v>10319</v>
      </c>
      <c r="D83" s="14" t="s">
        <v>10459</v>
      </c>
      <c r="E83" s="4"/>
      <c r="F83" s="3"/>
      <c r="G83" s="3"/>
      <c r="H83" s="3"/>
      <c r="I83" s="3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</row>
    <row r="84" spans="1:23" s="26" customFormat="1" x14ac:dyDescent="0.15">
      <c r="A84" s="3"/>
      <c r="B84" s="3"/>
      <c r="C84" s="3"/>
      <c r="D84" s="14"/>
      <c r="E84" s="4"/>
      <c r="F84" s="3"/>
      <c r="G84" s="3"/>
      <c r="H84" s="3"/>
      <c r="I84" s="3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</row>
    <row r="85" spans="1:23" s="26" customFormat="1" x14ac:dyDescent="0.15">
      <c r="A85" s="3"/>
      <c r="B85" s="3"/>
      <c r="C85" s="3"/>
      <c r="D85" s="3"/>
      <c r="E85" s="4"/>
      <c r="F85" s="3"/>
      <c r="G85" s="3"/>
      <c r="H85" s="3"/>
      <c r="I85" s="3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</row>
    <row r="86" spans="1:23" s="138" customFormat="1" x14ac:dyDescent="0.15">
      <c r="A86" s="53"/>
      <c r="B86" s="53"/>
      <c r="C86" s="140" t="s">
        <v>10690</v>
      </c>
      <c r="D86" s="61"/>
      <c r="E86" s="116" t="s">
        <v>10689</v>
      </c>
      <c r="F86" s="53" t="s">
        <v>270</v>
      </c>
      <c r="G86" s="53" t="s">
        <v>258</v>
      </c>
      <c r="H86" s="53" t="s">
        <v>261</v>
      </c>
      <c r="I86" s="53" t="s">
        <v>102</v>
      </c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</row>
    <row r="87" spans="1:23" s="138" customFormat="1" x14ac:dyDescent="0.15">
      <c r="A87" s="53"/>
      <c r="B87" s="53"/>
      <c r="C87" s="62" t="s">
        <v>3293</v>
      </c>
      <c r="D87" s="61" t="s">
        <v>3181</v>
      </c>
      <c r="E87" s="61"/>
      <c r="F87" s="111"/>
      <c r="G87" s="111"/>
      <c r="H87" s="53" t="s">
        <v>10680</v>
      </c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1"/>
    </row>
    <row r="88" spans="1:23" s="138" customFormat="1" x14ac:dyDescent="0.15">
      <c r="A88" s="53"/>
      <c r="B88" s="53"/>
      <c r="C88" s="62" t="s">
        <v>3294</v>
      </c>
      <c r="D88" s="61" t="s">
        <v>3182</v>
      </c>
      <c r="E88" s="61"/>
      <c r="F88" s="111"/>
      <c r="G88" s="111"/>
      <c r="H88" s="111"/>
      <c r="I88" s="111"/>
      <c r="J88" s="53"/>
      <c r="K88" s="111"/>
      <c r="L88" s="111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111"/>
    </row>
    <row r="89" spans="1:23" s="138" customFormat="1" x14ac:dyDescent="0.15">
      <c r="A89" s="53"/>
      <c r="B89" s="53"/>
      <c r="C89" s="62" t="s">
        <v>3295</v>
      </c>
      <c r="D89" s="61" t="s">
        <v>3183</v>
      </c>
      <c r="E89" s="61"/>
      <c r="F89" s="111"/>
      <c r="G89" s="111"/>
      <c r="H89" s="111"/>
      <c r="I89" s="111"/>
      <c r="J89" s="53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</row>
    <row r="90" spans="1:23" s="138" customFormat="1" x14ac:dyDescent="0.15">
      <c r="A90" s="53"/>
      <c r="B90" s="53"/>
      <c r="C90" s="62" t="s">
        <v>10720</v>
      </c>
      <c r="D90" s="61" t="s">
        <v>3184</v>
      </c>
      <c r="E90" s="6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111"/>
    </row>
    <row r="91" spans="1:23" s="138" customFormat="1" x14ac:dyDescent="0.15">
      <c r="A91" s="53"/>
      <c r="B91" s="53"/>
      <c r="C91" s="62" t="s">
        <v>10721</v>
      </c>
      <c r="D91" s="61" t="s">
        <v>3185</v>
      </c>
      <c r="E91" s="6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1"/>
    </row>
    <row r="92" spans="1:23" s="138" customFormat="1" x14ac:dyDescent="0.15">
      <c r="A92" s="53"/>
      <c r="B92" s="53"/>
      <c r="C92" s="62" t="s">
        <v>10722</v>
      </c>
      <c r="D92" s="61" t="s">
        <v>3186</v>
      </c>
      <c r="E92" s="61"/>
      <c r="F92" s="111"/>
      <c r="G92" s="111"/>
      <c r="H92" s="111"/>
      <c r="I92" s="111"/>
      <c r="J92" s="111"/>
      <c r="K92" s="111"/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111"/>
    </row>
    <row r="93" spans="1:23" s="138" customFormat="1" x14ac:dyDescent="0.15">
      <c r="A93" s="53"/>
      <c r="B93" s="53"/>
      <c r="C93" s="62" t="s">
        <v>10723</v>
      </c>
      <c r="D93" s="61" t="s">
        <v>3187</v>
      </c>
      <c r="E93" s="61"/>
      <c r="F93" s="111"/>
      <c r="G93" s="111"/>
      <c r="H93" s="111"/>
      <c r="I93" s="111"/>
      <c r="J93" s="111"/>
      <c r="K93" s="111"/>
      <c r="L93" s="111"/>
      <c r="M93" s="111"/>
      <c r="N93" s="111"/>
      <c r="O93" s="111"/>
      <c r="P93" s="111"/>
      <c r="Q93" s="111"/>
      <c r="R93" s="111"/>
      <c r="S93" s="111"/>
      <c r="T93" s="111"/>
      <c r="U93" s="111"/>
      <c r="V93" s="111"/>
      <c r="W93" s="111"/>
    </row>
    <row r="94" spans="1:23" s="138" customFormat="1" x14ac:dyDescent="0.15">
      <c r="A94" s="53"/>
      <c r="B94" s="53"/>
      <c r="C94" s="62" t="s">
        <v>10724</v>
      </c>
      <c r="D94" s="61" t="s">
        <v>3188</v>
      </c>
      <c r="E94" s="6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1"/>
    </row>
    <row r="95" spans="1:23" s="138" customFormat="1" x14ac:dyDescent="0.15">
      <c r="A95" s="53"/>
      <c r="B95" s="53"/>
      <c r="C95" s="62" t="s">
        <v>10725</v>
      </c>
      <c r="D95" s="61" t="s">
        <v>3189</v>
      </c>
      <c r="E95" s="6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1"/>
      <c r="R95" s="111"/>
      <c r="S95" s="111"/>
      <c r="T95" s="111"/>
      <c r="U95" s="111"/>
      <c r="V95" s="111"/>
      <c r="W95" s="111"/>
    </row>
    <row r="96" spans="1:23" s="138" customFormat="1" x14ac:dyDescent="0.15">
      <c r="A96" s="53"/>
      <c r="B96" s="53"/>
      <c r="C96" s="62" t="s">
        <v>1627</v>
      </c>
      <c r="D96" s="61" t="s">
        <v>3190</v>
      </c>
      <c r="E96" s="61"/>
      <c r="F96" s="111"/>
      <c r="G96" s="111"/>
      <c r="H96" s="111"/>
      <c r="I96" s="111"/>
      <c r="J96" s="111"/>
      <c r="K96" s="111"/>
      <c r="L96" s="111"/>
      <c r="M96" s="111"/>
      <c r="N96" s="111"/>
      <c r="O96" s="111"/>
      <c r="P96" s="111"/>
      <c r="Q96" s="111"/>
      <c r="R96" s="111"/>
      <c r="S96" s="111"/>
      <c r="T96" s="111"/>
      <c r="U96" s="111"/>
      <c r="V96" s="111"/>
      <c r="W96" s="111"/>
    </row>
    <row r="97" spans="1:23" s="138" customFormat="1" x14ac:dyDescent="0.15">
      <c r="A97" s="53"/>
      <c r="B97" s="53"/>
      <c r="C97" s="62" t="s">
        <v>1725</v>
      </c>
      <c r="D97" s="61" t="s">
        <v>3191</v>
      </c>
      <c r="E97" s="6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</row>
    <row r="98" spans="1:23" s="138" customFormat="1" x14ac:dyDescent="0.15">
      <c r="A98" s="53"/>
      <c r="B98" s="53"/>
      <c r="C98" s="62" t="s">
        <v>10726</v>
      </c>
      <c r="D98" s="61" t="s">
        <v>10708</v>
      </c>
      <c r="E98" s="61"/>
      <c r="F98" s="111"/>
      <c r="G98" s="111"/>
      <c r="H98" s="111"/>
      <c r="I98" s="111"/>
      <c r="J98" s="111"/>
      <c r="K98" s="111"/>
      <c r="L98" s="111"/>
      <c r="M98" s="111"/>
      <c r="N98" s="111"/>
      <c r="O98" s="111"/>
      <c r="P98" s="111"/>
      <c r="Q98" s="111"/>
      <c r="R98" s="111"/>
      <c r="S98" s="111"/>
      <c r="T98" s="111"/>
      <c r="U98" s="111"/>
      <c r="V98" s="111"/>
      <c r="W98" s="111"/>
    </row>
    <row r="99" spans="1:23" s="138" customFormat="1" x14ac:dyDescent="0.15">
      <c r="A99" s="53"/>
      <c r="B99" s="53"/>
      <c r="C99" s="62" t="s">
        <v>10727</v>
      </c>
      <c r="D99" s="61" t="s">
        <v>10709</v>
      </c>
      <c r="E99" s="6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11"/>
      <c r="Q99" s="111"/>
      <c r="R99" s="111"/>
      <c r="S99" s="111"/>
      <c r="T99" s="111"/>
      <c r="U99" s="111"/>
      <c r="V99" s="111"/>
      <c r="W99" s="111"/>
    </row>
    <row r="100" spans="1:23" s="138" customFormat="1" x14ac:dyDescent="0.15">
      <c r="A100" s="53"/>
      <c r="B100" s="53"/>
      <c r="C100" s="62" t="s">
        <v>419</v>
      </c>
      <c r="D100" s="61" t="s">
        <v>10710</v>
      </c>
      <c r="E100" s="61"/>
      <c r="F100" s="111"/>
      <c r="G100" s="111"/>
      <c r="H100" s="111"/>
      <c r="I100" s="111"/>
      <c r="J100" s="111"/>
      <c r="K100" s="111"/>
      <c r="L100" s="111"/>
      <c r="M100" s="111"/>
      <c r="N100" s="111"/>
      <c r="O100" s="111"/>
      <c r="P100" s="111"/>
      <c r="Q100" s="111"/>
      <c r="R100" s="111"/>
      <c r="S100" s="111"/>
      <c r="T100" s="111"/>
      <c r="U100" s="111"/>
      <c r="V100" s="111"/>
      <c r="W100" s="111"/>
    </row>
    <row r="101" spans="1:23" s="138" customFormat="1" x14ac:dyDescent="0.15">
      <c r="A101" s="53"/>
      <c r="B101" s="53"/>
      <c r="C101" s="62"/>
      <c r="D101" s="61"/>
      <c r="E101" s="61"/>
      <c r="F101" s="111"/>
      <c r="G101" s="111"/>
      <c r="H101" s="111"/>
      <c r="I101" s="111"/>
      <c r="J101" s="111"/>
      <c r="K101" s="111"/>
      <c r="L101" s="111"/>
      <c r="M101" s="111"/>
      <c r="N101" s="111"/>
      <c r="O101" s="111"/>
      <c r="P101" s="111"/>
      <c r="Q101" s="111"/>
      <c r="R101" s="111"/>
      <c r="S101" s="111"/>
      <c r="T101" s="111"/>
      <c r="U101" s="111"/>
      <c r="V101" s="111"/>
      <c r="W101" s="111"/>
    </row>
    <row r="102" spans="1:23" s="138" customFormat="1" x14ac:dyDescent="0.15">
      <c r="A102" s="53"/>
      <c r="B102" s="53"/>
      <c r="C102" s="62" t="s">
        <v>400</v>
      </c>
      <c r="D102" s="61" t="s">
        <v>239</v>
      </c>
      <c r="E102" s="61"/>
      <c r="F102" s="111"/>
      <c r="G102" s="111"/>
      <c r="H102" s="111"/>
      <c r="I102" s="111"/>
      <c r="J102" s="111"/>
      <c r="K102" s="111"/>
      <c r="L102" s="111"/>
      <c r="M102" s="111"/>
      <c r="N102" s="111"/>
      <c r="O102" s="111"/>
      <c r="P102" s="111"/>
      <c r="Q102" s="111"/>
      <c r="R102" s="111"/>
      <c r="S102" s="111"/>
      <c r="T102" s="111"/>
      <c r="U102" s="111"/>
      <c r="V102" s="111"/>
      <c r="W102" s="111"/>
    </row>
    <row r="103" spans="1:23" s="138" customFormat="1" x14ac:dyDescent="0.15">
      <c r="A103" s="53"/>
      <c r="B103" s="53"/>
      <c r="C103" s="62" t="s">
        <v>1724</v>
      </c>
      <c r="D103" s="53" t="s">
        <v>10459</v>
      </c>
      <c r="E103" s="111"/>
      <c r="F103" s="53"/>
      <c r="G103" s="53"/>
      <c r="H103" s="53"/>
      <c r="I103" s="53"/>
      <c r="J103" s="111"/>
      <c r="K103" s="111"/>
      <c r="L103" s="111"/>
      <c r="M103" s="111"/>
      <c r="N103" s="111"/>
      <c r="O103" s="111"/>
      <c r="P103" s="111"/>
      <c r="Q103" s="111"/>
      <c r="R103" s="111"/>
      <c r="S103" s="111"/>
      <c r="T103" s="111"/>
      <c r="U103" s="111"/>
      <c r="V103" s="111"/>
      <c r="W103" s="111"/>
    </row>
    <row r="104" spans="1:23" s="26" customFormat="1" x14ac:dyDescent="0.15">
      <c r="A104" s="3"/>
      <c r="B104" s="3"/>
      <c r="C104" s="3"/>
      <c r="D104" s="3"/>
      <c r="E104" s="4"/>
      <c r="F104" s="3"/>
      <c r="G104" s="3"/>
      <c r="H104" s="3"/>
      <c r="I104" s="3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</row>
    <row r="105" spans="1:23" s="26" customFormat="1" x14ac:dyDescent="0.15">
      <c r="A105" s="3"/>
      <c r="B105" s="3"/>
      <c r="C105" s="164" t="s">
        <v>10250</v>
      </c>
      <c r="D105" s="164"/>
      <c r="E105" s="6" t="s">
        <v>10251</v>
      </c>
      <c r="F105" s="3" t="s">
        <v>270</v>
      </c>
      <c r="G105" s="3" t="s">
        <v>258</v>
      </c>
      <c r="H105" s="3" t="s">
        <v>261</v>
      </c>
      <c r="I105" s="3" t="s">
        <v>102</v>
      </c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</row>
    <row r="106" spans="1:23" s="26" customFormat="1" x14ac:dyDescent="0.15">
      <c r="A106" s="3"/>
      <c r="B106" s="3"/>
      <c r="C106" s="36" t="s">
        <v>10317</v>
      </c>
      <c r="D106" s="14" t="s">
        <v>10254</v>
      </c>
      <c r="E106" s="4"/>
      <c r="F106" s="3"/>
      <c r="G106" s="15"/>
      <c r="H106" s="3" t="s">
        <v>10306</v>
      </c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</row>
    <row r="107" spans="1:23" s="26" customFormat="1" x14ac:dyDescent="0.15">
      <c r="A107" s="3"/>
      <c r="B107" s="3"/>
      <c r="C107" s="36" t="s">
        <v>10316</v>
      </c>
      <c r="D107" s="14" t="s">
        <v>10252</v>
      </c>
      <c r="E107" s="4"/>
      <c r="F107" s="3"/>
      <c r="G107" s="15"/>
      <c r="H107" s="3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</row>
    <row r="108" spans="1:23" s="26" customFormat="1" x14ac:dyDescent="0.15">
      <c r="A108" s="3"/>
      <c r="B108" s="3"/>
      <c r="C108" s="36" t="s">
        <v>10315</v>
      </c>
      <c r="D108" s="14" t="s">
        <v>10253</v>
      </c>
      <c r="E108" s="4"/>
      <c r="F108" s="3"/>
      <c r="G108" s="15"/>
      <c r="H108" s="3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</row>
    <row r="109" spans="1:23" s="26" customFormat="1" x14ac:dyDescent="0.15">
      <c r="A109" s="3"/>
      <c r="B109" s="3"/>
      <c r="C109" s="23" t="s">
        <v>29</v>
      </c>
      <c r="D109" s="14" t="s">
        <v>29</v>
      </c>
      <c r="E109" s="15"/>
      <c r="F109" s="3"/>
      <c r="G109" s="15"/>
      <c r="H109" s="3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</row>
    <row r="110" spans="1:23" s="26" customFormat="1" x14ac:dyDescent="0.15">
      <c r="A110" s="3"/>
      <c r="B110" s="3"/>
      <c r="C110" s="36" t="s">
        <v>10314</v>
      </c>
      <c r="D110" s="14" t="s">
        <v>245</v>
      </c>
      <c r="E110" s="15"/>
      <c r="F110" s="3"/>
      <c r="G110" s="15"/>
      <c r="H110" s="3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</row>
    <row r="111" spans="1:23" s="26" customFormat="1" x14ac:dyDescent="0.15">
      <c r="A111" s="3"/>
      <c r="B111" s="3"/>
      <c r="C111" s="36" t="s">
        <v>10313</v>
      </c>
      <c r="D111" s="14" t="s">
        <v>10258</v>
      </c>
      <c r="E111" s="15"/>
      <c r="F111" s="3"/>
      <c r="G111" s="15"/>
      <c r="H111" s="3" t="s">
        <v>3289</v>
      </c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</row>
    <row r="112" spans="1:23" s="26" customFormat="1" x14ac:dyDescent="0.15">
      <c r="A112" s="3"/>
      <c r="B112" s="3"/>
      <c r="C112" s="36" t="s">
        <v>10312</v>
      </c>
      <c r="D112" s="14" t="s">
        <v>10259</v>
      </c>
      <c r="E112" s="15"/>
      <c r="F112" s="3"/>
      <c r="G112" s="15"/>
      <c r="H112" s="3" t="s">
        <v>10305</v>
      </c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</row>
    <row r="113" spans="1:23" s="26" customFormat="1" x14ac:dyDescent="0.15">
      <c r="A113" s="3"/>
      <c r="B113" s="3"/>
      <c r="C113" s="36" t="s">
        <v>10311</v>
      </c>
      <c r="D113" s="14" t="s">
        <v>10260</v>
      </c>
      <c r="E113" s="15"/>
      <c r="F113" s="3"/>
      <c r="G113" s="15"/>
      <c r="H113" s="3" t="s">
        <v>3289</v>
      </c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</row>
    <row r="114" spans="1:23" s="26" customFormat="1" x14ac:dyDescent="0.15">
      <c r="A114" s="3"/>
      <c r="B114" s="3"/>
      <c r="C114" s="36" t="s">
        <v>10310</v>
      </c>
      <c r="D114" s="14" t="s">
        <v>10261</v>
      </c>
      <c r="E114" s="15"/>
      <c r="F114" s="3"/>
      <c r="G114" s="15"/>
      <c r="H114" s="3" t="s">
        <v>3289</v>
      </c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</row>
    <row r="115" spans="1:23" s="26" customFormat="1" x14ac:dyDescent="0.15">
      <c r="A115" s="3"/>
      <c r="B115" s="3"/>
      <c r="C115" s="23" t="s">
        <v>29</v>
      </c>
      <c r="D115" s="14" t="s">
        <v>29</v>
      </c>
      <c r="E115" s="15"/>
      <c r="F115" s="3"/>
      <c r="G115" s="15"/>
      <c r="H115" s="3" t="s">
        <v>3289</v>
      </c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</row>
    <row r="116" spans="1:23" s="26" customFormat="1" x14ac:dyDescent="0.15">
      <c r="A116" s="3"/>
      <c r="B116" s="3"/>
      <c r="C116" s="36" t="s">
        <v>10309</v>
      </c>
      <c r="D116" s="14" t="s">
        <v>10255</v>
      </c>
      <c r="E116" s="6"/>
      <c r="F116" s="3"/>
      <c r="G116" s="15"/>
      <c r="H116" s="3" t="s">
        <v>3289</v>
      </c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</row>
    <row r="117" spans="1:23" s="26" customFormat="1" x14ac:dyDescent="0.15">
      <c r="A117" s="3"/>
      <c r="B117" s="3"/>
      <c r="C117" s="36" t="s">
        <v>10308</v>
      </c>
      <c r="D117" s="14" t="s">
        <v>10256</v>
      </c>
      <c r="E117" s="15"/>
      <c r="F117" s="3"/>
      <c r="G117" s="15"/>
      <c r="H117" s="3" t="s">
        <v>3289</v>
      </c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</row>
    <row r="118" spans="1:23" s="26" customFormat="1" x14ac:dyDescent="0.15">
      <c r="A118" s="3"/>
      <c r="B118" s="3"/>
      <c r="C118" s="36" t="s">
        <v>10307</v>
      </c>
      <c r="D118" s="14" t="s">
        <v>10257</v>
      </c>
      <c r="E118" s="15"/>
      <c r="F118" s="3"/>
      <c r="G118" s="15"/>
      <c r="H118" s="3" t="s">
        <v>3289</v>
      </c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</row>
    <row r="119" spans="1:23" s="26" customFormat="1" x14ac:dyDescent="0.15">
      <c r="A119" s="3"/>
      <c r="B119" s="3"/>
      <c r="C119" s="23"/>
      <c r="D119" s="14"/>
      <c r="E119" s="15"/>
      <c r="F119" s="3"/>
      <c r="G119" s="15"/>
      <c r="H119" s="3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</row>
    <row r="120" spans="1:23" s="26" customFormat="1" x14ac:dyDescent="0.15">
      <c r="A120" s="3"/>
      <c r="B120" s="3"/>
      <c r="C120" s="36" t="s">
        <v>10318</v>
      </c>
      <c r="D120" s="14" t="s">
        <v>239</v>
      </c>
      <c r="E120" s="15"/>
      <c r="F120" s="3"/>
      <c r="G120" s="15"/>
      <c r="H120" s="3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</row>
    <row r="121" spans="1:23" s="26" customFormat="1" x14ac:dyDescent="0.15">
      <c r="A121" s="3"/>
      <c r="B121" s="3"/>
      <c r="C121" s="36" t="s">
        <v>10319</v>
      </c>
      <c r="D121" s="14" t="s">
        <v>10459</v>
      </c>
      <c r="E121" s="15"/>
      <c r="F121" s="3"/>
      <c r="G121" s="15"/>
      <c r="H121" s="3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</row>
    <row r="122" spans="1:23" s="26" customFormat="1" x14ac:dyDescent="0.15">
      <c r="A122" s="3"/>
      <c r="B122" s="3"/>
      <c r="C122" s="3"/>
      <c r="D122" s="14"/>
      <c r="E122" s="15"/>
      <c r="F122" s="3"/>
      <c r="G122" s="15"/>
      <c r="H122" s="3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</row>
    <row r="123" spans="1:23" s="26" customFormat="1" ht="11.25" x14ac:dyDescent="0.2">
      <c r="A123" s="3"/>
      <c r="B123" s="3"/>
      <c r="C123" s="86"/>
      <c r="D123" s="86"/>
      <c r="E123" s="86"/>
      <c r="F123" s="86"/>
      <c r="G123" s="86"/>
      <c r="H123" s="86"/>
      <c r="I123" s="86"/>
      <c r="J123" s="87"/>
      <c r="K123" s="87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s="26" customFormat="1" x14ac:dyDescent="0.15">
      <c r="A124" s="3"/>
      <c r="B124" s="3"/>
      <c r="C124" s="3"/>
      <c r="D124" s="3"/>
      <c r="E124" s="4"/>
      <c r="F124" s="4"/>
      <c r="G124" s="3"/>
      <c r="H124" s="4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s="26" customFormat="1" x14ac:dyDescent="0.15">
      <c r="A125" s="3"/>
      <c r="B125" s="3"/>
      <c r="C125" s="3"/>
      <c r="D125" s="3"/>
      <c r="E125" s="4"/>
      <c r="F125" s="4"/>
      <c r="G125" s="3"/>
      <c r="H125" s="4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s="26" customFormat="1" ht="11.25" x14ac:dyDescent="0.2">
      <c r="A126" s="3"/>
      <c r="B126" s="3"/>
      <c r="C126" s="83" t="str">
        <f ca="1">"© Commonwealth of Australia "&amp;YEAR(TODAY())</f>
        <v>© Commonwealth of Australia 2026</v>
      </c>
      <c r="D126" s="3"/>
      <c r="E126" s="4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s="26" customFormat="1" x14ac:dyDescent="0.15">
      <c r="A127" s="3"/>
      <c r="B127" s="3"/>
      <c r="C127" s="3"/>
      <c r="D127" s="3"/>
      <c r="E127" s="4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s="26" customFormat="1" x14ac:dyDescent="0.15">
      <c r="A128" s="3"/>
      <c r="B128" s="3"/>
      <c r="C128" s="3"/>
      <c r="D128" s="3"/>
      <c r="E128" s="4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s="26" customFormat="1" x14ac:dyDescent="0.15">
      <c r="A129" s="3"/>
      <c r="B129" s="3"/>
      <c r="C129" s="3"/>
      <c r="D129" s="3"/>
      <c r="E129" s="4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s="26" customFormat="1" x14ac:dyDescent="0.15">
      <c r="A130" s="3"/>
      <c r="B130" s="3"/>
      <c r="C130" s="3"/>
      <c r="D130" s="3"/>
      <c r="E130" s="4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s="26" customFormat="1" x14ac:dyDescent="0.15">
      <c r="A131" s="3"/>
      <c r="B131" s="3"/>
      <c r="C131" s="3"/>
      <c r="D131" s="3"/>
      <c r="E131" s="4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s="26" customFormat="1" x14ac:dyDescent="0.15">
      <c r="A132" s="3"/>
      <c r="B132" s="3"/>
      <c r="C132" s="3"/>
      <c r="D132" s="3"/>
      <c r="E132" s="4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s="26" customFormat="1" x14ac:dyDescent="0.15">
      <c r="A133" s="3"/>
      <c r="B133" s="3"/>
      <c r="C133" s="3"/>
      <c r="D133" s="3"/>
      <c r="E133" s="4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s="26" customFormat="1" x14ac:dyDescent="0.15">
      <c r="A134" s="3"/>
      <c r="B134" s="3"/>
      <c r="C134" s="3"/>
      <c r="D134" s="3"/>
      <c r="E134" s="4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s="26" customFormat="1" x14ac:dyDescent="0.15">
      <c r="A135" s="3"/>
      <c r="B135" s="3"/>
      <c r="C135" s="3"/>
      <c r="D135" s="3"/>
      <c r="E135" s="4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s="26" customFormat="1" x14ac:dyDescent="0.15">
      <c r="A136" s="3"/>
      <c r="B136" s="3"/>
      <c r="C136" s="3"/>
      <c r="D136" s="3"/>
      <c r="E136" s="4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s="26" customFormat="1" x14ac:dyDescent="0.15">
      <c r="A137" s="3"/>
      <c r="B137" s="3"/>
      <c r="C137" s="3"/>
      <c r="D137" s="3"/>
      <c r="E137" s="4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s="26" customFormat="1" x14ac:dyDescent="0.15">
      <c r="A138" s="3"/>
      <c r="B138" s="3"/>
      <c r="C138" s="3"/>
      <c r="D138" s="3"/>
      <c r="E138" s="4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s="26" customFormat="1" x14ac:dyDescent="0.15">
      <c r="A139" s="3"/>
      <c r="B139" s="3"/>
      <c r="C139" s="3"/>
      <c r="D139" s="3"/>
      <c r="E139" s="4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s="26" customFormat="1" x14ac:dyDescent="0.15">
      <c r="A140" s="3"/>
      <c r="B140" s="3"/>
      <c r="C140" s="3"/>
      <c r="D140" s="3"/>
      <c r="E140" s="4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s="26" customFormat="1" x14ac:dyDescent="0.15">
      <c r="A141" s="3"/>
      <c r="B141" s="3"/>
      <c r="C141" s="3"/>
      <c r="D141" s="3"/>
      <c r="E141" s="4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s="26" customFormat="1" x14ac:dyDescent="0.15">
      <c r="A142" s="3"/>
      <c r="B142" s="3"/>
      <c r="C142" s="3"/>
      <c r="D142" s="3"/>
      <c r="E142" s="4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s="26" customFormat="1" x14ac:dyDescent="0.15">
      <c r="A143" s="3"/>
      <c r="B143" s="3"/>
      <c r="C143" s="3"/>
      <c r="D143" s="3"/>
      <c r="E143" s="4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s="26" customFormat="1" x14ac:dyDescent="0.15">
      <c r="A144" s="3"/>
      <c r="B144" s="3"/>
      <c r="C144" s="3"/>
      <c r="D144" s="3"/>
      <c r="E144" s="4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s="26" customFormat="1" x14ac:dyDescent="0.15">
      <c r="A145" s="3"/>
      <c r="B145" s="3"/>
      <c r="C145" s="3"/>
      <c r="D145" s="3"/>
      <c r="E145" s="4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s="26" customFormat="1" x14ac:dyDescent="0.15">
      <c r="A146" s="3"/>
      <c r="B146" s="3"/>
      <c r="C146" s="3"/>
      <c r="D146" s="3"/>
      <c r="E146" s="4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s="26" customFormat="1" x14ac:dyDescent="0.15">
      <c r="A147" s="3"/>
      <c r="B147" s="3"/>
      <c r="C147" s="3"/>
      <c r="D147" s="3"/>
      <c r="E147" s="4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s="26" customFormat="1" x14ac:dyDescent="0.15">
      <c r="A148" s="3"/>
      <c r="B148" s="3"/>
      <c r="C148" s="3"/>
      <c r="D148" s="3"/>
      <c r="E148" s="4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s="26" customFormat="1" x14ac:dyDescent="0.15">
      <c r="A149" s="3"/>
      <c r="B149" s="3"/>
      <c r="C149" s="3"/>
      <c r="D149" s="3"/>
      <c r="E149" s="4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s="26" customFormat="1" x14ac:dyDescent="0.15">
      <c r="A150" s="3"/>
      <c r="B150" s="3"/>
      <c r="C150" s="3"/>
      <c r="D150" s="3"/>
      <c r="E150" s="4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s="26" customFormat="1" x14ac:dyDescent="0.15">
      <c r="A151" s="3"/>
      <c r="B151" s="3"/>
      <c r="C151" s="3"/>
      <c r="D151" s="3"/>
      <c r="E151" s="4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s="26" customFormat="1" x14ac:dyDescent="0.15">
      <c r="A152" s="3"/>
      <c r="B152" s="3"/>
      <c r="C152" s="3"/>
      <c r="D152" s="3"/>
      <c r="E152" s="4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s="26" customFormat="1" x14ac:dyDescent="0.15">
      <c r="A153" s="3"/>
      <c r="B153" s="3"/>
      <c r="C153" s="3"/>
      <c r="D153" s="3"/>
      <c r="E153" s="4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s="26" customFormat="1" x14ac:dyDescent="0.15">
      <c r="A154" s="3"/>
      <c r="B154" s="3"/>
      <c r="C154" s="3"/>
      <c r="D154" s="3"/>
      <c r="E154" s="4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s="26" customFormat="1" x14ac:dyDescent="0.15">
      <c r="A155" s="3"/>
      <c r="B155" s="3"/>
      <c r="C155" s="3"/>
      <c r="D155" s="3"/>
      <c r="E155" s="4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s="26" customFormat="1" x14ac:dyDescent="0.15">
      <c r="A156" s="3"/>
      <c r="B156" s="3"/>
      <c r="C156" s="3"/>
      <c r="D156" s="3"/>
      <c r="E156" s="4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s="26" customFormat="1" x14ac:dyDescent="0.15">
      <c r="A157" s="3"/>
      <c r="B157" s="3"/>
      <c r="C157" s="3"/>
      <c r="D157" s="3"/>
      <c r="E157" s="4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s="26" customFormat="1" x14ac:dyDescent="0.15">
      <c r="A158" s="3"/>
      <c r="B158" s="3"/>
      <c r="C158" s="3"/>
      <c r="D158" s="3"/>
      <c r="E158" s="4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s="26" customFormat="1" x14ac:dyDescent="0.15">
      <c r="A159" s="3"/>
      <c r="B159" s="3"/>
      <c r="C159" s="13"/>
      <c r="D159" s="3"/>
      <c r="E159" s="4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s="26" customFormat="1" x14ac:dyDescent="0.15">
      <c r="A160" s="3"/>
      <c r="B160" s="3"/>
      <c r="C160" s="13"/>
      <c r="D160" s="3"/>
      <c r="E160" s="4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s="26" customFormat="1" x14ac:dyDescent="0.15">
      <c r="A161" s="3"/>
      <c r="B161" s="3"/>
      <c r="C161" s="6"/>
      <c r="D161" s="3"/>
      <c r="E161" s="6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s="26" customFormat="1" x14ac:dyDescent="0.15">
      <c r="A162" s="3"/>
      <c r="B162" s="3"/>
      <c r="C162" s="3"/>
      <c r="D162" s="14"/>
      <c r="E162" s="4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s="26" customFormat="1" x14ac:dyDescent="0.15">
      <c r="A163" s="3"/>
      <c r="B163" s="3"/>
      <c r="C163" s="3"/>
      <c r="D163" s="14"/>
      <c r="E163" s="4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s="26" customFormat="1" x14ac:dyDescent="0.15">
      <c r="A164" s="3"/>
      <c r="B164" s="3"/>
      <c r="C164" s="3"/>
      <c r="D164" s="14"/>
      <c r="E164" s="4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s="26" customFormat="1" x14ac:dyDescent="0.15">
      <c r="A165" s="3"/>
      <c r="B165" s="3"/>
      <c r="C165" s="3"/>
      <c r="D165" s="14"/>
      <c r="E165" s="4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s="26" customFormat="1" x14ac:dyDescent="0.15">
      <c r="A166" s="3"/>
      <c r="B166" s="3"/>
      <c r="C166" s="3"/>
      <c r="D166" s="14"/>
      <c r="E166" s="4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s="26" customFormat="1" x14ac:dyDescent="0.15">
      <c r="A167" s="3"/>
      <c r="B167" s="3"/>
      <c r="C167" s="3"/>
      <c r="D167" s="14"/>
      <c r="E167" s="4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s="26" customFormat="1" x14ac:dyDescent="0.15">
      <c r="A168" s="3"/>
      <c r="B168" s="3"/>
      <c r="C168" s="3"/>
      <c r="D168" s="14"/>
      <c r="E168" s="4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s="26" customFormat="1" x14ac:dyDescent="0.15">
      <c r="A169" s="3"/>
      <c r="B169" s="3"/>
      <c r="C169" s="3"/>
      <c r="D169" s="14"/>
      <c r="E169" s="4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s="26" customFormat="1" x14ac:dyDescent="0.15">
      <c r="A170" s="3"/>
      <c r="B170" s="3"/>
      <c r="C170" s="3"/>
      <c r="D170" s="14"/>
      <c r="E170" s="4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s="26" customFormat="1" x14ac:dyDescent="0.15">
      <c r="A171" s="3"/>
      <c r="B171" s="3"/>
      <c r="C171" s="3"/>
      <c r="D171" s="3"/>
      <c r="E171" s="4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s="26" customFormat="1" x14ac:dyDescent="0.15">
      <c r="A172" s="3"/>
      <c r="B172" s="3"/>
      <c r="C172" s="3"/>
      <c r="D172" s="14"/>
      <c r="E172" s="4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s="26" customFormat="1" x14ac:dyDescent="0.15">
      <c r="A173" s="3"/>
      <c r="B173" s="3"/>
      <c r="C173" s="3"/>
      <c r="D173" s="3"/>
      <c r="E173" s="4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s="26" customFormat="1" x14ac:dyDescent="0.15">
      <c r="A174" s="3"/>
      <c r="B174" s="3"/>
      <c r="C174" s="6"/>
      <c r="D174" s="6"/>
      <c r="E174" s="6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s="26" customFormat="1" x14ac:dyDescent="0.15">
      <c r="A175" s="3"/>
      <c r="B175" s="3"/>
      <c r="C175" s="3"/>
      <c r="D175" s="14"/>
      <c r="E175" s="4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s="26" customFormat="1" x14ac:dyDescent="0.15">
      <c r="A176" s="3"/>
      <c r="B176" s="3"/>
      <c r="C176" s="3"/>
      <c r="D176" s="14"/>
      <c r="E176" s="4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s="26" customFormat="1" x14ac:dyDescent="0.15">
      <c r="A177" s="3"/>
      <c r="B177" s="3"/>
      <c r="C177" s="3"/>
      <c r="D177" s="14"/>
      <c r="E177" s="4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s="26" customFormat="1" x14ac:dyDescent="0.15">
      <c r="A178" s="3"/>
      <c r="B178" s="3"/>
      <c r="C178" s="3"/>
      <c r="D178" s="14"/>
      <c r="E178" s="4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s="26" customFormat="1" x14ac:dyDescent="0.15">
      <c r="A179" s="3"/>
      <c r="B179" s="3"/>
      <c r="C179" s="3"/>
      <c r="D179" s="14"/>
      <c r="E179" s="4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s="26" customFormat="1" x14ac:dyDescent="0.15">
      <c r="A180" s="3"/>
      <c r="B180" s="3"/>
      <c r="C180" s="3"/>
      <c r="D180" s="14"/>
      <c r="E180" s="4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s="26" customFormat="1" x14ac:dyDescent="0.15">
      <c r="A181" s="3"/>
      <c r="B181" s="3"/>
      <c r="C181" s="3"/>
      <c r="D181" s="14"/>
      <c r="E181" s="4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s="26" customFormat="1" x14ac:dyDescent="0.15">
      <c r="A182" s="3"/>
      <c r="B182" s="3"/>
      <c r="C182" s="3"/>
      <c r="D182" s="14"/>
      <c r="E182" s="4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s="26" customFormat="1" x14ac:dyDescent="0.15">
      <c r="A183" s="3"/>
      <c r="B183" s="3"/>
      <c r="C183" s="3"/>
      <c r="D183" s="14"/>
      <c r="E183" s="4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s="26" customFormat="1" x14ac:dyDescent="0.15">
      <c r="A184" s="3"/>
      <c r="B184" s="3"/>
      <c r="C184" s="3"/>
      <c r="D184" s="3"/>
      <c r="E184" s="4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s="26" customFormat="1" x14ac:dyDescent="0.15">
      <c r="A185" s="3"/>
      <c r="B185" s="3"/>
      <c r="C185" s="3"/>
      <c r="D185" s="14"/>
      <c r="E185" s="4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s="26" customFormat="1" x14ac:dyDescent="0.15">
      <c r="A186" s="3"/>
      <c r="B186" s="3"/>
      <c r="C186" s="3"/>
      <c r="D186" s="14"/>
      <c r="E186" s="4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s="26" customFormat="1" x14ac:dyDescent="0.15">
      <c r="A187" s="4"/>
      <c r="B187" s="4"/>
      <c r="C187" s="3"/>
      <c r="D187" s="14"/>
      <c r="E187" s="4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</sheetData>
  <sheetProtection autoFilter="0"/>
  <mergeCells count="8">
    <mergeCell ref="B6:D6"/>
    <mergeCell ref="A4:N4"/>
    <mergeCell ref="C105:D105"/>
    <mergeCell ref="A8:D8"/>
    <mergeCell ref="C10:D10"/>
    <mergeCell ref="C48:D48"/>
    <mergeCell ref="C67:D67"/>
    <mergeCell ref="C29:D29"/>
  </mergeCells>
  <phoneticPr fontId="2" type="noConversion"/>
  <hyperlinks>
    <hyperlink ref="C126" r:id="rId1" display="© Commonwealth of Australia 2015" xr:uid="{00000000-0004-0000-0E00-000000000000}"/>
  </hyperlinks>
  <pageMargins left="0.7" right="0.7" top="0.75" bottom="0.75" header="0.3" footer="0.3"/>
  <pageSetup paperSize="9" orientation="landscape" r:id="rId2"/>
  <ignoredErrors>
    <ignoredError sqref="C11:C26 C49:C64 C68:C83 C106:C121" numberStoredAsText="1"/>
  </ignoredErrors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A1:IV99"/>
  <sheetViews>
    <sheetView workbookViewId="0">
      <pane ySplit="8" topLeftCell="A9" activePane="bottomLeft" state="frozen"/>
      <selection activeCell="B6" sqref="B6:D6"/>
      <selection pane="bottomLeft" activeCell="B6" sqref="B6:D6"/>
    </sheetView>
  </sheetViews>
  <sheetFormatPr defaultColWidth="9.140625" defaultRowHeight="10.5" x14ac:dyDescent="0.15"/>
  <cols>
    <col min="1" max="1" width="0.85546875" style="24" customWidth="1"/>
    <col min="2" max="2" width="2.5703125" style="24" customWidth="1"/>
    <col min="3" max="3" width="6" style="24" customWidth="1"/>
    <col min="4" max="4" width="96" style="24" customWidth="1"/>
    <col min="5" max="5" width="13.5703125" style="25" customWidth="1"/>
    <col min="6" max="7" width="13.5703125" style="24" customWidth="1"/>
    <col min="8" max="8" width="17.140625" style="24" customWidth="1"/>
    <col min="9" max="9" width="15.5703125" style="24" bestFit="1" customWidth="1"/>
    <col min="10" max="16384" width="9.140625" style="24"/>
  </cols>
  <sheetData>
    <row r="1" spans="1:33" s="69" customFormat="1" ht="60" customHeight="1" x14ac:dyDescent="0.2">
      <c r="A1" s="66" t="s">
        <v>10304</v>
      </c>
      <c r="B1" s="66"/>
      <c r="C1" s="66"/>
      <c r="D1" s="67"/>
      <c r="E1" s="67"/>
      <c r="F1" s="67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</row>
    <row r="2" spans="1:33" customFormat="1" ht="15.95" customHeight="1" x14ac:dyDescent="0.25">
      <c r="A2" s="44" t="str">
        <f>Contents!A2</f>
        <v>6602.0 - Microdata: Longitudinal Labour Force, Australia</v>
      </c>
      <c r="B2" s="4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33" customFormat="1" ht="15.75" customHeight="1" x14ac:dyDescent="0.2">
      <c r="A3" s="92" t="str">
        <f>Contents!A3</f>
        <v>Released at 11:30 am (Canberra time) Wed 21 October 2026</v>
      </c>
      <c r="B3" s="70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33" customFormat="1" ht="15.75" x14ac:dyDescent="0.25">
      <c r="A4" s="160" t="s">
        <v>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9"/>
      <c r="P4" s="9"/>
      <c r="Q4" s="9"/>
      <c r="R4" s="9"/>
      <c r="S4" s="9"/>
      <c r="T4" s="9"/>
      <c r="U4" s="9"/>
      <c r="V4" s="9"/>
      <c r="W4" s="9"/>
    </row>
    <row r="5" spans="1:33" customFormat="1" ht="10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33" ht="12.75" x14ac:dyDescent="0.2">
      <c r="A6" s="3"/>
      <c r="B6" s="162" t="s">
        <v>10</v>
      </c>
      <c r="C6" s="162"/>
      <c r="D6" s="162"/>
      <c r="E6" s="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33" x14ac:dyDescent="0.15">
      <c r="A7" s="3"/>
      <c r="B7" s="3"/>
      <c r="C7" s="3"/>
      <c r="D7" s="5"/>
      <c r="E7" s="6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33" s="25" customFormat="1" ht="21" customHeight="1" x14ac:dyDescent="0.15">
      <c r="A8" s="163" t="s">
        <v>18</v>
      </c>
      <c r="B8" s="163"/>
      <c r="C8" s="163"/>
      <c r="D8" s="163"/>
      <c r="E8" s="7" t="s">
        <v>257</v>
      </c>
      <c r="F8" s="8" t="s">
        <v>269</v>
      </c>
      <c r="G8" s="8" t="s">
        <v>4</v>
      </c>
      <c r="H8" s="8" t="s">
        <v>260</v>
      </c>
      <c r="I8" s="8" t="s">
        <v>263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33" s="26" customFormat="1" x14ac:dyDescent="0.15">
      <c r="A9" s="3"/>
      <c r="B9" s="3"/>
      <c r="C9" s="13"/>
      <c r="D9" s="20"/>
      <c r="E9" s="15"/>
      <c r="F9" s="3"/>
      <c r="G9" s="3"/>
      <c r="H9" s="3"/>
      <c r="I9" s="3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33" s="26" customFormat="1" x14ac:dyDescent="0.15">
      <c r="A10" s="3"/>
      <c r="B10" s="3"/>
      <c r="C10" s="164" t="s">
        <v>10262</v>
      </c>
      <c r="D10" s="164"/>
      <c r="E10" s="6" t="s">
        <v>10263</v>
      </c>
      <c r="F10" s="3" t="s">
        <v>270</v>
      </c>
      <c r="G10" s="3" t="s">
        <v>258</v>
      </c>
      <c r="H10" s="3" t="s">
        <v>261</v>
      </c>
      <c r="I10" s="3" t="s">
        <v>264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33" s="26" customFormat="1" x14ac:dyDescent="0.15">
      <c r="A11" s="3"/>
      <c r="B11" s="3"/>
      <c r="C11" s="35"/>
      <c r="D11" s="51" t="s">
        <v>10264</v>
      </c>
      <c r="E11" s="6"/>
      <c r="F11" s="3"/>
      <c r="G11" s="3"/>
      <c r="H11" s="3"/>
      <c r="I11" s="3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33" s="26" customFormat="1" x14ac:dyDescent="0.15">
      <c r="A12" s="3"/>
      <c r="B12" s="3"/>
      <c r="C12" s="23" t="s">
        <v>1582</v>
      </c>
      <c r="D12" s="47" t="s">
        <v>10277</v>
      </c>
      <c r="E12" s="4"/>
      <c r="F12" s="3"/>
      <c r="G12" s="3"/>
      <c r="H12" s="3"/>
      <c r="I12" s="3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33" s="26" customFormat="1" x14ac:dyDescent="0.15">
      <c r="A13" s="3"/>
      <c r="B13" s="3"/>
      <c r="C13" s="23" t="s">
        <v>538</v>
      </c>
      <c r="D13" s="47" t="s">
        <v>10265</v>
      </c>
      <c r="E13" s="4"/>
      <c r="F13" s="3"/>
      <c r="G13" s="3"/>
      <c r="H13" s="3"/>
      <c r="I13" s="3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33" s="26" customFormat="1" x14ac:dyDescent="0.15">
      <c r="A14" s="3"/>
      <c r="B14" s="3"/>
      <c r="C14" s="23" t="s">
        <v>1583</v>
      </c>
      <c r="D14" s="47" t="s">
        <v>10266</v>
      </c>
      <c r="E14" s="4"/>
      <c r="F14" s="3"/>
      <c r="G14" s="3"/>
      <c r="H14" s="3"/>
      <c r="I14" s="3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33" s="26" customFormat="1" x14ac:dyDescent="0.15">
      <c r="A15" s="3"/>
      <c r="B15" s="3"/>
      <c r="C15" s="23" t="s">
        <v>1584</v>
      </c>
      <c r="D15" s="47" t="s">
        <v>10267</v>
      </c>
      <c r="E15" s="4"/>
      <c r="F15" s="3"/>
      <c r="G15" s="3"/>
      <c r="H15" s="3" t="s">
        <v>3272</v>
      </c>
      <c r="I15" s="3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33" s="26" customFormat="1" x14ac:dyDescent="0.15">
      <c r="A16" s="3"/>
      <c r="B16" s="3"/>
      <c r="C16" s="23" t="s">
        <v>1585</v>
      </c>
      <c r="D16" s="47" t="s">
        <v>10268</v>
      </c>
      <c r="E16" s="4"/>
      <c r="F16" s="3"/>
      <c r="G16" s="3"/>
      <c r="H16" s="3" t="s">
        <v>3272</v>
      </c>
      <c r="I16" s="3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56" s="26" customFormat="1" x14ac:dyDescent="0.15">
      <c r="A17" s="3"/>
      <c r="B17" s="3"/>
      <c r="C17" s="23"/>
      <c r="D17" s="49" t="s">
        <v>10278</v>
      </c>
      <c r="E17" s="4"/>
      <c r="F17" s="3"/>
      <c r="G17" s="3"/>
      <c r="H17" s="3"/>
      <c r="I17" s="3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56" s="26" customFormat="1" x14ac:dyDescent="0.15">
      <c r="A18" s="3"/>
      <c r="B18" s="3"/>
      <c r="C18" s="23" t="s">
        <v>1590</v>
      </c>
      <c r="D18" s="47" t="s">
        <v>10269</v>
      </c>
      <c r="E18" s="4"/>
      <c r="F18" s="3"/>
      <c r="G18" s="3"/>
      <c r="H18" s="3" t="s">
        <v>10305</v>
      </c>
      <c r="I18" s="3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56" s="26" customFormat="1" x14ac:dyDescent="0.15">
      <c r="A19" s="3"/>
      <c r="B19" s="3"/>
      <c r="C19" s="23" t="s">
        <v>1593</v>
      </c>
      <c r="D19" s="47" t="s">
        <v>10270</v>
      </c>
      <c r="E19" s="4"/>
      <c r="F19" s="3"/>
      <c r="G19" s="3"/>
      <c r="H19" s="3" t="s">
        <v>3272</v>
      </c>
      <c r="I19" s="3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56" s="26" customFormat="1" x14ac:dyDescent="0.15">
      <c r="A20" s="3"/>
      <c r="B20" s="3"/>
      <c r="C20" s="23" t="s">
        <v>1594</v>
      </c>
      <c r="D20" s="47" t="s">
        <v>10271</v>
      </c>
      <c r="E20" s="4"/>
      <c r="F20" s="3"/>
      <c r="G20" s="3"/>
      <c r="H20" s="3" t="s">
        <v>3272</v>
      </c>
      <c r="I20" s="3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56" s="26" customFormat="1" x14ac:dyDescent="0.15">
      <c r="A21" s="3"/>
      <c r="B21" s="3"/>
      <c r="C21" s="23"/>
      <c r="D21" s="49" t="s">
        <v>10272</v>
      </c>
      <c r="E21" s="4"/>
      <c r="F21" s="3"/>
      <c r="G21" s="3"/>
      <c r="H21" s="3"/>
      <c r="I21" s="3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56" s="26" customFormat="1" x14ac:dyDescent="0.15">
      <c r="A22" s="3"/>
      <c r="B22" s="3"/>
      <c r="C22" s="23" t="s">
        <v>1600</v>
      </c>
      <c r="D22" s="47" t="s">
        <v>10272</v>
      </c>
      <c r="E22" s="4"/>
      <c r="F22" s="3"/>
      <c r="G22" s="3"/>
      <c r="H22" s="3"/>
      <c r="I22" s="3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56" s="26" customFormat="1" x14ac:dyDescent="0.15">
      <c r="A23" s="3"/>
      <c r="B23" s="3"/>
      <c r="C23" s="23"/>
      <c r="D23" s="49" t="s">
        <v>10273</v>
      </c>
      <c r="E23" s="4"/>
      <c r="F23" s="3"/>
      <c r="G23" s="3"/>
      <c r="H23" s="3"/>
      <c r="I23" s="3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spans="1:256" s="26" customFormat="1" x14ac:dyDescent="0.15">
      <c r="A24" s="3"/>
      <c r="B24" s="3"/>
      <c r="C24" s="23" t="s">
        <v>1604</v>
      </c>
      <c r="D24" s="47" t="s">
        <v>10273</v>
      </c>
      <c r="E24" s="4"/>
      <c r="F24" s="3"/>
      <c r="G24" s="3"/>
      <c r="H24" s="3"/>
      <c r="I24" s="3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</row>
    <row r="25" spans="1:256" s="26" customFormat="1" x14ac:dyDescent="0.15">
      <c r="A25" s="3"/>
      <c r="B25" s="3"/>
      <c r="C25" s="23"/>
      <c r="D25" s="49" t="s">
        <v>10279</v>
      </c>
      <c r="E25" s="4"/>
      <c r="F25" s="3"/>
      <c r="G25" s="3"/>
      <c r="H25" s="3"/>
      <c r="I25" s="3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56" s="25" customFormat="1" x14ac:dyDescent="0.15">
      <c r="A26" s="3"/>
      <c r="B26" s="3"/>
      <c r="C26" s="23" t="s">
        <v>1608</v>
      </c>
      <c r="D26" s="47" t="s">
        <v>247</v>
      </c>
      <c r="E26" s="4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  <c r="IU26" s="24"/>
      <c r="IV26" s="24"/>
    </row>
    <row r="27" spans="1:256" s="25" customFormat="1" x14ac:dyDescent="0.15">
      <c r="A27" s="3"/>
      <c r="B27" s="3"/>
      <c r="C27" s="23" t="s">
        <v>1609</v>
      </c>
      <c r="D27" s="47" t="s">
        <v>10274</v>
      </c>
      <c r="E27" s="4"/>
      <c r="F27" s="3"/>
      <c r="G27" s="3"/>
      <c r="H27" s="3" t="s">
        <v>3272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  <c r="IU27" s="24"/>
      <c r="IV27" s="24"/>
    </row>
    <row r="28" spans="1:256" s="25" customFormat="1" x14ac:dyDescent="0.15">
      <c r="A28" s="3"/>
      <c r="B28" s="3"/>
      <c r="C28" s="23"/>
      <c r="D28" s="49" t="s">
        <v>10275</v>
      </c>
      <c r="E28" s="4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</row>
    <row r="29" spans="1:256" x14ac:dyDescent="0.15">
      <c r="A29" s="3"/>
      <c r="B29" s="3"/>
      <c r="C29" s="23" t="s">
        <v>375</v>
      </c>
      <c r="D29" s="47" t="s">
        <v>10275</v>
      </c>
      <c r="E29" s="4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56" x14ac:dyDescent="0.15">
      <c r="A30" s="3"/>
      <c r="B30" s="3"/>
      <c r="C30" s="23" t="s">
        <v>1612</v>
      </c>
      <c r="D30" s="47" t="s">
        <v>10276</v>
      </c>
      <c r="E30" s="4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56" x14ac:dyDescent="0.15">
      <c r="A31" s="3"/>
      <c r="B31" s="3"/>
      <c r="C31" s="23"/>
      <c r="D31" s="3"/>
      <c r="E31" s="4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56" s="26" customFormat="1" x14ac:dyDescent="0.15">
      <c r="A32" s="3"/>
      <c r="B32" s="3"/>
      <c r="C32" s="23" t="s">
        <v>283</v>
      </c>
      <c r="D32" s="14" t="s">
        <v>246</v>
      </c>
      <c r="E32" s="4"/>
      <c r="F32" s="3"/>
      <c r="G32" s="3"/>
      <c r="H32" s="3"/>
      <c r="I32" s="3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 x14ac:dyDescent="0.15">
      <c r="A33" s="3"/>
      <c r="B33" s="3"/>
      <c r="C33" s="36" t="s">
        <v>1806</v>
      </c>
      <c r="D33" s="3" t="s">
        <v>281</v>
      </c>
      <c r="E33" s="4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x14ac:dyDescent="0.15">
      <c r="A34" s="3"/>
      <c r="B34" s="3"/>
      <c r="C34" s="3"/>
      <c r="D34" s="3"/>
      <c r="E34" s="4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1.25" x14ac:dyDescent="0.2">
      <c r="A35" s="3"/>
      <c r="B35" s="3"/>
      <c r="C35" s="86"/>
      <c r="D35" s="86"/>
      <c r="E35" s="86"/>
      <c r="F35" s="86"/>
      <c r="G35" s="86"/>
      <c r="H35" s="86"/>
      <c r="I35" s="86"/>
      <c r="J35" s="87"/>
      <c r="K35" s="87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x14ac:dyDescent="0.15">
      <c r="A36" s="3"/>
      <c r="B36" s="3"/>
      <c r="C36" s="3"/>
      <c r="D36" s="3"/>
      <c r="E36" s="4"/>
      <c r="F36" s="4"/>
      <c r="G36" s="3"/>
      <c r="H36" s="4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x14ac:dyDescent="0.15">
      <c r="A37" s="3"/>
      <c r="B37" s="3"/>
      <c r="C37" s="3"/>
      <c r="D37" s="3"/>
      <c r="E37" s="4"/>
      <c r="F37" s="4"/>
      <c r="G37" s="3"/>
      <c r="H37" s="4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1.25" x14ac:dyDescent="0.2">
      <c r="A38" s="3"/>
      <c r="B38" s="3"/>
      <c r="C38" s="83" t="str">
        <f ca="1">"© Commonwealth of Australia "&amp;YEAR(TODAY())</f>
        <v>© Commonwealth of Australia 2026</v>
      </c>
      <c r="D38" s="3"/>
      <c r="E38" s="4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x14ac:dyDescent="0.15">
      <c r="A39" s="3"/>
      <c r="B39" s="3"/>
      <c r="C39" s="3"/>
      <c r="D39" s="3"/>
      <c r="E39" s="4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x14ac:dyDescent="0.15">
      <c r="A40" s="3"/>
      <c r="B40" s="3"/>
      <c r="C40" s="3"/>
      <c r="D40" s="3"/>
      <c r="E40" s="4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x14ac:dyDescent="0.15">
      <c r="A41" s="3"/>
      <c r="B41" s="3"/>
      <c r="C41" s="3"/>
      <c r="D41" s="3"/>
      <c r="E41" s="4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x14ac:dyDescent="0.15">
      <c r="A42" s="3"/>
      <c r="B42" s="3"/>
      <c r="C42" s="3"/>
      <c r="D42" s="3"/>
      <c r="E42" s="4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x14ac:dyDescent="0.15">
      <c r="A43" s="3"/>
      <c r="B43" s="3"/>
      <c r="C43" s="3"/>
      <c r="D43" s="3"/>
      <c r="E43" s="4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x14ac:dyDescent="0.15">
      <c r="A44" s="3"/>
      <c r="B44" s="3"/>
      <c r="C44" s="3"/>
      <c r="D44" s="3"/>
      <c r="E44" s="4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x14ac:dyDescent="0.15">
      <c r="A45" s="3"/>
      <c r="B45" s="3"/>
      <c r="C45" s="3"/>
      <c r="D45" s="3"/>
      <c r="E45" s="4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x14ac:dyDescent="0.15">
      <c r="A46" s="3"/>
      <c r="B46" s="3"/>
      <c r="C46" s="3"/>
      <c r="D46" s="3"/>
      <c r="E46" s="4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x14ac:dyDescent="0.15">
      <c r="A47" s="3"/>
      <c r="B47" s="3"/>
      <c r="C47" s="3"/>
      <c r="D47" s="3"/>
      <c r="E47" s="4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15">
      <c r="A48" s="3"/>
      <c r="B48" s="3"/>
      <c r="C48" s="3"/>
      <c r="D48" s="3"/>
      <c r="E48" s="4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56" x14ac:dyDescent="0.15">
      <c r="A49" s="3"/>
      <c r="B49" s="3"/>
      <c r="C49" s="3"/>
      <c r="D49" s="3"/>
      <c r="E49" s="4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56" x14ac:dyDescent="0.15">
      <c r="A50" s="3"/>
      <c r="B50" s="3"/>
      <c r="C50" s="3"/>
      <c r="D50" s="3"/>
      <c r="E50" s="4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56" x14ac:dyDescent="0.15">
      <c r="A51" s="3"/>
      <c r="B51" s="3"/>
      <c r="C51" s="3"/>
      <c r="D51" s="3"/>
      <c r="E51" s="4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56" x14ac:dyDescent="0.15">
      <c r="A52" s="3"/>
      <c r="B52" s="3"/>
      <c r="C52" s="3"/>
      <c r="D52" s="3"/>
      <c r="E52" s="4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56" x14ac:dyDescent="0.15">
      <c r="A53" s="3"/>
      <c r="B53" s="3"/>
      <c r="C53" s="3"/>
      <c r="D53" s="3"/>
      <c r="E53" s="4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56" x14ac:dyDescent="0.15">
      <c r="A54" s="3"/>
      <c r="B54" s="3"/>
      <c r="C54" s="3"/>
      <c r="D54" s="3"/>
      <c r="E54" s="4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56" x14ac:dyDescent="0.15">
      <c r="A55" s="3"/>
      <c r="B55" s="3"/>
      <c r="C55" s="3"/>
      <c r="D55" s="3"/>
      <c r="E55" s="4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56" x14ac:dyDescent="0.15">
      <c r="A56" s="3"/>
      <c r="B56" s="3"/>
      <c r="C56" s="3"/>
      <c r="D56" s="3"/>
      <c r="E56" s="4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56" x14ac:dyDescent="0.15">
      <c r="A57" s="3"/>
      <c r="B57" s="3"/>
      <c r="C57" s="3"/>
      <c r="D57" s="3"/>
      <c r="E57" s="4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56" x14ac:dyDescent="0.15">
      <c r="A58" s="3"/>
      <c r="B58" s="3"/>
      <c r="C58" s="3"/>
      <c r="D58" s="3"/>
      <c r="E58" s="4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56" x14ac:dyDescent="0.15">
      <c r="A59" s="3"/>
      <c r="B59" s="3"/>
      <c r="C59" s="3"/>
      <c r="D59" s="3"/>
      <c r="E59" s="4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56" x14ac:dyDescent="0.15">
      <c r="A60" s="3"/>
      <c r="B60" s="3"/>
      <c r="C60" s="3"/>
      <c r="D60" s="3"/>
      <c r="E60" s="4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56" x14ac:dyDescent="0.15">
      <c r="A61" s="3"/>
      <c r="B61" s="3"/>
      <c r="C61" s="3"/>
      <c r="D61" s="3"/>
      <c r="E61" s="4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56" s="25" customFormat="1" x14ac:dyDescent="0.15">
      <c r="A62" s="3"/>
      <c r="B62" s="3"/>
      <c r="C62" s="3"/>
      <c r="D62" s="3"/>
      <c r="E62" s="4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4"/>
      <c r="EY62" s="24"/>
      <c r="EZ62" s="24"/>
      <c r="FA62" s="24"/>
      <c r="FB62" s="24"/>
      <c r="FC62" s="24"/>
      <c r="FD62" s="24"/>
      <c r="FE62" s="24"/>
      <c r="FF62" s="24"/>
      <c r="FG62" s="24"/>
      <c r="FH62" s="24"/>
      <c r="FI62" s="24"/>
      <c r="FJ62" s="24"/>
      <c r="FK62" s="24"/>
      <c r="FL62" s="24"/>
      <c r="FM62" s="24"/>
      <c r="FN62" s="24"/>
      <c r="FO62" s="24"/>
      <c r="FP62" s="24"/>
      <c r="FQ62" s="24"/>
      <c r="FR62" s="24"/>
      <c r="FS62" s="24"/>
      <c r="FT62" s="2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  <c r="GF62" s="24"/>
      <c r="GG62" s="24"/>
      <c r="GH62" s="24"/>
      <c r="GI62" s="24"/>
      <c r="GJ62" s="24"/>
      <c r="GK62" s="24"/>
      <c r="GL62" s="24"/>
      <c r="GM62" s="24"/>
      <c r="GN62" s="24"/>
      <c r="GO62" s="24"/>
      <c r="GP62" s="24"/>
      <c r="GQ62" s="24"/>
      <c r="GR62" s="24"/>
      <c r="GS62" s="24"/>
      <c r="GT62" s="24"/>
      <c r="GU62" s="24"/>
      <c r="GV62" s="24"/>
      <c r="GW62" s="24"/>
      <c r="GX62" s="24"/>
      <c r="GY62" s="24"/>
      <c r="GZ62" s="24"/>
      <c r="HA62" s="24"/>
      <c r="HB62" s="24"/>
      <c r="HC62" s="24"/>
      <c r="HD62" s="24"/>
      <c r="HE62" s="24"/>
      <c r="HF62" s="24"/>
      <c r="HG62" s="24"/>
      <c r="HH62" s="24"/>
      <c r="HI62" s="24"/>
      <c r="HJ62" s="24"/>
      <c r="HK62" s="24"/>
      <c r="HL62" s="24"/>
      <c r="HM62" s="24"/>
      <c r="HN62" s="24"/>
      <c r="HO62" s="24"/>
      <c r="HP62" s="24"/>
      <c r="HQ62" s="24"/>
      <c r="HR62" s="24"/>
      <c r="HS62" s="24"/>
      <c r="HT62" s="24"/>
      <c r="HU62" s="24"/>
      <c r="HV62" s="24"/>
      <c r="HW62" s="24"/>
      <c r="HX62" s="24"/>
      <c r="HY62" s="24"/>
      <c r="HZ62" s="24"/>
      <c r="IA62" s="24"/>
      <c r="IB62" s="24"/>
      <c r="IC62" s="24"/>
      <c r="ID62" s="24"/>
      <c r="IE62" s="24"/>
      <c r="IF62" s="24"/>
      <c r="IG62" s="24"/>
      <c r="IH62" s="24"/>
      <c r="II62" s="24"/>
      <c r="IJ62" s="24"/>
      <c r="IK62" s="24"/>
      <c r="IL62" s="24"/>
      <c r="IM62" s="24"/>
      <c r="IN62" s="24"/>
      <c r="IO62" s="24"/>
      <c r="IP62" s="24"/>
      <c r="IQ62" s="24"/>
      <c r="IR62" s="24"/>
      <c r="IS62" s="24"/>
      <c r="IT62" s="24"/>
      <c r="IU62" s="24"/>
      <c r="IV62" s="24"/>
    </row>
    <row r="63" spans="1:256" s="25" customFormat="1" x14ac:dyDescent="0.15">
      <c r="A63" s="3"/>
      <c r="B63" s="3"/>
      <c r="C63" s="3"/>
      <c r="D63" s="3"/>
      <c r="E63" s="4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4"/>
      <c r="DF63" s="24"/>
      <c r="DG63" s="24"/>
      <c r="DH63" s="24"/>
      <c r="DI63" s="24"/>
      <c r="DJ63" s="24"/>
      <c r="DK63" s="24"/>
      <c r="DL63" s="24"/>
      <c r="DM63" s="24"/>
      <c r="DN63" s="24"/>
      <c r="DO63" s="24"/>
      <c r="DP63" s="24"/>
      <c r="DQ63" s="24"/>
      <c r="DR63" s="24"/>
      <c r="DS63" s="24"/>
      <c r="DT63" s="24"/>
      <c r="DU63" s="24"/>
      <c r="DV63" s="24"/>
      <c r="DW63" s="24"/>
      <c r="DX63" s="24"/>
      <c r="DY63" s="24"/>
      <c r="DZ63" s="24"/>
      <c r="EA63" s="24"/>
      <c r="EB63" s="24"/>
      <c r="EC63" s="24"/>
      <c r="ED63" s="24"/>
      <c r="EE63" s="24"/>
      <c r="EF63" s="24"/>
      <c r="EG63" s="24"/>
      <c r="EH63" s="24"/>
      <c r="EI63" s="24"/>
      <c r="EJ63" s="24"/>
      <c r="EK63" s="24"/>
      <c r="EL63" s="24"/>
      <c r="EM63" s="24"/>
      <c r="EN63" s="24"/>
      <c r="EO63" s="24"/>
      <c r="EP63" s="24"/>
      <c r="EQ63" s="24"/>
      <c r="ER63" s="24"/>
      <c r="ES63" s="24"/>
      <c r="ET63" s="24"/>
      <c r="EU63" s="24"/>
      <c r="EV63" s="24"/>
      <c r="EW63" s="24"/>
      <c r="EX63" s="24"/>
      <c r="EY63" s="24"/>
      <c r="EZ63" s="24"/>
      <c r="FA63" s="24"/>
      <c r="FB63" s="24"/>
      <c r="FC63" s="24"/>
      <c r="FD63" s="24"/>
      <c r="FE63" s="24"/>
      <c r="FF63" s="24"/>
      <c r="FG63" s="24"/>
      <c r="FH63" s="24"/>
      <c r="FI63" s="24"/>
      <c r="FJ63" s="24"/>
      <c r="FK63" s="24"/>
      <c r="FL63" s="24"/>
      <c r="FM63" s="24"/>
      <c r="FN63" s="24"/>
      <c r="FO63" s="24"/>
      <c r="FP63" s="24"/>
      <c r="FQ63" s="24"/>
      <c r="FR63" s="24"/>
      <c r="FS63" s="24"/>
      <c r="FT63" s="24"/>
      <c r="FU63" s="24"/>
      <c r="FV63" s="24"/>
      <c r="FW63" s="24"/>
      <c r="FX63" s="24"/>
      <c r="FY63" s="2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24"/>
      <c r="GM63" s="24"/>
      <c r="GN63" s="24"/>
      <c r="GO63" s="24"/>
      <c r="GP63" s="24"/>
      <c r="GQ63" s="24"/>
      <c r="GR63" s="24"/>
      <c r="GS63" s="24"/>
      <c r="GT63" s="24"/>
      <c r="GU63" s="24"/>
      <c r="GV63" s="24"/>
      <c r="GW63" s="24"/>
      <c r="GX63" s="24"/>
      <c r="GY63" s="24"/>
      <c r="GZ63" s="24"/>
      <c r="HA63" s="24"/>
      <c r="HB63" s="24"/>
      <c r="HC63" s="24"/>
      <c r="HD63" s="24"/>
      <c r="HE63" s="24"/>
      <c r="HF63" s="24"/>
      <c r="HG63" s="24"/>
      <c r="HH63" s="24"/>
      <c r="HI63" s="24"/>
      <c r="HJ63" s="24"/>
      <c r="HK63" s="24"/>
      <c r="HL63" s="24"/>
      <c r="HM63" s="24"/>
      <c r="HN63" s="24"/>
      <c r="HO63" s="24"/>
      <c r="HP63" s="24"/>
      <c r="HQ63" s="24"/>
      <c r="HR63" s="24"/>
      <c r="HS63" s="24"/>
      <c r="HT63" s="24"/>
      <c r="HU63" s="24"/>
      <c r="HV63" s="24"/>
      <c r="HW63" s="24"/>
      <c r="HX63" s="24"/>
      <c r="HY63" s="24"/>
      <c r="HZ63" s="24"/>
      <c r="IA63" s="24"/>
      <c r="IB63" s="24"/>
      <c r="IC63" s="24"/>
      <c r="ID63" s="2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24"/>
      <c r="IS63" s="24"/>
      <c r="IT63" s="24"/>
      <c r="IU63" s="24"/>
      <c r="IV63" s="24"/>
    </row>
    <row r="64" spans="1:256" s="25" customFormat="1" x14ac:dyDescent="0.15">
      <c r="A64" s="3"/>
      <c r="B64" s="3"/>
      <c r="C64" s="3"/>
      <c r="D64" s="3"/>
      <c r="E64" s="4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4"/>
      <c r="EU64" s="24"/>
      <c r="EV64" s="24"/>
      <c r="EW64" s="24"/>
      <c r="EX64" s="24"/>
      <c r="EY64" s="24"/>
      <c r="EZ64" s="24"/>
      <c r="FA64" s="24"/>
      <c r="FB64" s="24"/>
      <c r="FC64" s="24"/>
      <c r="FD64" s="24"/>
      <c r="FE64" s="24"/>
      <c r="FF64" s="24"/>
      <c r="FG64" s="24"/>
      <c r="FH64" s="24"/>
      <c r="FI64" s="24"/>
      <c r="FJ64" s="24"/>
      <c r="FK64" s="24"/>
      <c r="FL64" s="24"/>
      <c r="FM64" s="24"/>
      <c r="FN64" s="24"/>
      <c r="FO64" s="24"/>
      <c r="FP64" s="24"/>
      <c r="FQ64" s="24"/>
      <c r="FR64" s="24"/>
      <c r="FS64" s="24"/>
      <c r="FT64" s="2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24"/>
      <c r="GM64" s="24"/>
      <c r="GN64" s="24"/>
      <c r="GO64" s="24"/>
      <c r="GP64" s="24"/>
      <c r="GQ64" s="24"/>
      <c r="GR64" s="24"/>
      <c r="GS64" s="24"/>
      <c r="GT64" s="24"/>
      <c r="GU64" s="24"/>
      <c r="GV64" s="24"/>
      <c r="GW64" s="24"/>
      <c r="GX64" s="24"/>
      <c r="GY64" s="24"/>
      <c r="GZ64" s="24"/>
      <c r="HA64" s="24"/>
      <c r="HB64" s="24"/>
      <c r="HC64" s="24"/>
      <c r="HD64" s="24"/>
      <c r="HE64" s="24"/>
      <c r="HF64" s="24"/>
      <c r="HG64" s="24"/>
      <c r="HH64" s="24"/>
      <c r="HI64" s="24"/>
      <c r="HJ64" s="24"/>
      <c r="HK64" s="24"/>
      <c r="HL64" s="24"/>
      <c r="HM64" s="24"/>
      <c r="HN64" s="24"/>
      <c r="HO64" s="24"/>
      <c r="HP64" s="24"/>
      <c r="HQ64" s="24"/>
      <c r="HR64" s="24"/>
      <c r="HS64" s="24"/>
      <c r="HT64" s="24"/>
      <c r="HU64" s="24"/>
      <c r="HV64" s="24"/>
      <c r="HW64" s="24"/>
      <c r="HX64" s="24"/>
      <c r="HY64" s="24"/>
      <c r="HZ64" s="24"/>
      <c r="IA64" s="24"/>
      <c r="IB64" s="24"/>
      <c r="IC64" s="24"/>
      <c r="ID64" s="2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24"/>
      <c r="IS64" s="24"/>
      <c r="IT64" s="24"/>
      <c r="IU64" s="24"/>
      <c r="IV64" s="24"/>
    </row>
    <row r="65" spans="1:256" s="25" customFormat="1" x14ac:dyDescent="0.15">
      <c r="A65" s="3"/>
      <c r="B65" s="3"/>
      <c r="C65" s="3"/>
      <c r="D65" s="3"/>
      <c r="E65" s="4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4"/>
      <c r="EY65" s="24"/>
      <c r="EZ65" s="24"/>
      <c r="FA65" s="24"/>
      <c r="FB65" s="24"/>
      <c r="FC65" s="24"/>
      <c r="FD65" s="24"/>
      <c r="FE65" s="24"/>
      <c r="FF65" s="24"/>
      <c r="FG65" s="24"/>
      <c r="FH65" s="24"/>
      <c r="FI65" s="24"/>
      <c r="FJ65" s="24"/>
      <c r="FK65" s="24"/>
      <c r="FL65" s="24"/>
      <c r="FM65" s="24"/>
      <c r="FN65" s="24"/>
      <c r="FO65" s="24"/>
      <c r="FP65" s="24"/>
      <c r="FQ65" s="24"/>
      <c r="FR65" s="24"/>
      <c r="FS65" s="24"/>
      <c r="FT65" s="2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  <c r="GF65" s="24"/>
      <c r="GG65" s="24"/>
      <c r="GH65" s="24"/>
      <c r="GI65" s="24"/>
      <c r="GJ65" s="24"/>
      <c r="GK65" s="24"/>
      <c r="GL65" s="24"/>
      <c r="GM65" s="24"/>
      <c r="GN65" s="24"/>
      <c r="GO65" s="24"/>
      <c r="GP65" s="24"/>
      <c r="GQ65" s="24"/>
      <c r="GR65" s="24"/>
      <c r="GS65" s="24"/>
      <c r="GT65" s="24"/>
      <c r="GU65" s="24"/>
      <c r="GV65" s="24"/>
      <c r="GW65" s="24"/>
      <c r="GX65" s="24"/>
      <c r="GY65" s="24"/>
      <c r="GZ65" s="24"/>
      <c r="HA65" s="24"/>
      <c r="HB65" s="24"/>
      <c r="HC65" s="24"/>
      <c r="HD65" s="24"/>
      <c r="HE65" s="24"/>
      <c r="HF65" s="24"/>
      <c r="HG65" s="24"/>
      <c r="HH65" s="24"/>
      <c r="HI65" s="24"/>
      <c r="HJ65" s="24"/>
      <c r="HK65" s="24"/>
      <c r="HL65" s="24"/>
      <c r="HM65" s="24"/>
      <c r="HN65" s="24"/>
      <c r="HO65" s="24"/>
      <c r="HP65" s="24"/>
      <c r="HQ65" s="24"/>
      <c r="HR65" s="24"/>
      <c r="HS65" s="24"/>
      <c r="HT65" s="24"/>
      <c r="HU65" s="24"/>
      <c r="HV65" s="24"/>
      <c r="HW65" s="24"/>
      <c r="HX65" s="24"/>
      <c r="HY65" s="24"/>
      <c r="HZ65" s="24"/>
      <c r="IA65" s="24"/>
      <c r="IB65" s="24"/>
      <c r="IC65" s="24"/>
      <c r="ID65" s="24"/>
      <c r="IE65" s="24"/>
      <c r="IF65" s="24"/>
      <c r="IG65" s="24"/>
      <c r="IH65" s="24"/>
      <c r="II65" s="24"/>
      <c r="IJ65" s="24"/>
      <c r="IK65" s="24"/>
      <c r="IL65" s="24"/>
      <c r="IM65" s="24"/>
      <c r="IN65" s="24"/>
      <c r="IO65" s="24"/>
      <c r="IP65" s="24"/>
      <c r="IQ65" s="24"/>
      <c r="IR65" s="24"/>
      <c r="IS65" s="24"/>
      <c r="IT65" s="24"/>
      <c r="IU65" s="24"/>
      <c r="IV65" s="24"/>
    </row>
    <row r="66" spans="1:256" s="25" customFormat="1" x14ac:dyDescent="0.15">
      <c r="A66" s="3"/>
      <c r="B66" s="3"/>
      <c r="C66" s="3"/>
      <c r="D66" s="3"/>
      <c r="E66" s="4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4"/>
      <c r="FH66" s="24"/>
      <c r="FI66" s="24"/>
      <c r="FJ66" s="24"/>
      <c r="FK66" s="24"/>
      <c r="FL66" s="24"/>
      <c r="FM66" s="24"/>
      <c r="FN66" s="24"/>
      <c r="FO66" s="24"/>
      <c r="FP66" s="24"/>
      <c r="FQ66" s="24"/>
      <c r="FR66" s="24"/>
      <c r="FS66" s="24"/>
      <c r="FT66" s="24"/>
      <c r="FU66" s="24"/>
      <c r="FV66" s="24"/>
      <c r="FW66" s="24"/>
      <c r="FX66" s="24"/>
      <c r="FY66" s="24"/>
      <c r="FZ66" s="24"/>
      <c r="GA66" s="24"/>
      <c r="GB66" s="24"/>
      <c r="GC66" s="24"/>
      <c r="GD66" s="24"/>
      <c r="GE66" s="24"/>
      <c r="GF66" s="24"/>
      <c r="GG66" s="24"/>
      <c r="GH66" s="24"/>
      <c r="GI66" s="24"/>
      <c r="GJ66" s="24"/>
      <c r="GK66" s="24"/>
      <c r="GL66" s="24"/>
      <c r="GM66" s="24"/>
      <c r="GN66" s="24"/>
      <c r="GO66" s="24"/>
      <c r="GP66" s="24"/>
      <c r="GQ66" s="24"/>
      <c r="GR66" s="24"/>
      <c r="GS66" s="24"/>
      <c r="GT66" s="24"/>
      <c r="GU66" s="24"/>
      <c r="GV66" s="24"/>
      <c r="GW66" s="24"/>
      <c r="GX66" s="24"/>
      <c r="GY66" s="24"/>
      <c r="GZ66" s="24"/>
      <c r="HA66" s="24"/>
      <c r="HB66" s="24"/>
      <c r="HC66" s="24"/>
      <c r="HD66" s="24"/>
      <c r="HE66" s="24"/>
      <c r="HF66" s="24"/>
      <c r="HG66" s="24"/>
      <c r="HH66" s="24"/>
      <c r="HI66" s="24"/>
      <c r="HJ66" s="24"/>
      <c r="HK66" s="24"/>
      <c r="HL66" s="24"/>
      <c r="HM66" s="24"/>
      <c r="HN66" s="24"/>
      <c r="HO66" s="24"/>
      <c r="HP66" s="24"/>
      <c r="HQ66" s="24"/>
      <c r="HR66" s="24"/>
      <c r="HS66" s="24"/>
      <c r="HT66" s="24"/>
      <c r="HU66" s="24"/>
      <c r="HV66" s="24"/>
      <c r="HW66" s="24"/>
      <c r="HX66" s="24"/>
      <c r="HY66" s="24"/>
      <c r="HZ66" s="24"/>
      <c r="IA66" s="24"/>
      <c r="IB66" s="24"/>
      <c r="IC66" s="24"/>
      <c r="ID66" s="24"/>
      <c r="IE66" s="24"/>
      <c r="IF66" s="24"/>
      <c r="IG66" s="24"/>
      <c r="IH66" s="24"/>
      <c r="II66" s="24"/>
      <c r="IJ66" s="24"/>
      <c r="IK66" s="24"/>
      <c r="IL66" s="24"/>
      <c r="IM66" s="24"/>
      <c r="IN66" s="24"/>
      <c r="IO66" s="24"/>
      <c r="IP66" s="24"/>
      <c r="IQ66" s="24"/>
      <c r="IR66" s="24"/>
      <c r="IS66" s="24"/>
      <c r="IT66" s="24"/>
      <c r="IU66" s="24"/>
      <c r="IV66" s="24"/>
    </row>
    <row r="67" spans="1:256" s="25" customFormat="1" x14ac:dyDescent="0.15">
      <c r="A67" s="3"/>
      <c r="B67" s="3"/>
      <c r="C67" s="3"/>
      <c r="D67" s="3"/>
      <c r="E67" s="4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4"/>
      <c r="FH67" s="24"/>
      <c r="FI67" s="24"/>
      <c r="FJ67" s="24"/>
      <c r="FK67" s="24"/>
      <c r="FL67" s="24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  <c r="GC67" s="24"/>
      <c r="GD67" s="24"/>
      <c r="GE67" s="24"/>
      <c r="GF67" s="24"/>
      <c r="GG67" s="24"/>
      <c r="GH67" s="24"/>
      <c r="GI67" s="24"/>
      <c r="GJ67" s="24"/>
      <c r="GK67" s="24"/>
      <c r="GL67" s="24"/>
      <c r="GM67" s="24"/>
      <c r="GN67" s="24"/>
      <c r="GO67" s="24"/>
      <c r="GP67" s="24"/>
      <c r="GQ67" s="24"/>
      <c r="GR67" s="24"/>
      <c r="GS67" s="24"/>
      <c r="GT67" s="24"/>
      <c r="GU67" s="24"/>
      <c r="GV67" s="24"/>
      <c r="GW67" s="24"/>
      <c r="GX67" s="24"/>
      <c r="GY67" s="24"/>
      <c r="GZ67" s="24"/>
      <c r="HA67" s="24"/>
      <c r="HB67" s="24"/>
      <c r="HC67" s="24"/>
      <c r="HD67" s="24"/>
      <c r="HE67" s="24"/>
      <c r="HF67" s="24"/>
      <c r="HG67" s="24"/>
      <c r="HH67" s="24"/>
      <c r="HI67" s="24"/>
      <c r="HJ67" s="24"/>
      <c r="HK67" s="24"/>
      <c r="HL67" s="24"/>
      <c r="HM67" s="24"/>
      <c r="HN67" s="24"/>
      <c r="HO67" s="24"/>
      <c r="HP67" s="24"/>
      <c r="HQ67" s="24"/>
      <c r="HR67" s="24"/>
      <c r="HS67" s="24"/>
      <c r="HT67" s="24"/>
      <c r="HU67" s="24"/>
      <c r="HV67" s="24"/>
      <c r="HW67" s="24"/>
      <c r="HX67" s="24"/>
      <c r="HY67" s="24"/>
      <c r="HZ67" s="24"/>
      <c r="IA67" s="24"/>
      <c r="IB67" s="24"/>
      <c r="IC67" s="24"/>
      <c r="ID67" s="24"/>
      <c r="IE67" s="24"/>
      <c r="IF67" s="24"/>
      <c r="IG67" s="24"/>
      <c r="IH67" s="24"/>
      <c r="II67" s="24"/>
      <c r="IJ67" s="24"/>
      <c r="IK67" s="24"/>
      <c r="IL67" s="24"/>
      <c r="IM67" s="24"/>
      <c r="IN67" s="24"/>
      <c r="IO67" s="24"/>
      <c r="IP67" s="24"/>
      <c r="IQ67" s="24"/>
      <c r="IR67" s="24"/>
      <c r="IS67" s="24"/>
      <c r="IT67" s="24"/>
      <c r="IU67" s="24"/>
      <c r="IV67" s="24"/>
    </row>
    <row r="68" spans="1:256" s="25" customFormat="1" x14ac:dyDescent="0.15">
      <c r="A68" s="3"/>
      <c r="B68" s="3"/>
      <c r="C68" s="3"/>
      <c r="D68" s="3"/>
      <c r="E68" s="4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24"/>
      <c r="FG68" s="24"/>
      <c r="FH68" s="24"/>
      <c r="FI68" s="24"/>
      <c r="FJ68" s="24"/>
      <c r="FK68" s="24"/>
      <c r="FL68" s="24"/>
      <c r="FM68" s="24"/>
      <c r="FN68" s="24"/>
      <c r="FO68" s="24"/>
      <c r="FP68" s="24"/>
      <c r="FQ68" s="24"/>
      <c r="FR68" s="24"/>
      <c r="FS68" s="24"/>
      <c r="FT68" s="24"/>
      <c r="FU68" s="24"/>
      <c r="FV68" s="24"/>
      <c r="FW68" s="24"/>
      <c r="FX68" s="24"/>
      <c r="FY68" s="24"/>
      <c r="FZ68" s="24"/>
      <c r="GA68" s="24"/>
      <c r="GB68" s="24"/>
      <c r="GC68" s="24"/>
      <c r="GD68" s="24"/>
      <c r="GE68" s="24"/>
      <c r="GF68" s="24"/>
      <c r="GG68" s="24"/>
      <c r="GH68" s="24"/>
      <c r="GI68" s="24"/>
      <c r="GJ68" s="24"/>
      <c r="GK68" s="24"/>
      <c r="GL68" s="24"/>
      <c r="GM68" s="24"/>
      <c r="GN68" s="24"/>
      <c r="GO68" s="24"/>
      <c r="GP68" s="24"/>
      <c r="GQ68" s="24"/>
      <c r="GR68" s="24"/>
      <c r="GS68" s="24"/>
      <c r="GT68" s="24"/>
      <c r="GU68" s="24"/>
      <c r="GV68" s="24"/>
      <c r="GW68" s="24"/>
      <c r="GX68" s="24"/>
      <c r="GY68" s="24"/>
      <c r="GZ68" s="24"/>
      <c r="HA68" s="24"/>
      <c r="HB68" s="24"/>
      <c r="HC68" s="24"/>
      <c r="HD68" s="24"/>
      <c r="HE68" s="24"/>
      <c r="HF68" s="24"/>
      <c r="HG68" s="24"/>
      <c r="HH68" s="24"/>
      <c r="HI68" s="24"/>
      <c r="HJ68" s="24"/>
      <c r="HK68" s="24"/>
      <c r="HL68" s="24"/>
      <c r="HM68" s="24"/>
      <c r="HN68" s="24"/>
      <c r="HO68" s="24"/>
      <c r="HP68" s="24"/>
      <c r="HQ68" s="24"/>
      <c r="HR68" s="24"/>
      <c r="HS68" s="24"/>
      <c r="HT68" s="24"/>
      <c r="HU68" s="24"/>
      <c r="HV68" s="24"/>
      <c r="HW68" s="24"/>
      <c r="HX68" s="24"/>
      <c r="HY68" s="24"/>
      <c r="HZ68" s="24"/>
      <c r="IA68" s="24"/>
      <c r="IB68" s="24"/>
      <c r="IC68" s="24"/>
      <c r="ID68" s="24"/>
      <c r="IE68" s="24"/>
      <c r="IF68" s="24"/>
      <c r="IG68" s="24"/>
      <c r="IH68" s="24"/>
      <c r="II68" s="24"/>
      <c r="IJ68" s="24"/>
      <c r="IK68" s="24"/>
      <c r="IL68" s="24"/>
      <c r="IM68" s="24"/>
      <c r="IN68" s="24"/>
      <c r="IO68" s="24"/>
      <c r="IP68" s="24"/>
      <c r="IQ68" s="24"/>
      <c r="IR68" s="24"/>
      <c r="IS68" s="24"/>
      <c r="IT68" s="24"/>
      <c r="IU68" s="24"/>
      <c r="IV68" s="24"/>
    </row>
    <row r="69" spans="1:256" s="25" customFormat="1" x14ac:dyDescent="0.15">
      <c r="A69" s="3"/>
      <c r="B69" s="3"/>
      <c r="C69" s="3"/>
      <c r="D69" s="3"/>
      <c r="E69" s="4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4"/>
      <c r="FH69" s="24"/>
      <c r="FI69" s="24"/>
      <c r="FJ69" s="24"/>
      <c r="FK69" s="24"/>
      <c r="FL69" s="24"/>
      <c r="FM69" s="24"/>
      <c r="FN69" s="24"/>
      <c r="FO69" s="24"/>
      <c r="FP69" s="24"/>
      <c r="FQ69" s="24"/>
      <c r="FR69" s="24"/>
      <c r="FS69" s="24"/>
      <c r="FT69" s="24"/>
      <c r="FU69" s="24"/>
      <c r="FV69" s="24"/>
      <c r="FW69" s="24"/>
      <c r="FX69" s="24"/>
      <c r="FY69" s="24"/>
      <c r="FZ69" s="24"/>
      <c r="GA69" s="24"/>
      <c r="GB69" s="24"/>
      <c r="GC69" s="24"/>
      <c r="GD69" s="24"/>
      <c r="GE69" s="24"/>
      <c r="GF69" s="24"/>
      <c r="GG69" s="24"/>
      <c r="GH69" s="24"/>
      <c r="GI69" s="24"/>
      <c r="GJ69" s="24"/>
      <c r="GK69" s="24"/>
      <c r="GL69" s="24"/>
      <c r="GM69" s="24"/>
      <c r="GN69" s="24"/>
      <c r="GO69" s="24"/>
      <c r="GP69" s="24"/>
      <c r="GQ69" s="24"/>
      <c r="GR69" s="24"/>
      <c r="GS69" s="24"/>
      <c r="GT69" s="24"/>
      <c r="GU69" s="24"/>
      <c r="GV69" s="24"/>
      <c r="GW69" s="24"/>
      <c r="GX69" s="24"/>
      <c r="GY69" s="24"/>
      <c r="GZ69" s="24"/>
      <c r="HA69" s="24"/>
      <c r="HB69" s="24"/>
      <c r="HC69" s="24"/>
      <c r="HD69" s="24"/>
      <c r="HE69" s="24"/>
      <c r="HF69" s="24"/>
      <c r="HG69" s="24"/>
      <c r="HH69" s="24"/>
      <c r="HI69" s="24"/>
      <c r="HJ69" s="24"/>
      <c r="HK69" s="24"/>
      <c r="HL69" s="24"/>
      <c r="HM69" s="24"/>
      <c r="HN69" s="24"/>
      <c r="HO69" s="24"/>
      <c r="HP69" s="24"/>
      <c r="HQ69" s="24"/>
      <c r="HR69" s="24"/>
      <c r="HS69" s="24"/>
      <c r="HT69" s="24"/>
      <c r="HU69" s="24"/>
      <c r="HV69" s="24"/>
      <c r="HW69" s="24"/>
      <c r="HX69" s="24"/>
      <c r="HY69" s="24"/>
      <c r="HZ69" s="24"/>
      <c r="IA69" s="24"/>
      <c r="IB69" s="24"/>
      <c r="IC69" s="24"/>
      <c r="ID69" s="24"/>
      <c r="IE69" s="24"/>
      <c r="IF69" s="24"/>
      <c r="IG69" s="24"/>
      <c r="IH69" s="24"/>
      <c r="II69" s="24"/>
      <c r="IJ69" s="24"/>
      <c r="IK69" s="24"/>
      <c r="IL69" s="24"/>
      <c r="IM69" s="24"/>
      <c r="IN69" s="24"/>
      <c r="IO69" s="24"/>
      <c r="IP69" s="24"/>
      <c r="IQ69" s="24"/>
      <c r="IR69" s="24"/>
      <c r="IS69" s="24"/>
      <c r="IT69" s="24"/>
      <c r="IU69" s="24"/>
      <c r="IV69" s="24"/>
    </row>
    <row r="70" spans="1:256" s="25" customFormat="1" x14ac:dyDescent="0.15">
      <c r="A70" s="3"/>
      <c r="B70" s="3"/>
      <c r="C70" s="3"/>
      <c r="D70" s="3"/>
      <c r="E70" s="4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24"/>
      <c r="FE70" s="24"/>
      <c r="FF70" s="24"/>
      <c r="FG70" s="24"/>
      <c r="FH70" s="24"/>
      <c r="FI70" s="24"/>
      <c r="FJ70" s="24"/>
      <c r="FK70" s="24"/>
      <c r="FL70" s="24"/>
      <c r="FM70" s="24"/>
      <c r="FN70" s="24"/>
      <c r="FO70" s="24"/>
      <c r="FP70" s="24"/>
      <c r="FQ70" s="24"/>
      <c r="FR70" s="24"/>
      <c r="FS70" s="24"/>
      <c r="FT70" s="24"/>
      <c r="FU70" s="24"/>
      <c r="FV70" s="24"/>
      <c r="FW70" s="24"/>
      <c r="FX70" s="24"/>
      <c r="FY70" s="24"/>
      <c r="FZ70" s="24"/>
      <c r="GA70" s="24"/>
      <c r="GB70" s="24"/>
      <c r="GC70" s="24"/>
      <c r="GD70" s="24"/>
      <c r="GE70" s="24"/>
      <c r="GF70" s="24"/>
      <c r="GG70" s="24"/>
      <c r="GH70" s="24"/>
      <c r="GI70" s="24"/>
      <c r="GJ70" s="24"/>
      <c r="GK70" s="24"/>
      <c r="GL70" s="24"/>
      <c r="GM70" s="24"/>
      <c r="GN70" s="24"/>
      <c r="GO70" s="24"/>
      <c r="GP70" s="24"/>
      <c r="GQ70" s="24"/>
      <c r="GR70" s="24"/>
      <c r="GS70" s="24"/>
      <c r="GT70" s="24"/>
      <c r="GU70" s="24"/>
      <c r="GV70" s="24"/>
      <c r="GW70" s="24"/>
      <c r="GX70" s="24"/>
      <c r="GY70" s="24"/>
      <c r="GZ70" s="24"/>
      <c r="HA70" s="24"/>
      <c r="HB70" s="24"/>
      <c r="HC70" s="24"/>
      <c r="HD70" s="24"/>
      <c r="HE70" s="24"/>
      <c r="HF70" s="24"/>
      <c r="HG70" s="24"/>
      <c r="HH70" s="24"/>
      <c r="HI70" s="24"/>
      <c r="HJ70" s="24"/>
      <c r="HK70" s="24"/>
      <c r="HL70" s="24"/>
      <c r="HM70" s="24"/>
      <c r="HN70" s="24"/>
      <c r="HO70" s="24"/>
      <c r="HP70" s="24"/>
      <c r="HQ70" s="24"/>
      <c r="HR70" s="24"/>
      <c r="HS70" s="24"/>
      <c r="HT70" s="24"/>
      <c r="HU70" s="24"/>
      <c r="HV70" s="24"/>
      <c r="HW70" s="24"/>
      <c r="HX70" s="24"/>
      <c r="HY70" s="24"/>
      <c r="HZ70" s="24"/>
      <c r="IA70" s="24"/>
      <c r="IB70" s="24"/>
      <c r="IC70" s="24"/>
      <c r="ID70" s="24"/>
      <c r="IE70" s="24"/>
      <c r="IF70" s="24"/>
      <c r="IG70" s="24"/>
      <c r="IH70" s="24"/>
      <c r="II70" s="24"/>
      <c r="IJ70" s="24"/>
      <c r="IK70" s="24"/>
      <c r="IL70" s="24"/>
      <c r="IM70" s="24"/>
      <c r="IN70" s="24"/>
      <c r="IO70" s="24"/>
      <c r="IP70" s="24"/>
      <c r="IQ70" s="24"/>
      <c r="IR70" s="24"/>
      <c r="IS70" s="24"/>
      <c r="IT70" s="24"/>
      <c r="IU70" s="24"/>
      <c r="IV70" s="24"/>
    </row>
    <row r="71" spans="1:256" s="25" customFormat="1" x14ac:dyDescent="0.15">
      <c r="A71" s="3"/>
      <c r="B71" s="3"/>
      <c r="C71" s="13"/>
      <c r="D71" s="3"/>
      <c r="E71" s="4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  <c r="DT71" s="24"/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  <c r="EQ71" s="24"/>
      <c r="ER71" s="24"/>
      <c r="ES71" s="24"/>
      <c r="ET71" s="24"/>
      <c r="EU71" s="24"/>
      <c r="EV71" s="24"/>
      <c r="EW71" s="24"/>
      <c r="EX71" s="24"/>
      <c r="EY71" s="24"/>
      <c r="EZ71" s="24"/>
      <c r="FA71" s="24"/>
      <c r="FB71" s="24"/>
      <c r="FC71" s="24"/>
      <c r="FD71" s="24"/>
      <c r="FE71" s="24"/>
      <c r="FF71" s="24"/>
      <c r="FG71" s="24"/>
      <c r="FH71" s="24"/>
      <c r="FI71" s="24"/>
      <c r="FJ71" s="24"/>
      <c r="FK71" s="24"/>
      <c r="FL71" s="24"/>
      <c r="FM71" s="24"/>
      <c r="FN71" s="24"/>
      <c r="FO71" s="24"/>
      <c r="FP71" s="24"/>
      <c r="FQ71" s="24"/>
      <c r="FR71" s="24"/>
      <c r="FS71" s="24"/>
      <c r="FT71" s="24"/>
      <c r="FU71" s="24"/>
      <c r="FV71" s="24"/>
      <c r="FW71" s="24"/>
      <c r="FX71" s="24"/>
      <c r="FY71" s="24"/>
      <c r="FZ71" s="24"/>
      <c r="GA71" s="24"/>
      <c r="GB71" s="24"/>
      <c r="GC71" s="24"/>
      <c r="GD71" s="24"/>
      <c r="GE71" s="24"/>
      <c r="GF71" s="24"/>
      <c r="GG71" s="24"/>
      <c r="GH71" s="24"/>
      <c r="GI71" s="24"/>
      <c r="GJ71" s="24"/>
      <c r="GK71" s="24"/>
      <c r="GL71" s="24"/>
      <c r="GM71" s="24"/>
      <c r="GN71" s="24"/>
      <c r="GO71" s="24"/>
      <c r="GP71" s="24"/>
      <c r="GQ71" s="24"/>
      <c r="GR71" s="24"/>
      <c r="GS71" s="24"/>
      <c r="GT71" s="24"/>
      <c r="GU71" s="24"/>
      <c r="GV71" s="24"/>
      <c r="GW71" s="24"/>
      <c r="GX71" s="24"/>
      <c r="GY71" s="24"/>
      <c r="GZ71" s="24"/>
      <c r="HA71" s="24"/>
      <c r="HB71" s="24"/>
      <c r="HC71" s="24"/>
      <c r="HD71" s="24"/>
      <c r="HE71" s="24"/>
      <c r="HF71" s="24"/>
      <c r="HG71" s="24"/>
      <c r="HH71" s="24"/>
      <c r="HI71" s="24"/>
      <c r="HJ71" s="24"/>
      <c r="HK71" s="24"/>
      <c r="HL71" s="24"/>
      <c r="HM71" s="24"/>
      <c r="HN71" s="24"/>
      <c r="HO71" s="24"/>
      <c r="HP71" s="24"/>
      <c r="HQ71" s="24"/>
      <c r="HR71" s="24"/>
      <c r="HS71" s="24"/>
      <c r="HT71" s="24"/>
      <c r="HU71" s="24"/>
      <c r="HV71" s="24"/>
      <c r="HW71" s="24"/>
      <c r="HX71" s="24"/>
      <c r="HY71" s="24"/>
      <c r="HZ71" s="24"/>
      <c r="IA71" s="24"/>
      <c r="IB71" s="24"/>
      <c r="IC71" s="24"/>
      <c r="ID71" s="24"/>
      <c r="IE71" s="24"/>
      <c r="IF71" s="24"/>
      <c r="IG71" s="24"/>
      <c r="IH71" s="24"/>
      <c r="II71" s="24"/>
      <c r="IJ71" s="24"/>
      <c r="IK71" s="24"/>
      <c r="IL71" s="24"/>
      <c r="IM71" s="24"/>
      <c r="IN71" s="24"/>
      <c r="IO71" s="24"/>
      <c r="IP71" s="24"/>
      <c r="IQ71" s="24"/>
      <c r="IR71" s="24"/>
      <c r="IS71" s="24"/>
      <c r="IT71" s="24"/>
      <c r="IU71" s="24"/>
      <c r="IV71" s="24"/>
    </row>
    <row r="72" spans="1:256" s="25" customFormat="1" x14ac:dyDescent="0.15">
      <c r="A72" s="3"/>
      <c r="B72" s="3"/>
      <c r="C72" s="13"/>
      <c r="D72" s="3"/>
      <c r="E72" s="4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  <c r="EQ72" s="24"/>
      <c r="ER72" s="24"/>
      <c r="ES72" s="24"/>
      <c r="ET72" s="24"/>
      <c r="EU72" s="24"/>
      <c r="EV72" s="24"/>
      <c r="EW72" s="24"/>
      <c r="EX72" s="24"/>
      <c r="EY72" s="24"/>
      <c r="EZ72" s="24"/>
      <c r="FA72" s="24"/>
      <c r="FB72" s="24"/>
      <c r="FC72" s="24"/>
      <c r="FD72" s="24"/>
      <c r="FE72" s="24"/>
      <c r="FF72" s="24"/>
      <c r="FG72" s="24"/>
      <c r="FH72" s="24"/>
      <c r="FI72" s="24"/>
      <c r="FJ72" s="24"/>
      <c r="FK72" s="24"/>
      <c r="FL72" s="24"/>
      <c r="FM72" s="24"/>
      <c r="FN72" s="24"/>
      <c r="FO72" s="24"/>
      <c r="FP72" s="24"/>
      <c r="FQ72" s="24"/>
      <c r="FR72" s="24"/>
      <c r="FS72" s="24"/>
      <c r="FT72" s="24"/>
      <c r="FU72" s="24"/>
      <c r="FV72" s="24"/>
      <c r="FW72" s="24"/>
      <c r="FX72" s="24"/>
      <c r="FY72" s="24"/>
      <c r="FZ72" s="24"/>
      <c r="GA72" s="24"/>
      <c r="GB72" s="24"/>
      <c r="GC72" s="24"/>
      <c r="GD72" s="24"/>
      <c r="GE72" s="24"/>
      <c r="GF72" s="24"/>
      <c r="GG72" s="24"/>
      <c r="GH72" s="24"/>
      <c r="GI72" s="24"/>
      <c r="GJ72" s="24"/>
      <c r="GK72" s="24"/>
      <c r="GL72" s="24"/>
      <c r="GM72" s="24"/>
      <c r="GN72" s="24"/>
      <c r="GO72" s="24"/>
      <c r="GP72" s="24"/>
      <c r="GQ72" s="24"/>
      <c r="GR72" s="24"/>
      <c r="GS72" s="24"/>
      <c r="GT72" s="24"/>
      <c r="GU72" s="24"/>
      <c r="GV72" s="24"/>
      <c r="GW72" s="24"/>
      <c r="GX72" s="24"/>
      <c r="GY72" s="24"/>
      <c r="GZ72" s="24"/>
      <c r="HA72" s="24"/>
      <c r="HB72" s="24"/>
      <c r="HC72" s="24"/>
      <c r="HD72" s="24"/>
      <c r="HE72" s="24"/>
      <c r="HF72" s="24"/>
      <c r="HG72" s="24"/>
      <c r="HH72" s="24"/>
      <c r="HI72" s="24"/>
      <c r="HJ72" s="24"/>
      <c r="HK72" s="24"/>
      <c r="HL72" s="24"/>
      <c r="HM72" s="24"/>
      <c r="HN72" s="24"/>
      <c r="HO72" s="24"/>
      <c r="HP72" s="24"/>
      <c r="HQ72" s="24"/>
      <c r="HR72" s="24"/>
      <c r="HS72" s="24"/>
      <c r="HT72" s="24"/>
      <c r="HU72" s="24"/>
      <c r="HV72" s="24"/>
      <c r="HW72" s="24"/>
      <c r="HX72" s="24"/>
      <c r="HY72" s="24"/>
      <c r="HZ72" s="24"/>
      <c r="IA72" s="24"/>
      <c r="IB72" s="24"/>
      <c r="IC72" s="24"/>
      <c r="ID72" s="24"/>
      <c r="IE72" s="24"/>
      <c r="IF72" s="24"/>
      <c r="IG72" s="24"/>
      <c r="IH72" s="24"/>
      <c r="II72" s="24"/>
      <c r="IJ72" s="24"/>
      <c r="IK72" s="24"/>
      <c r="IL72" s="24"/>
      <c r="IM72" s="24"/>
      <c r="IN72" s="24"/>
      <c r="IO72" s="24"/>
      <c r="IP72" s="24"/>
      <c r="IQ72" s="24"/>
      <c r="IR72" s="24"/>
      <c r="IS72" s="24"/>
      <c r="IT72" s="24"/>
      <c r="IU72" s="24"/>
      <c r="IV72" s="24"/>
    </row>
    <row r="73" spans="1:256" s="25" customFormat="1" x14ac:dyDescent="0.15">
      <c r="A73" s="3"/>
      <c r="B73" s="3"/>
      <c r="C73" s="6"/>
      <c r="D73" s="3"/>
      <c r="E73" s="6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/>
      <c r="EW73" s="24"/>
      <c r="EX73" s="24"/>
      <c r="EY73" s="24"/>
      <c r="EZ73" s="24"/>
      <c r="FA73" s="24"/>
      <c r="FB73" s="24"/>
      <c r="FC73" s="24"/>
      <c r="FD73" s="24"/>
      <c r="FE73" s="24"/>
      <c r="FF73" s="24"/>
      <c r="FG73" s="24"/>
      <c r="FH73" s="24"/>
      <c r="FI73" s="24"/>
      <c r="FJ73" s="24"/>
      <c r="FK73" s="24"/>
      <c r="FL73" s="24"/>
      <c r="FM73" s="24"/>
      <c r="FN73" s="24"/>
      <c r="FO73" s="24"/>
      <c r="FP73" s="24"/>
      <c r="FQ73" s="24"/>
      <c r="FR73" s="24"/>
      <c r="FS73" s="24"/>
      <c r="FT73" s="24"/>
      <c r="FU73" s="24"/>
      <c r="FV73" s="24"/>
      <c r="FW73" s="24"/>
      <c r="FX73" s="24"/>
      <c r="FY73" s="24"/>
      <c r="FZ73" s="24"/>
      <c r="GA73" s="24"/>
      <c r="GB73" s="24"/>
      <c r="GC73" s="24"/>
      <c r="GD73" s="24"/>
      <c r="GE73" s="24"/>
      <c r="GF73" s="24"/>
      <c r="GG73" s="24"/>
      <c r="GH73" s="24"/>
      <c r="GI73" s="24"/>
      <c r="GJ73" s="24"/>
      <c r="GK73" s="24"/>
      <c r="GL73" s="24"/>
      <c r="GM73" s="24"/>
      <c r="GN73" s="24"/>
      <c r="GO73" s="24"/>
      <c r="GP73" s="24"/>
      <c r="GQ73" s="24"/>
      <c r="GR73" s="24"/>
      <c r="GS73" s="24"/>
      <c r="GT73" s="24"/>
      <c r="GU73" s="24"/>
      <c r="GV73" s="24"/>
      <c r="GW73" s="24"/>
      <c r="GX73" s="24"/>
      <c r="GY73" s="24"/>
      <c r="GZ73" s="24"/>
      <c r="HA73" s="24"/>
      <c r="HB73" s="24"/>
      <c r="HC73" s="24"/>
      <c r="HD73" s="24"/>
      <c r="HE73" s="24"/>
      <c r="HF73" s="24"/>
      <c r="HG73" s="24"/>
      <c r="HH73" s="24"/>
      <c r="HI73" s="24"/>
      <c r="HJ73" s="24"/>
      <c r="HK73" s="24"/>
      <c r="HL73" s="24"/>
      <c r="HM73" s="24"/>
      <c r="HN73" s="24"/>
      <c r="HO73" s="24"/>
      <c r="HP73" s="24"/>
      <c r="HQ73" s="24"/>
      <c r="HR73" s="24"/>
      <c r="HS73" s="24"/>
      <c r="HT73" s="24"/>
      <c r="HU73" s="24"/>
      <c r="HV73" s="24"/>
      <c r="HW73" s="24"/>
      <c r="HX73" s="24"/>
      <c r="HY73" s="24"/>
      <c r="HZ73" s="24"/>
      <c r="IA73" s="24"/>
      <c r="IB73" s="24"/>
      <c r="IC73" s="24"/>
      <c r="ID73" s="24"/>
      <c r="IE73" s="24"/>
      <c r="IF73" s="24"/>
      <c r="IG73" s="24"/>
      <c r="IH73" s="24"/>
      <c r="II73" s="24"/>
      <c r="IJ73" s="24"/>
      <c r="IK73" s="24"/>
      <c r="IL73" s="24"/>
      <c r="IM73" s="24"/>
      <c r="IN73" s="24"/>
      <c r="IO73" s="24"/>
      <c r="IP73" s="24"/>
      <c r="IQ73" s="24"/>
      <c r="IR73" s="24"/>
      <c r="IS73" s="24"/>
      <c r="IT73" s="24"/>
      <c r="IU73" s="24"/>
      <c r="IV73" s="24"/>
    </row>
    <row r="74" spans="1:256" s="25" customFormat="1" x14ac:dyDescent="0.15">
      <c r="A74" s="3"/>
      <c r="B74" s="3"/>
      <c r="C74" s="3"/>
      <c r="D74" s="14"/>
      <c r="E74" s="4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  <c r="DP74" s="24"/>
      <c r="DQ74" s="24"/>
      <c r="DR74" s="24"/>
      <c r="DS74" s="24"/>
      <c r="DT74" s="24"/>
      <c r="DU74" s="24"/>
      <c r="DV74" s="24"/>
      <c r="DW74" s="24"/>
      <c r="DX74" s="24"/>
      <c r="DY74" s="24"/>
      <c r="DZ74" s="24"/>
      <c r="EA74" s="24"/>
      <c r="EB74" s="24"/>
      <c r="EC74" s="24"/>
      <c r="ED74" s="24"/>
      <c r="EE74" s="24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  <c r="EQ74" s="24"/>
      <c r="ER74" s="24"/>
      <c r="ES74" s="24"/>
      <c r="ET74" s="24"/>
      <c r="EU74" s="24"/>
      <c r="EV74" s="24"/>
      <c r="EW74" s="24"/>
      <c r="EX74" s="24"/>
      <c r="EY74" s="24"/>
      <c r="EZ74" s="24"/>
      <c r="FA74" s="24"/>
      <c r="FB74" s="24"/>
      <c r="FC74" s="24"/>
      <c r="FD74" s="24"/>
      <c r="FE74" s="24"/>
      <c r="FF74" s="24"/>
      <c r="FG74" s="24"/>
      <c r="FH74" s="24"/>
      <c r="FI74" s="24"/>
      <c r="FJ74" s="24"/>
      <c r="FK74" s="24"/>
      <c r="FL74" s="24"/>
      <c r="FM74" s="24"/>
      <c r="FN74" s="24"/>
      <c r="FO74" s="24"/>
      <c r="FP74" s="24"/>
      <c r="FQ74" s="24"/>
      <c r="FR74" s="24"/>
      <c r="FS74" s="24"/>
      <c r="FT74" s="24"/>
      <c r="FU74" s="24"/>
      <c r="FV74" s="24"/>
      <c r="FW74" s="24"/>
      <c r="FX74" s="24"/>
      <c r="FY74" s="24"/>
      <c r="FZ74" s="24"/>
      <c r="GA74" s="24"/>
      <c r="GB74" s="24"/>
      <c r="GC74" s="24"/>
      <c r="GD74" s="24"/>
      <c r="GE74" s="24"/>
      <c r="GF74" s="24"/>
      <c r="GG74" s="24"/>
      <c r="GH74" s="24"/>
      <c r="GI74" s="24"/>
      <c r="GJ74" s="24"/>
      <c r="GK74" s="24"/>
      <c r="GL74" s="24"/>
      <c r="GM74" s="24"/>
      <c r="GN74" s="24"/>
      <c r="GO74" s="24"/>
      <c r="GP74" s="24"/>
      <c r="GQ74" s="24"/>
      <c r="GR74" s="24"/>
      <c r="GS74" s="24"/>
      <c r="GT74" s="24"/>
      <c r="GU74" s="24"/>
      <c r="GV74" s="24"/>
      <c r="GW74" s="24"/>
      <c r="GX74" s="24"/>
      <c r="GY74" s="24"/>
      <c r="GZ74" s="24"/>
      <c r="HA74" s="24"/>
      <c r="HB74" s="24"/>
      <c r="HC74" s="24"/>
      <c r="HD74" s="24"/>
      <c r="HE74" s="24"/>
      <c r="HF74" s="24"/>
      <c r="HG74" s="24"/>
      <c r="HH74" s="24"/>
      <c r="HI74" s="24"/>
      <c r="HJ74" s="24"/>
      <c r="HK74" s="24"/>
      <c r="HL74" s="24"/>
      <c r="HM74" s="24"/>
      <c r="HN74" s="24"/>
      <c r="HO74" s="24"/>
      <c r="HP74" s="24"/>
      <c r="HQ74" s="24"/>
      <c r="HR74" s="24"/>
      <c r="HS74" s="24"/>
      <c r="HT74" s="24"/>
      <c r="HU74" s="24"/>
      <c r="HV74" s="24"/>
      <c r="HW74" s="24"/>
      <c r="HX74" s="24"/>
      <c r="HY74" s="24"/>
      <c r="HZ74" s="24"/>
      <c r="IA74" s="24"/>
      <c r="IB74" s="24"/>
      <c r="IC74" s="24"/>
      <c r="ID74" s="24"/>
      <c r="IE74" s="24"/>
      <c r="IF74" s="24"/>
      <c r="IG74" s="24"/>
      <c r="IH74" s="24"/>
      <c r="II74" s="24"/>
      <c r="IJ74" s="24"/>
      <c r="IK74" s="24"/>
      <c r="IL74" s="24"/>
      <c r="IM74" s="24"/>
      <c r="IN74" s="24"/>
      <c r="IO74" s="24"/>
      <c r="IP74" s="24"/>
      <c r="IQ74" s="24"/>
      <c r="IR74" s="24"/>
      <c r="IS74" s="24"/>
      <c r="IT74" s="24"/>
      <c r="IU74" s="24"/>
      <c r="IV74" s="24"/>
    </row>
    <row r="75" spans="1:256" s="25" customFormat="1" x14ac:dyDescent="0.15">
      <c r="A75" s="3"/>
      <c r="B75" s="3"/>
      <c r="C75" s="3"/>
      <c r="D75" s="14"/>
      <c r="E75" s="4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4"/>
      <c r="GR75" s="24"/>
      <c r="GS75" s="24"/>
      <c r="GT75" s="24"/>
      <c r="GU75" s="24"/>
      <c r="GV75" s="24"/>
      <c r="GW75" s="24"/>
      <c r="GX75" s="24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/>
      <c r="IO75" s="24"/>
      <c r="IP75" s="24"/>
      <c r="IQ75" s="24"/>
      <c r="IR75" s="24"/>
      <c r="IS75" s="24"/>
      <c r="IT75" s="24"/>
      <c r="IU75" s="24"/>
      <c r="IV75" s="24"/>
    </row>
    <row r="76" spans="1:256" s="25" customFormat="1" x14ac:dyDescent="0.15">
      <c r="A76" s="3"/>
      <c r="B76" s="3"/>
      <c r="C76" s="3"/>
      <c r="D76" s="14"/>
      <c r="E76" s="4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  <c r="IV76" s="24"/>
    </row>
    <row r="77" spans="1:256" s="25" customFormat="1" x14ac:dyDescent="0.15">
      <c r="A77" s="3"/>
      <c r="B77" s="3"/>
      <c r="C77" s="3"/>
      <c r="D77" s="14"/>
      <c r="E77" s="4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  <c r="DP77" s="24"/>
      <c r="DQ77" s="24"/>
      <c r="DR77" s="24"/>
      <c r="DS77" s="24"/>
      <c r="DT77" s="24"/>
      <c r="DU77" s="24"/>
      <c r="DV77" s="24"/>
      <c r="DW77" s="24"/>
      <c r="DX77" s="24"/>
      <c r="DY77" s="24"/>
      <c r="DZ77" s="24"/>
      <c r="EA77" s="24"/>
      <c r="EB77" s="24"/>
      <c r="EC77" s="24"/>
      <c r="ED77" s="24"/>
      <c r="EE77" s="24"/>
      <c r="EF77" s="24"/>
      <c r="EG77" s="24"/>
      <c r="EH77" s="24"/>
      <c r="EI77" s="24"/>
      <c r="EJ77" s="24"/>
      <c r="EK77" s="24"/>
      <c r="EL77" s="24"/>
      <c r="EM77" s="24"/>
      <c r="EN77" s="24"/>
      <c r="EO77" s="24"/>
      <c r="EP77" s="24"/>
      <c r="EQ77" s="24"/>
      <c r="ER77" s="24"/>
      <c r="ES77" s="24"/>
      <c r="ET77" s="24"/>
      <c r="EU77" s="24"/>
      <c r="EV77" s="24"/>
      <c r="EW77" s="24"/>
      <c r="EX77" s="24"/>
      <c r="EY77" s="24"/>
      <c r="EZ77" s="24"/>
      <c r="FA77" s="24"/>
      <c r="FB77" s="24"/>
      <c r="FC77" s="24"/>
      <c r="FD77" s="24"/>
      <c r="FE77" s="24"/>
      <c r="FF77" s="24"/>
      <c r="FG77" s="24"/>
      <c r="FH77" s="24"/>
      <c r="FI77" s="24"/>
      <c r="FJ77" s="24"/>
      <c r="FK77" s="24"/>
      <c r="FL77" s="24"/>
      <c r="FM77" s="24"/>
      <c r="FN77" s="24"/>
      <c r="FO77" s="24"/>
      <c r="FP77" s="24"/>
      <c r="FQ77" s="24"/>
      <c r="FR77" s="24"/>
      <c r="FS77" s="24"/>
      <c r="FT77" s="24"/>
      <c r="FU77" s="24"/>
      <c r="FV77" s="24"/>
      <c r="FW77" s="24"/>
      <c r="FX77" s="24"/>
      <c r="FY77" s="24"/>
      <c r="FZ77" s="24"/>
      <c r="GA77" s="24"/>
      <c r="GB77" s="24"/>
      <c r="GC77" s="24"/>
      <c r="GD77" s="24"/>
      <c r="GE77" s="24"/>
      <c r="GF77" s="24"/>
      <c r="GG77" s="24"/>
      <c r="GH77" s="24"/>
      <c r="GI77" s="24"/>
      <c r="GJ77" s="24"/>
      <c r="GK77" s="24"/>
      <c r="GL77" s="24"/>
      <c r="GM77" s="24"/>
      <c r="GN77" s="24"/>
      <c r="GO77" s="24"/>
      <c r="GP77" s="24"/>
      <c r="GQ77" s="24"/>
      <c r="GR77" s="24"/>
      <c r="GS77" s="24"/>
      <c r="GT77" s="24"/>
      <c r="GU77" s="24"/>
      <c r="GV77" s="24"/>
      <c r="GW77" s="24"/>
      <c r="GX77" s="24"/>
      <c r="GY77" s="24"/>
      <c r="GZ77" s="24"/>
      <c r="HA77" s="24"/>
      <c r="HB77" s="24"/>
      <c r="HC77" s="24"/>
      <c r="HD77" s="24"/>
      <c r="HE77" s="24"/>
      <c r="HF77" s="24"/>
      <c r="HG77" s="24"/>
      <c r="HH77" s="24"/>
      <c r="HI77" s="24"/>
      <c r="HJ77" s="24"/>
      <c r="HK77" s="24"/>
      <c r="HL77" s="24"/>
      <c r="HM77" s="24"/>
      <c r="HN77" s="24"/>
      <c r="HO77" s="24"/>
      <c r="HP77" s="24"/>
      <c r="HQ77" s="24"/>
      <c r="HR77" s="24"/>
      <c r="HS77" s="24"/>
      <c r="HT77" s="24"/>
      <c r="HU77" s="24"/>
      <c r="HV77" s="24"/>
      <c r="HW77" s="24"/>
      <c r="HX77" s="24"/>
      <c r="HY77" s="24"/>
      <c r="HZ77" s="24"/>
      <c r="IA77" s="24"/>
      <c r="IB77" s="24"/>
      <c r="IC77" s="24"/>
      <c r="ID77" s="24"/>
      <c r="IE77" s="24"/>
      <c r="IF77" s="24"/>
      <c r="IG77" s="24"/>
      <c r="IH77" s="24"/>
      <c r="II77" s="24"/>
      <c r="IJ77" s="24"/>
      <c r="IK77" s="24"/>
      <c r="IL77" s="24"/>
      <c r="IM77" s="24"/>
      <c r="IN77" s="24"/>
      <c r="IO77" s="24"/>
      <c r="IP77" s="24"/>
      <c r="IQ77" s="24"/>
      <c r="IR77" s="24"/>
      <c r="IS77" s="24"/>
      <c r="IT77" s="24"/>
      <c r="IU77" s="24"/>
      <c r="IV77" s="24"/>
    </row>
    <row r="78" spans="1:256" x14ac:dyDescent="0.15">
      <c r="A78" s="3"/>
      <c r="B78" s="3"/>
      <c r="C78" s="3"/>
      <c r="D78" s="14"/>
      <c r="E78" s="4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56" x14ac:dyDescent="0.15">
      <c r="A79" s="3"/>
      <c r="B79" s="3"/>
      <c r="C79" s="3"/>
      <c r="D79" s="14"/>
      <c r="E79" s="4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56" x14ac:dyDescent="0.15">
      <c r="A80" s="3"/>
      <c r="B80" s="3"/>
      <c r="C80" s="3"/>
      <c r="D80" s="14"/>
      <c r="E80" s="4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56" x14ac:dyDescent="0.15">
      <c r="A81" s="3"/>
      <c r="B81" s="3"/>
      <c r="C81" s="3"/>
      <c r="D81" s="14"/>
      <c r="E81" s="4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56" x14ac:dyDescent="0.15">
      <c r="A82" s="3"/>
      <c r="B82" s="3"/>
      <c r="C82" s="3"/>
      <c r="D82" s="14"/>
      <c r="E82" s="4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56" x14ac:dyDescent="0.15">
      <c r="A83" s="3"/>
      <c r="B83" s="3"/>
      <c r="C83" s="3"/>
      <c r="D83" s="3"/>
      <c r="E83" s="4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56" x14ac:dyDescent="0.15">
      <c r="A84" s="3"/>
      <c r="B84" s="3"/>
      <c r="C84" s="3"/>
      <c r="D84" s="14"/>
      <c r="E84" s="4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56" x14ac:dyDescent="0.15">
      <c r="A85" s="3"/>
      <c r="B85" s="3"/>
      <c r="C85" s="3"/>
      <c r="D85" s="3"/>
      <c r="E85" s="4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56" x14ac:dyDescent="0.15">
      <c r="A86" s="3"/>
      <c r="B86" s="3"/>
      <c r="C86" s="6"/>
      <c r="D86" s="6"/>
      <c r="E86" s="6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56" x14ac:dyDescent="0.15">
      <c r="A87" s="3"/>
      <c r="B87" s="3"/>
      <c r="C87" s="3"/>
      <c r="D87" s="14"/>
      <c r="E87" s="4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56" x14ac:dyDescent="0.15">
      <c r="A88" s="3"/>
      <c r="B88" s="3"/>
      <c r="C88" s="3"/>
      <c r="D88" s="14"/>
      <c r="E88" s="4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56" x14ac:dyDescent="0.15">
      <c r="A89" s="3"/>
      <c r="B89" s="3"/>
      <c r="C89" s="3"/>
      <c r="D89" s="14"/>
      <c r="E89" s="4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56" x14ac:dyDescent="0.15">
      <c r="A90" s="3"/>
      <c r="B90" s="3"/>
      <c r="C90" s="3"/>
      <c r="D90" s="14"/>
      <c r="E90" s="4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56" x14ac:dyDescent="0.15">
      <c r="A91" s="3"/>
      <c r="B91" s="3"/>
      <c r="C91" s="3"/>
      <c r="D91" s="14"/>
      <c r="E91" s="4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56" x14ac:dyDescent="0.15">
      <c r="A92" s="3"/>
      <c r="B92" s="3"/>
      <c r="C92" s="3"/>
      <c r="D92" s="14"/>
      <c r="E92" s="4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56" x14ac:dyDescent="0.15">
      <c r="A93" s="3"/>
      <c r="B93" s="3"/>
      <c r="C93" s="3"/>
      <c r="D93" s="14"/>
      <c r="E93" s="4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56" s="25" customFormat="1" x14ac:dyDescent="0.15">
      <c r="A94" s="3"/>
      <c r="B94" s="3"/>
      <c r="C94" s="3"/>
      <c r="D94" s="14"/>
      <c r="E94" s="4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4"/>
      <c r="FC94" s="24"/>
      <c r="FD94" s="24"/>
      <c r="FE94" s="24"/>
      <c r="FF94" s="24"/>
      <c r="FG94" s="24"/>
      <c r="FH94" s="24"/>
      <c r="FI94" s="24"/>
      <c r="FJ94" s="24"/>
      <c r="FK94" s="24"/>
      <c r="FL94" s="24"/>
      <c r="FM94" s="24"/>
      <c r="FN94" s="24"/>
      <c r="FO94" s="24"/>
      <c r="FP94" s="24"/>
      <c r="FQ94" s="24"/>
      <c r="FR94" s="24"/>
      <c r="FS94" s="24"/>
      <c r="FT94" s="24"/>
      <c r="FU94" s="24"/>
      <c r="FV94" s="24"/>
      <c r="FW94" s="24"/>
      <c r="FX94" s="24"/>
      <c r="FY94" s="24"/>
      <c r="FZ94" s="24"/>
      <c r="GA94" s="24"/>
      <c r="GB94" s="24"/>
      <c r="GC94" s="24"/>
      <c r="GD94" s="24"/>
      <c r="GE94" s="24"/>
      <c r="GF94" s="24"/>
      <c r="GG94" s="24"/>
      <c r="GH94" s="24"/>
      <c r="GI94" s="24"/>
      <c r="GJ94" s="24"/>
      <c r="GK94" s="24"/>
      <c r="GL94" s="24"/>
      <c r="GM94" s="24"/>
      <c r="GN94" s="24"/>
      <c r="GO94" s="24"/>
      <c r="GP94" s="24"/>
      <c r="GQ94" s="24"/>
      <c r="GR94" s="24"/>
      <c r="GS94" s="24"/>
      <c r="GT94" s="24"/>
      <c r="GU94" s="24"/>
      <c r="GV94" s="24"/>
      <c r="GW94" s="24"/>
      <c r="GX94" s="24"/>
      <c r="GY94" s="24"/>
      <c r="GZ94" s="24"/>
      <c r="HA94" s="24"/>
      <c r="HB94" s="24"/>
      <c r="HC94" s="24"/>
      <c r="HD94" s="24"/>
      <c r="HE94" s="24"/>
      <c r="HF94" s="24"/>
      <c r="HG94" s="24"/>
      <c r="HH94" s="24"/>
      <c r="HI94" s="24"/>
      <c r="HJ94" s="24"/>
      <c r="HK94" s="24"/>
      <c r="HL94" s="24"/>
      <c r="HM94" s="24"/>
      <c r="HN94" s="24"/>
      <c r="HO94" s="24"/>
      <c r="HP94" s="24"/>
      <c r="HQ94" s="24"/>
      <c r="HR94" s="24"/>
      <c r="HS94" s="24"/>
      <c r="HT94" s="24"/>
      <c r="HU94" s="24"/>
      <c r="HV94" s="24"/>
      <c r="HW94" s="24"/>
      <c r="HX94" s="24"/>
      <c r="HY94" s="24"/>
      <c r="HZ94" s="24"/>
      <c r="IA94" s="24"/>
      <c r="IB94" s="24"/>
      <c r="IC94" s="24"/>
      <c r="ID94" s="24"/>
      <c r="IE94" s="24"/>
      <c r="IF94" s="24"/>
      <c r="IG94" s="24"/>
      <c r="IH94" s="24"/>
      <c r="II94" s="24"/>
      <c r="IJ94" s="24"/>
      <c r="IK94" s="24"/>
      <c r="IL94" s="24"/>
      <c r="IM94" s="24"/>
      <c r="IN94" s="24"/>
      <c r="IO94" s="24"/>
      <c r="IP94" s="24"/>
      <c r="IQ94" s="24"/>
      <c r="IR94" s="24"/>
      <c r="IS94" s="24"/>
      <c r="IT94" s="24"/>
      <c r="IU94" s="24"/>
      <c r="IV94" s="24"/>
    </row>
    <row r="95" spans="1:256" s="25" customFormat="1" x14ac:dyDescent="0.15">
      <c r="A95" s="3"/>
      <c r="B95" s="3"/>
      <c r="C95" s="3"/>
      <c r="D95" s="14"/>
      <c r="E95" s="4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4"/>
      <c r="DP95" s="24"/>
      <c r="DQ95" s="24"/>
      <c r="DR95" s="24"/>
      <c r="DS95" s="24"/>
      <c r="DT95" s="24"/>
      <c r="DU95" s="24"/>
      <c r="DV95" s="24"/>
      <c r="DW95" s="24"/>
      <c r="DX95" s="24"/>
      <c r="DY95" s="24"/>
      <c r="DZ95" s="24"/>
      <c r="EA95" s="24"/>
      <c r="EB95" s="24"/>
      <c r="EC95" s="24"/>
      <c r="ED95" s="24"/>
      <c r="EE95" s="24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  <c r="EQ95" s="24"/>
      <c r="ER95" s="24"/>
      <c r="ES95" s="24"/>
      <c r="ET95" s="24"/>
      <c r="EU95" s="24"/>
      <c r="EV95" s="24"/>
      <c r="EW95" s="24"/>
      <c r="EX95" s="24"/>
      <c r="EY95" s="24"/>
      <c r="EZ95" s="24"/>
      <c r="FA95" s="24"/>
      <c r="FB95" s="24"/>
      <c r="FC95" s="24"/>
      <c r="FD95" s="24"/>
      <c r="FE95" s="24"/>
      <c r="FF95" s="24"/>
      <c r="FG95" s="24"/>
      <c r="FH95" s="24"/>
      <c r="FI95" s="24"/>
      <c r="FJ95" s="24"/>
      <c r="FK95" s="24"/>
      <c r="FL95" s="24"/>
      <c r="FM95" s="24"/>
      <c r="FN95" s="24"/>
      <c r="FO95" s="24"/>
      <c r="FP95" s="24"/>
      <c r="FQ95" s="24"/>
      <c r="FR95" s="24"/>
      <c r="FS95" s="24"/>
      <c r="FT95" s="24"/>
      <c r="FU95" s="24"/>
      <c r="FV95" s="24"/>
      <c r="FW95" s="24"/>
      <c r="FX95" s="24"/>
      <c r="FY95" s="24"/>
      <c r="FZ95" s="24"/>
      <c r="GA95" s="24"/>
      <c r="GB95" s="24"/>
      <c r="GC95" s="24"/>
      <c r="GD95" s="24"/>
      <c r="GE95" s="24"/>
      <c r="GF95" s="24"/>
      <c r="GG95" s="24"/>
      <c r="GH95" s="24"/>
      <c r="GI95" s="24"/>
      <c r="GJ95" s="24"/>
      <c r="GK95" s="24"/>
      <c r="GL95" s="24"/>
      <c r="GM95" s="24"/>
      <c r="GN95" s="24"/>
      <c r="GO95" s="24"/>
      <c r="GP95" s="24"/>
      <c r="GQ95" s="24"/>
      <c r="GR95" s="24"/>
      <c r="GS95" s="24"/>
      <c r="GT95" s="24"/>
      <c r="GU95" s="24"/>
      <c r="GV95" s="24"/>
      <c r="GW95" s="24"/>
      <c r="GX95" s="24"/>
      <c r="GY95" s="24"/>
      <c r="GZ95" s="24"/>
      <c r="HA95" s="24"/>
      <c r="HB95" s="24"/>
      <c r="HC95" s="24"/>
      <c r="HD95" s="24"/>
      <c r="HE95" s="24"/>
      <c r="HF95" s="24"/>
      <c r="HG95" s="24"/>
      <c r="HH95" s="24"/>
      <c r="HI95" s="24"/>
      <c r="HJ95" s="24"/>
      <c r="HK95" s="24"/>
      <c r="HL95" s="24"/>
      <c r="HM95" s="24"/>
      <c r="HN95" s="24"/>
      <c r="HO95" s="24"/>
      <c r="HP95" s="24"/>
      <c r="HQ95" s="24"/>
      <c r="HR95" s="24"/>
      <c r="HS95" s="24"/>
      <c r="HT95" s="24"/>
      <c r="HU95" s="24"/>
      <c r="HV95" s="24"/>
      <c r="HW95" s="24"/>
      <c r="HX95" s="24"/>
      <c r="HY95" s="24"/>
      <c r="HZ95" s="24"/>
      <c r="IA95" s="24"/>
      <c r="IB95" s="24"/>
      <c r="IC95" s="24"/>
      <c r="ID95" s="24"/>
      <c r="IE95" s="24"/>
      <c r="IF95" s="24"/>
      <c r="IG95" s="24"/>
      <c r="IH95" s="24"/>
      <c r="II95" s="24"/>
      <c r="IJ95" s="24"/>
      <c r="IK95" s="24"/>
      <c r="IL95" s="24"/>
      <c r="IM95" s="24"/>
      <c r="IN95" s="24"/>
      <c r="IO95" s="24"/>
      <c r="IP95" s="24"/>
      <c r="IQ95" s="24"/>
      <c r="IR95" s="24"/>
      <c r="IS95" s="24"/>
      <c r="IT95" s="24"/>
      <c r="IU95" s="24"/>
      <c r="IV95" s="24"/>
    </row>
    <row r="96" spans="1:256" s="25" customFormat="1" x14ac:dyDescent="0.15">
      <c r="A96" s="3"/>
      <c r="B96" s="3"/>
      <c r="C96" s="3"/>
      <c r="D96" s="3"/>
      <c r="E96" s="4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  <c r="FZ96" s="24"/>
      <c r="GA96" s="24"/>
      <c r="GB96" s="24"/>
      <c r="GC96" s="24"/>
      <c r="GD96" s="24"/>
      <c r="GE96" s="24"/>
      <c r="GF96" s="24"/>
      <c r="GG96" s="24"/>
      <c r="GH96" s="24"/>
      <c r="GI96" s="24"/>
      <c r="GJ96" s="24"/>
      <c r="GK96" s="24"/>
      <c r="GL96" s="24"/>
      <c r="GM96" s="24"/>
      <c r="GN96" s="24"/>
      <c r="GO96" s="24"/>
      <c r="GP96" s="24"/>
      <c r="GQ96" s="24"/>
      <c r="GR96" s="24"/>
      <c r="GS96" s="24"/>
      <c r="GT96" s="24"/>
      <c r="GU96" s="24"/>
      <c r="GV96" s="24"/>
      <c r="GW96" s="24"/>
      <c r="GX96" s="24"/>
      <c r="GY96" s="24"/>
      <c r="GZ96" s="24"/>
      <c r="HA96" s="24"/>
      <c r="HB96" s="24"/>
      <c r="HC96" s="24"/>
      <c r="HD96" s="24"/>
      <c r="HE96" s="24"/>
      <c r="HF96" s="24"/>
      <c r="HG96" s="24"/>
      <c r="HH96" s="24"/>
      <c r="HI96" s="24"/>
      <c r="HJ96" s="24"/>
      <c r="HK96" s="24"/>
      <c r="HL96" s="24"/>
      <c r="HM96" s="24"/>
      <c r="HN96" s="24"/>
      <c r="HO96" s="24"/>
      <c r="HP96" s="24"/>
      <c r="HQ96" s="24"/>
      <c r="HR96" s="24"/>
      <c r="HS96" s="24"/>
      <c r="HT96" s="24"/>
      <c r="HU96" s="24"/>
      <c r="HV96" s="24"/>
      <c r="HW96" s="24"/>
      <c r="HX96" s="24"/>
      <c r="HY96" s="24"/>
      <c r="HZ96" s="24"/>
      <c r="IA96" s="24"/>
      <c r="IB96" s="24"/>
      <c r="IC96" s="24"/>
      <c r="ID96" s="24"/>
      <c r="IE96" s="24"/>
      <c r="IF96" s="24"/>
      <c r="IG96" s="24"/>
      <c r="IH96" s="24"/>
      <c r="II96" s="24"/>
      <c r="IJ96" s="24"/>
      <c r="IK96" s="24"/>
      <c r="IL96" s="24"/>
      <c r="IM96" s="24"/>
      <c r="IN96" s="24"/>
      <c r="IO96" s="24"/>
      <c r="IP96" s="24"/>
      <c r="IQ96" s="24"/>
      <c r="IR96" s="24"/>
      <c r="IS96" s="24"/>
      <c r="IT96" s="24"/>
      <c r="IU96" s="24"/>
      <c r="IV96" s="24"/>
    </row>
    <row r="97" spans="1:256" s="25" customFormat="1" x14ac:dyDescent="0.15">
      <c r="A97" s="3"/>
      <c r="B97" s="3"/>
      <c r="C97" s="3"/>
      <c r="D97" s="14"/>
      <c r="E97" s="4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  <c r="FZ97" s="24"/>
      <c r="GA97" s="24"/>
      <c r="GB97" s="24"/>
      <c r="GC97" s="24"/>
      <c r="GD97" s="24"/>
      <c r="GE97" s="24"/>
      <c r="GF97" s="24"/>
      <c r="GG97" s="24"/>
      <c r="GH97" s="24"/>
      <c r="GI97" s="24"/>
      <c r="GJ97" s="24"/>
      <c r="GK97" s="24"/>
      <c r="GL97" s="24"/>
      <c r="GM97" s="24"/>
      <c r="GN97" s="24"/>
      <c r="GO97" s="24"/>
      <c r="GP97" s="24"/>
      <c r="GQ97" s="24"/>
      <c r="GR97" s="24"/>
      <c r="GS97" s="24"/>
      <c r="GT97" s="24"/>
      <c r="GU97" s="24"/>
      <c r="GV97" s="24"/>
      <c r="GW97" s="24"/>
      <c r="GX97" s="24"/>
      <c r="GY97" s="24"/>
      <c r="GZ97" s="24"/>
      <c r="HA97" s="24"/>
      <c r="HB97" s="24"/>
      <c r="HC97" s="24"/>
      <c r="HD97" s="24"/>
      <c r="HE97" s="24"/>
      <c r="HF97" s="24"/>
      <c r="HG97" s="24"/>
      <c r="HH97" s="24"/>
      <c r="HI97" s="24"/>
      <c r="HJ97" s="24"/>
      <c r="HK97" s="24"/>
      <c r="HL97" s="24"/>
      <c r="HM97" s="24"/>
      <c r="HN97" s="24"/>
      <c r="HO97" s="24"/>
      <c r="HP97" s="24"/>
      <c r="HQ97" s="24"/>
      <c r="HR97" s="24"/>
      <c r="HS97" s="24"/>
      <c r="HT97" s="24"/>
      <c r="HU97" s="24"/>
      <c r="HV97" s="24"/>
      <c r="HW97" s="24"/>
      <c r="HX97" s="24"/>
      <c r="HY97" s="24"/>
      <c r="HZ97" s="24"/>
      <c r="IA97" s="24"/>
      <c r="IB97" s="24"/>
      <c r="IC97" s="24"/>
      <c r="ID97" s="24"/>
      <c r="IE97" s="24"/>
      <c r="IF97" s="24"/>
      <c r="IG97" s="24"/>
      <c r="IH97" s="24"/>
      <c r="II97" s="24"/>
      <c r="IJ97" s="24"/>
      <c r="IK97" s="24"/>
      <c r="IL97" s="24"/>
      <c r="IM97" s="24"/>
      <c r="IN97" s="24"/>
      <c r="IO97" s="24"/>
      <c r="IP97" s="24"/>
      <c r="IQ97" s="24"/>
      <c r="IR97" s="24"/>
      <c r="IS97" s="24"/>
      <c r="IT97" s="24"/>
      <c r="IU97" s="24"/>
      <c r="IV97" s="24"/>
    </row>
    <row r="98" spans="1:256" s="25" customFormat="1" x14ac:dyDescent="0.15">
      <c r="A98" s="3"/>
      <c r="B98" s="3"/>
      <c r="C98" s="3"/>
      <c r="D98" s="14"/>
      <c r="E98" s="4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4"/>
      <c r="EY98" s="24"/>
      <c r="EZ98" s="24"/>
      <c r="FA98" s="24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  <c r="FZ98" s="24"/>
      <c r="GA98" s="24"/>
      <c r="GB98" s="24"/>
      <c r="GC98" s="24"/>
      <c r="GD98" s="24"/>
      <c r="GE98" s="24"/>
      <c r="GF98" s="24"/>
      <c r="GG98" s="24"/>
      <c r="GH98" s="24"/>
      <c r="GI98" s="24"/>
      <c r="GJ98" s="24"/>
      <c r="GK98" s="24"/>
      <c r="GL98" s="24"/>
      <c r="GM98" s="24"/>
      <c r="GN98" s="24"/>
      <c r="GO98" s="24"/>
      <c r="GP98" s="24"/>
      <c r="GQ98" s="24"/>
      <c r="GR98" s="24"/>
      <c r="GS98" s="24"/>
      <c r="GT98" s="24"/>
      <c r="GU98" s="24"/>
      <c r="GV98" s="24"/>
      <c r="GW98" s="24"/>
      <c r="GX98" s="24"/>
      <c r="GY98" s="24"/>
      <c r="GZ98" s="24"/>
      <c r="HA98" s="24"/>
      <c r="HB98" s="24"/>
      <c r="HC98" s="24"/>
      <c r="HD98" s="24"/>
      <c r="HE98" s="24"/>
      <c r="HF98" s="24"/>
      <c r="HG98" s="24"/>
      <c r="HH98" s="24"/>
      <c r="HI98" s="24"/>
      <c r="HJ98" s="24"/>
      <c r="HK98" s="24"/>
      <c r="HL98" s="24"/>
      <c r="HM98" s="24"/>
      <c r="HN98" s="24"/>
      <c r="HO98" s="24"/>
      <c r="HP98" s="24"/>
      <c r="HQ98" s="24"/>
      <c r="HR98" s="24"/>
      <c r="HS98" s="24"/>
      <c r="HT98" s="24"/>
      <c r="HU98" s="24"/>
      <c r="HV98" s="24"/>
      <c r="HW98" s="24"/>
      <c r="HX98" s="24"/>
      <c r="HY98" s="24"/>
      <c r="HZ98" s="24"/>
      <c r="IA98" s="24"/>
      <c r="IB98" s="24"/>
      <c r="IC98" s="24"/>
      <c r="ID98" s="24"/>
      <c r="IE98" s="24"/>
      <c r="IF98" s="24"/>
      <c r="IG98" s="24"/>
      <c r="IH98" s="24"/>
      <c r="II98" s="24"/>
      <c r="IJ98" s="24"/>
      <c r="IK98" s="24"/>
      <c r="IL98" s="24"/>
      <c r="IM98" s="24"/>
      <c r="IN98" s="24"/>
      <c r="IO98" s="24"/>
      <c r="IP98" s="24"/>
      <c r="IQ98" s="24"/>
      <c r="IR98" s="24"/>
      <c r="IS98" s="24"/>
      <c r="IT98" s="24"/>
      <c r="IU98" s="24"/>
      <c r="IV98" s="24"/>
    </row>
    <row r="99" spans="1:256" s="25" customFormat="1" x14ac:dyDescent="0.15">
      <c r="A99" s="4"/>
      <c r="B99" s="4"/>
      <c r="C99" s="3"/>
      <c r="D99" s="14"/>
      <c r="E99" s="4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24"/>
      <c r="EE99" s="24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24"/>
      <c r="ER99" s="24"/>
      <c r="ES99" s="24"/>
      <c r="ET99" s="24"/>
      <c r="EU99" s="24"/>
      <c r="EV99" s="24"/>
      <c r="EW99" s="24"/>
      <c r="EX99" s="24"/>
      <c r="EY99" s="24"/>
      <c r="EZ99" s="24"/>
      <c r="FA99" s="24"/>
      <c r="FB99" s="24"/>
      <c r="FC99" s="24"/>
      <c r="FD99" s="24"/>
      <c r="FE99" s="24"/>
      <c r="FF99" s="24"/>
      <c r="FG99" s="24"/>
      <c r="FH99" s="24"/>
      <c r="FI99" s="24"/>
      <c r="FJ99" s="24"/>
      <c r="FK99" s="24"/>
      <c r="FL99" s="24"/>
      <c r="FM99" s="24"/>
      <c r="FN99" s="24"/>
      <c r="FO99" s="24"/>
      <c r="FP99" s="24"/>
      <c r="FQ99" s="24"/>
      <c r="FR99" s="24"/>
      <c r="FS99" s="24"/>
      <c r="FT99" s="24"/>
      <c r="FU99" s="24"/>
      <c r="FV99" s="24"/>
      <c r="FW99" s="24"/>
      <c r="FX99" s="24"/>
      <c r="FY99" s="24"/>
      <c r="FZ99" s="24"/>
      <c r="GA99" s="24"/>
      <c r="GB99" s="24"/>
      <c r="GC99" s="24"/>
      <c r="GD99" s="24"/>
      <c r="GE99" s="24"/>
      <c r="GF99" s="24"/>
      <c r="GG99" s="24"/>
      <c r="GH99" s="24"/>
      <c r="GI99" s="24"/>
      <c r="GJ99" s="24"/>
      <c r="GK99" s="24"/>
      <c r="GL99" s="24"/>
      <c r="GM99" s="24"/>
      <c r="GN99" s="24"/>
      <c r="GO99" s="24"/>
      <c r="GP99" s="24"/>
      <c r="GQ99" s="24"/>
      <c r="GR99" s="24"/>
      <c r="GS99" s="24"/>
      <c r="GT99" s="24"/>
      <c r="GU99" s="24"/>
      <c r="GV99" s="24"/>
      <c r="GW99" s="24"/>
      <c r="GX99" s="24"/>
      <c r="GY99" s="24"/>
      <c r="GZ99" s="24"/>
      <c r="HA99" s="24"/>
      <c r="HB99" s="24"/>
      <c r="HC99" s="24"/>
      <c r="HD99" s="24"/>
      <c r="HE99" s="24"/>
      <c r="HF99" s="24"/>
      <c r="HG99" s="24"/>
      <c r="HH99" s="24"/>
      <c r="HI99" s="24"/>
      <c r="HJ99" s="24"/>
      <c r="HK99" s="24"/>
      <c r="HL99" s="24"/>
      <c r="HM99" s="24"/>
      <c r="HN99" s="24"/>
      <c r="HO99" s="24"/>
      <c r="HP99" s="24"/>
      <c r="HQ99" s="24"/>
      <c r="HR99" s="24"/>
      <c r="HS99" s="24"/>
      <c r="HT99" s="24"/>
      <c r="HU99" s="24"/>
      <c r="HV99" s="24"/>
      <c r="HW99" s="24"/>
      <c r="HX99" s="24"/>
      <c r="HY99" s="24"/>
      <c r="HZ99" s="24"/>
      <c r="IA99" s="24"/>
      <c r="IB99" s="24"/>
      <c r="IC99" s="24"/>
      <c r="ID99" s="24"/>
      <c r="IE99" s="24"/>
      <c r="IF99" s="24"/>
      <c r="IG99" s="24"/>
      <c r="IH99" s="24"/>
      <c r="II99" s="24"/>
      <c r="IJ99" s="24"/>
      <c r="IK99" s="24"/>
      <c r="IL99" s="24"/>
      <c r="IM99" s="24"/>
      <c r="IN99" s="24"/>
      <c r="IO99" s="24"/>
      <c r="IP99" s="24"/>
      <c r="IQ99" s="24"/>
      <c r="IR99" s="24"/>
      <c r="IS99" s="24"/>
      <c r="IT99" s="24"/>
      <c r="IU99" s="24"/>
      <c r="IV99" s="24"/>
    </row>
  </sheetData>
  <sheetProtection autoFilter="0"/>
  <mergeCells count="4">
    <mergeCell ref="B6:D6"/>
    <mergeCell ref="A4:N4"/>
    <mergeCell ref="A8:D8"/>
    <mergeCell ref="C10:D10"/>
  </mergeCells>
  <hyperlinks>
    <hyperlink ref="C38" r:id="rId1" display="© Commonwealth of Australia 2015" xr:uid="{00000000-0004-0000-0F00-000000000000}"/>
  </hyperlinks>
  <pageMargins left="0.7" right="0.7" top="0.75" bottom="0.75" header="0.3" footer="0.3"/>
  <pageSetup paperSize="9" orientation="landscape" r:id="rId2"/>
  <ignoredErrors>
    <ignoredError sqref="C12:C33" numberStoredAsText="1"/>
  </ignoredErrors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D7A9-9F66-42CB-8E84-4F9D22274AF1}">
  <sheetPr codeName="Sheet12"/>
  <dimension ref="A1:IV210"/>
  <sheetViews>
    <sheetView workbookViewId="0">
      <pane ySplit="8" topLeftCell="A9" activePane="bottomLeft" state="frozen"/>
      <selection activeCell="B6" sqref="B6:D6"/>
      <selection pane="bottomLeft" activeCell="B6" sqref="B6:D6"/>
    </sheetView>
  </sheetViews>
  <sheetFormatPr defaultColWidth="9.140625" defaultRowHeight="10.5" x14ac:dyDescent="0.15"/>
  <cols>
    <col min="1" max="1" width="0.85546875" style="24" customWidth="1"/>
    <col min="2" max="2" width="2.5703125" style="24" customWidth="1"/>
    <col min="3" max="3" width="6" style="24" customWidth="1"/>
    <col min="4" max="4" width="96" style="24" customWidth="1"/>
    <col min="5" max="5" width="13.5703125" style="25" customWidth="1"/>
    <col min="6" max="7" width="13.5703125" style="24" customWidth="1"/>
    <col min="8" max="8" width="17.140625" style="24" customWidth="1"/>
    <col min="9" max="9" width="15.5703125" style="24" bestFit="1" customWidth="1"/>
    <col min="10" max="16384" width="9.140625" style="24"/>
  </cols>
  <sheetData>
    <row r="1" spans="1:33" s="69" customFormat="1" ht="60" customHeight="1" x14ac:dyDescent="0.2">
      <c r="A1" s="66" t="s">
        <v>10304</v>
      </c>
      <c r="B1" s="66"/>
      <c r="C1" s="66"/>
      <c r="D1" s="67"/>
      <c r="E1" s="67"/>
      <c r="F1" s="67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</row>
    <row r="2" spans="1:33" customFormat="1" ht="15.95" customHeight="1" x14ac:dyDescent="0.25">
      <c r="A2" s="44" t="str">
        <f>Contents!A2</f>
        <v>6602.0 - Microdata: Longitudinal Labour Force, Australia</v>
      </c>
      <c r="B2" s="4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33" customFormat="1" ht="15.75" customHeight="1" x14ac:dyDescent="0.2">
      <c r="A3" s="92" t="str">
        <f>Contents!A3</f>
        <v>Released at 11:30 am (Canberra time) Wed 21 October 2026</v>
      </c>
      <c r="B3" s="70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33" customFormat="1" ht="15.75" x14ac:dyDescent="0.25">
      <c r="A4" s="160" t="s">
        <v>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9"/>
      <c r="P4" s="9"/>
      <c r="Q4" s="9"/>
      <c r="R4" s="9"/>
      <c r="S4" s="9"/>
      <c r="T4" s="9"/>
      <c r="U4" s="9"/>
      <c r="V4" s="9"/>
      <c r="W4" s="9"/>
    </row>
    <row r="5" spans="1:33" customFormat="1" ht="10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33" ht="12.75" x14ac:dyDescent="0.2">
      <c r="A6" s="3"/>
      <c r="B6" s="162" t="s">
        <v>10506</v>
      </c>
      <c r="C6" s="162"/>
      <c r="D6" s="162"/>
      <c r="E6" s="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33" x14ac:dyDescent="0.15">
      <c r="A7" s="3"/>
      <c r="B7" s="3"/>
      <c r="C7" s="3"/>
      <c r="D7" s="5"/>
      <c r="E7" s="6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33" s="25" customFormat="1" ht="21" customHeight="1" x14ac:dyDescent="0.15">
      <c r="A8" s="163" t="s">
        <v>18</v>
      </c>
      <c r="B8" s="163"/>
      <c r="C8" s="163"/>
      <c r="D8" s="163"/>
      <c r="E8" s="7" t="s">
        <v>257</v>
      </c>
      <c r="F8" s="8" t="s">
        <v>269</v>
      </c>
      <c r="G8" s="8" t="s">
        <v>4</v>
      </c>
      <c r="H8" s="8" t="s">
        <v>260</v>
      </c>
      <c r="I8" s="8" t="s">
        <v>263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33" s="26" customFormat="1" x14ac:dyDescent="0.15">
      <c r="A9" s="3"/>
      <c r="B9" s="3"/>
      <c r="C9" s="13"/>
      <c r="D9" s="20"/>
      <c r="E9" s="15"/>
      <c r="F9" s="3"/>
      <c r="G9" s="3"/>
      <c r="H9" s="3"/>
      <c r="I9" s="3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33" s="26" customFormat="1" x14ac:dyDescent="0.15">
      <c r="A10" s="3"/>
      <c r="B10" s="3"/>
      <c r="C10" s="164" t="s">
        <v>10508</v>
      </c>
      <c r="D10" s="164"/>
      <c r="E10" s="6" t="s">
        <v>10507</v>
      </c>
      <c r="F10" s="3" t="s">
        <v>270</v>
      </c>
      <c r="G10" s="3" t="s">
        <v>258</v>
      </c>
      <c r="H10" s="3" t="s">
        <v>265</v>
      </c>
      <c r="I10" s="3" t="s">
        <v>264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33" s="26" customFormat="1" x14ac:dyDescent="0.15">
      <c r="A11" s="3"/>
      <c r="B11" s="3"/>
      <c r="C11" s="36" t="s">
        <v>283</v>
      </c>
      <c r="D11" s="49" t="s">
        <v>10526</v>
      </c>
      <c r="E11" s="6"/>
      <c r="F11" s="3"/>
      <c r="G11" s="3"/>
      <c r="H11" s="53" t="s">
        <v>10703</v>
      </c>
      <c r="I11" s="3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33" s="26" customFormat="1" x14ac:dyDescent="0.15">
      <c r="A12" s="3"/>
      <c r="B12" s="3"/>
      <c r="C12" s="36" t="s">
        <v>276</v>
      </c>
      <c r="D12" s="49" t="s">
        <v>10527</v>
      </c>
      <c r="E12" s="4"/>
      <c r="F12" s="3"/>
      <c r="G12" s="3"/>
      <c r="H12" s="3"/>
      <c r="I12" s="3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33" s="26" customFormat="1" x14ac:dyDescent="0.15">
      <c r="A13" s="3"/>
      <c r="B13" s="3"/>
      <c r="C13" s="36" t="s">
        <v>277</v>
      </c>
      <c r="D13" s="49" t="s">
        <v>10528</v>
      </c>
      <c r="E13" s="4"/>
      <c r="F13" s="3"/>
      <c r="G13" s="3"/>
      <c r="H13" s="3"/>
      <c r="I13" s="3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33" s="26" customFormat="1" x14ac:dyDescent="0.15">
      <c r="A14" s="3"/>
      <c r="B14" s="3"/>
      <c r="C14" s="36" t="s">
        <v>278</v>
      </c>
      <c r="D14" s="49" t="s">
        <v>10529</v>
      </c>
      <c r="E14" s="4"/>
      <c r="F14" s="3"/>
      <c r="G14" s="3"/>
      <c r="H14" s="3"/>
      <c r="I14" s="3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33" x14ac:dyDescent="0.15">
      <c r="A15" s="3"/>
      <c r="B15" s="3"/>
      <c r="C15" s="23"/>
      <c r="D15" s="3"/>
      <c r="E15" s="4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33" s="26" customFormat="1" x14ac:dyDescent="0.15">
      <c r="A16" s="3"/>
      <c r="B16" s="3"/>
      <c r="C16" s="36">
        <v>-9</v>
      </c>
      <c r="D16" s="3" t="s">
        <v>281</v>
      </c>
      <c r="E16" s="4"/>
      <c r="F16" s="3"/>
      <c r="G16" s="3"/>
      <c r="H16" s="3"/>
      <c r="I16" s="3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s="26" customFormat="1" x14ac:dyDescent="0.15">
      <c r="A17" s="3"/>
      <c r="B17" s="3"/>
      <c r="C17" s="36"/>
      <c r="D17" s="3"/>
      <c r="E17" s="4"/>
      <c r="F17" s="3"/>
      <c r="G17" s="3"/>
      <c r="H17" s="3"/>
      <c r="I17" s="3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3" x14ac:dyDescent="0.15">
      <c r="A18" s="3"/>
      <c r="B18" s="3"/>
      <c r="C18" s="36"/>
      <c r="D18" s="3"/>
      <c r="E18" s="4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15">
      <c r="A19" s="3"/>
      <c r="B19" s="3"/>
      <c r="C19" s="164" t="s">
        <v>10535</v>
      </c>
      <c r="D19" s="164"/>
      <c r="E19" s="6" t="s">
        <v>10509</v>
      </c>
      <c r="F19" s="3" t="s">
        <v>270</v>
      </c>
      <c r="G19" s="3" t="s">
        <v>258</v>
      </c>
      <c r="H19" s="3" t="s">
        <v>265</v>
      </c>
      <c r="I19" s="3" t="s">
        <v>264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15">
      <c r="A20" s="3"/>
      <c r="B20" s="3"/>
      <c r="C20" s="35"/>
      <c r="D20" s="51" t="s">
        <v>10530</v>
      </c>
      <c r="E20" s="6"/>
      <c r="F20" s="3"/>
      <c r="G20" s="3"/>
      <c r="H20" s="53" t="s">
        <v>10703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15">
      <c r="A21" s="3"/>
      <c r="B21" s="3"/>
      <c r="C21" s="36">
        <v>11</v>
      </c>
      <c r="D21" s="59" t="s">
        <v>10531</v>
      </c>
      <c r="E21" s="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15">
      <c r="A22" s="3"/>
      <c r="B22" s="3"/>
      <c r="C22" s="36">
        <v>12</v>
      </c>
      <c r="D22" s="59" t="s">
        <v>10532</v>
      </c>
      <c r="E22" s="4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15">
      <c r="A23" s="3"/>
      <c r="B23" s="3"/>
      <c r="C23" s="36"/>
      <c r="D23" s="51" t="s">
        <v>10534</v>
      </c>
      <c r="E23" s="4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15">
      <c r="A24" s="3"/>
      <c r="B24" s="3"/>
      <c r="C24" s="36">
        <v>21</v>
      </c>
      <c r="D24" s="47" t="s">
        <v>10533</v>
      </c>
      <c r="E24" s="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15">
      <c r="A25" s="3"/>
      <c r="B25" s="3"/>
      <c r="C25" s="36">
        <v>22</v>
      </c>
      <c r="D25" s="47" t="s">
        <v>10526</v>
      </c>
      <c r="E25" s="4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15">
      <c r="A26" s="3"/>
      <c r="B26" s="3"/>
      <c r="C26" s="36"/>
      <c r="D26" s="49"/>
      <c r="E26" s="4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15">
      <c r="A27" s="3"/>
      <c r="B27" s="3"/>
      <c r="C27" s="36">
        <v>-9</v>
      </c>
      <c r="D27" s="3" t="s">
        <v>281</v>
      </c>
      <c r="E27" s="4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x14ac:dyDescent="0.15">
      <c r="A28" s="3"/>
      <c r="B28" s="3"/>
      <c r="C28" s="36"/>
      <c r="D28" s="3"/>
      <c r="E28" s="4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x14ac:dyDescent="0.15">
      <c r="A29" s="3"/>
      <c r="B29" s="3"/>
      <c r="C29" s="36"/>
      <c r="D29" s="3"/>
      <c r="E29" s="4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s="138" customFormat="1" x14ac:dyDescent="0.15">
      <c r="A30" s="53"/>
      <c r="B30" s="53"/>
      <c r="C30" s="111" t="s">
        <v>10693</v>
      </c>
      <c r="D30" s="116"/>
      <c r="E30" s="111" t="s">
        <v>10691</v>
      </c>
      <c r="F30" s="53" t="s">
        <v>270</v>
      </c>
      <c r="G30" s="53" t="s">
        <v>258</v>
      </c>
      <c r="H30" s="53" t="s">
        <v>261</v>
      </c>
      <c r="I30" s="53" t="s">
        <v>264</v>
      </c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</row>
    <row r="31" spans="1:23" s="138" customFormat="1" x14ac:dyDescent="0.15">
      <c r="A31" s="53"/>
      <c r="B31" s="53"/>
      <c r="C31" s="62" t="s">
        <v>276</v>
      </c>
      <c r="D31" s="51" t="s">
        <v>10531</v>
      </c>
      <c r="E31" s="111"/>
      <c r="F31" s="53"/>
      <c r="G31" s="53"/>
      <c r="H31" s="53" t="s">
        <v>10685</v>
      </c>
      <c r="I31" s="53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</row>
    <row r="32" spans="1:23" s="138" customFormat="1" x14ac:dyDescent="0.15">
      <c r="A32" s="53"/>
      <c r="B32" s="53"/>
      <c r="C32" s="62" t="s">
        <v>1578</v>
      </c>
      <c r="D32" s="61" t="s">
        <v>10716</v>
      </c>
      <c r="E32" s="111"/>
      <c r="F32" s="53"/>
      <c r="G32" s="53"/>
      <c r="H32" s="53"/>
      <c r="I32" s="53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</row>
    <row r="33" spans="1:23" s="138" customFormat="1" x14ac:dyDescent="0.15">
      <c r="A33" s="53"/>
      <c r="B33" s="53"/>
      <c r="C33" s="143"/>
      <c r="D33" s="116"/>
      <c r="E33" s="111"/>
      <c r="F33" s="53"/>
      <c r="G33" s="53"/>
      <c r="H33" s="53"/>
      <c r="I33" s="53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</row>
    <row r="34" spans="1:23" s="138" customFormat="1" x14ac:dyDescent="0.15">
      <c r="A34" s="53"/>
      <c r="B34" s="53"/>
      <c r="C34" s="62">
        <v>-9</v>
      </c>
      <c r="D34" s="53" t="s">
        <v>281</v>
      </c>
      <c r="E34" s="111"/>
      <c r="F34" s="53"/>
      <c r="G34" s="53"/>
      <c r="H34" s="53"/>
      <c r="I34" s="53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</row>
    <row r="35" spans="1:23" x14ac:dyDescent="0.15">
      <c r="A35" s="3"/>
      <c r="B35" s="3"/>
      <c r="C35" s="36"/>
      <c r="D35" s="3"/>
      <c r="E35" s="4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x14ac:dyDescent="0.15">
      <c r="A36" s="3"/>
      <c r="B36" s="3"/>
      <c r="C36" s="36"/>
      <c r="D36" s="3"/>
      <c r="E36" s="4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2" x14ac:dyDescent="0.2">
      <c r="A37" s="3"/>
      <c r="B37" s="3"/>
      <c r="C37" s="54" t="s">
        <v>10563</v>
      </c>
      <c r="D37" s="3"/>
      <c r="E37" s="4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" x14ac:dyDescent="0.2">
      <c r="A38" s="3"/>
      <c r="B38" s="3"/>
      <c r="C38" s="54"/>
      <c r="D38" s="3"/>
      <c r="E38" s="4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x14ac:dyDescent="0.15">
      <c r="A39" s="3"/>
      <c r="B39" s="3"/>
      <c r="C39" s="164" t="s">
        <v>10582</v>
      </c>
      <c r="D39" s="164"/>
      <c r="E39" s="6" t="s">
        <v>10510</v>
      </c>
      <c r="F39" s="3" t="s">
        <v>270</v>
      </c>
      <c r="G39" s="3" t="s">
        <v>258</v>
      </c>
      <c r="H39" s="3" t="s">
        <v>265</v>
      </c>
      <c r="I39" s="3" t="s">
        <v>264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x14ac:dyDescent="0.15">
      <c r="A40" s="3"/>
      <c r="B40" s="3"/>
      <c r="C40" s="36" t="s">
        <v>283</v>
      </c>
      <c r="D40" s="51" t="s">
        <v>10537</v>
      </c>
      <c r="E40" s="6"/>
      <c r="F40" s="3"/>
      <c r="G40" s="3"/>
      <c r="H40" s="53" t="s">
        <v>10703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x14ac:dyDescent="0.15">
      <c r="A41" s="3"/>
      <c r="B41" s="3"/>
      <c r="C41" s="36" t="s">
        <v>276</v>
      </c>
      <c r="D41" s="51" t="s">
        <v>10538</v>
      </c>
      <c r="E41" s="4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x14ac:dyDescent="0.15">
      <c r="A42" s="3"/>
      <c r="B42" s="3"/>
      <c r="C42" s="36"/>
      <c r="D42" s="47"/>
      <c r="E42" s="4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x14ac:dyDescent="0.15">
      <c r="A43" s="3"/>
      <c r="B43" s="3"/>
      <c r="C43" s="36">
        <v>-1</v>
      </c>
      <c r="D43" s="49" t="s">
        <v>10536</v>
      </c>
      <c r="E43" s="4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x14ac:dyDescent="0.15">
      <c r="A44" s="3"/>
      <c r="B44" s="3"/>
      <c r="C44" s="36">
        <v>-9</v>
      </c>
      <c r="D44" s="3" t="s">
        <v>281</v>
      </c>
      <c r="E44" s="4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x14ac:dyDescent="0.15">
      <c r="A45" s="3"/>
      <c r="B45" s="3"/>
      <c r="C45" s="36"/>
      <c r="D45" s="3"/>
      <c r="E45" s="4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1.25" x14ac:dyDescent="0.2">
      <c r="A46" s="3"/>
      <c r="B46" s="3"/>
      <c r="C46" s="36"/>
      <c r="D46" s="3"/>
      <c r="E46" s="4"/>
      <c r="F46" s="3"/>
      <c r="G46" s="3"/>
      <c r="H46" s="3"/>
      <c r="I46" s="3"/>
      <c r="J46" s="87"/>
      <c r="K46" s="87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x14ac:dyDescent="0.15">
      <c r="A47" s="3"/>
      <c r="B47" s="3"/>
      <c r="C47" s="164" t="s">
        <v>10564</v>
      </c>
      <c r="D47" s="164"/>
      <c r="E47" s="6" t="s">
        <v>10511</v>
      </c>
      <c r="F47" s="3" t="s">
        <v>270</v>
      </c>
      <c r="G47" s="3" t="s">
        <v>258</v>
      </c>
      <c r="H47" s="3" t="s">
        <v>265</v>
      </c>
      <c r="I47" s="3" t="s">
        <v>264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15">
      <c r="A48" s="3"/>
      <c r="B48" s="3"/>
      <c r="C48" s="36" t="s">
        <v>283</v>
      </c>
      <c r="D48" s="51" t="s">
        <v>10539</v>
      </c>
      <c r="E48" s="6"/>
      <c r="F48" s="3"/>
      <c r="G48" s="3"/>
      <c r="H48" s="53" t="s">
        <v>10703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x14ac:dyDescent="0.15">
      <c r="A49" s="3"/>
      <c r="B49" s="3"/>
      <c r="C49" s="36" t="s">
        <v>276</v>
      </c>
      <c r="D49" s="51" t="s">
        <v>10540</v>
      </c>
      <c r="E49" s="4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x14ac:dyDescent="0.15">
      <c r="A50" s="3"/>
      <c r="B50" s="3"/>
      <c r="C50" s="36"/>
      <c r="D50" s="47"/>
      <c r="E50" s="4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x14ac:dyDescent="0.15">
      <c r="A51" s="3"/>
      <c r="B51" s="3"/>
      <c r="C51" s="36">
        <v>-1</v>
      </c>
      <c r="D51" s="49" t="s">
        <v>10536</v>
      </c>
      <c r="E51" s="4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x14ac:dyDescent="0.15">
      <c r="A52" s="3"/>
      <c r="B52" s="3"/>
      <c r="C52" s="36">
        <v>-9</v>
      </c>
      <c r="D52" s="3" t="s">
        <v>281</v>
      </c>
      <c r="E52" s="4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x14ac:dyDescent="0.15">
      <c r="A53" s="3"/>
      <c r="B53" s="3"/>
      <c r="C53" s="36"/>
      <c r="D53" s="3"/>
      <c r="E53" s="4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x14ac:dyDescent="0.15">
      <c r="A54" s="3"/>
      <c r="B54" s="3"/>
      <c r="C54" s="36"/>
      <c r="D54" s="3"/>
      <c r="E54" s="4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x14ac:dyDescent="0.15">
      <c r="A55" s="3"/>
      <c r="B55" s="3"/>
      <c r="C55" s="164" t="s">
        <v>10583</v>
      </c>
      <c r="D55" s="164"/>
      <c r="E55" s="6" t="s">
        <v>10512</v>
      </c>
      <c r="F55" s="3" t="s">
        <v>270</v>
      </c>
      <c r="G55" s="3" t="s">
        <v>258</v>
      </c>
      <c r="H55" s="3" t="s">
        <v>265</v>
      </c>
      <c r="I55" s="3" t="s">
        <v>264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x14ac:dyDescent="0.15">
      <c r="A56" s="3"/>
      <c r="B56" s="3"/>
      <c r="C56" s="36" t="s">
        <v>283</v>
      </c>
      <c r="D56" s="51" t="s">
        <v>10541</v>
      </c>
      <c r="E56" s="6"/>
      <c r="F56" s="3"/>
      <c r="G56" s="3"/>
      <c r="H56" s="53" t="s">
        <v>10703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x14ac:dyDescent="0.15">
      <c r="A57" s="3"/>
      <c r="B57" s="3"/>
      <c r="C57" s="36" t="s">
        <v>276</v>
      </c>
      <c r="D57" s="51" t="s">
        <v>10542</v>
      </c>
      <c r="E57" s="4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x14ac:dyDescent="0.15">
      <c r="A58" s="3"/>
      <c r="B58" s="3"/>
      <c r="C58" s="36"/>
      <c r="D58" s="47"/>
      <c r="E58" s="4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x14ac:dyDescent="0.15">
      <c r="A59" s="3"/>
      <c r="B59" s="3"/>
      <c r="C59" s="36">
        <v>-1</v>
      </c>
      <c r="D59" s="49" t="s">
        <v>10536</v>
      </c>
      <c r="E59" s="4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x14ac:dyDescent="0.15">
      <c r="A60" s="3"/>
      <c r="B60" s="3"/>
      <c r="C60" s="36">
        <v>-9</v>
      </c>
      <c r="D60" s="3" t="s">
        <v>281</v>
      </c>
      <c r="E60" s="4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x14ac:dyDescent="0.15">
      <c r="A61" s="3"/>
      <c r="B61" s="3"/>
      <c r="C61" s="36"/>
      <c r="D61" s="3"/>
      <c r="E61" s="4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x14ac:dyDescent="0.15">
      <c r="A62" s="3"/>
      <c r="B62" s="3"/>
      <c r="C62" s="36"/>
      <c r="D62" s="3"/>
      <c r="E62" s="4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x14ac:dyDescent="0.15">
      <c r="A63" s="3"/>
      <c r="B63" s="3"/>
      <c r="C63" s="164" t="s">
        <v>10565</v>
      </c>
      <c r="D63" s="164"/>
      <c r="E63" s="6" t="s">
        <v>10513</v>
      </c>
      <c r="F63" s="3" t="s">
        <v>270</v>
      </c>
      <c r="G63" s="3" t="s">
        <v>258</v>
      </c>
      <c r="H63" s="3" t="s">
        <v>265</v>
      </c>
      <c r="I63" s="3" t="s">
        <v>264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x14ac:dyDescent="0.15">
      <c r="A64" s="3"/>
      <c r="B64" s="3"/>
      <c r="C64" s="36" t="s">
        <v>283</v>
      </c>
      <c r="D64" s="51" t="s">
        <v>10543</v>
      </c>
      <c r="E64" s="6"/>
      <c r="F64" s="3"/>
      <c r="G64" s="3"/>
      <c r="H64" s="53" t="s">
        <v>10703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56" x14ac:dyDescent="0.15">
      <c r="A65" s="3"/>
      <c r="B65" s="3"/>
      <c r="C65" s="36" t="s">
        <v>276</v>
      </c>
      <c r="D65" s="51" t="s">
        <v>10544</v>
      </c>
      <c r="E65" s="4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56" x14ac:dyDescent="0.15">
      <c r="A66" s="3"/>
      <c r="B66" s="3"/>
      <c r="C66" s="36"/>
      <c r="D66" s="47"/>
      <c r="E66" s="4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56" x14ac:dyDescent="0.15">
      <c r="A67" s="3"/>
      <c r="B67" s="3"/>
      <c r="C67" s="36">
        <v>-1</v>
      </c>
      <c r="D67" s="49" t="s">
        <v>10536</v>
      </c>
      <c r="E67" s="4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56" x14ac:dyDescent="0.15">
      <c r="A68" s="3"/>
      <c r="B68" s="3"/>
      <c r="C68" s="36">
        <v>-9</v>
      </c>
      <c r="D68" s="3" t="s">
        <v>281</v>
      </c>
      <c r="E68" s="4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56" x14ac:dyDescent="0.15">
      <c r="A69" s="3"/>
      <c r="B69" s="3"/>
      <c r="C69" s="36"/>
      <c r="D69" s="3"/>
      <c r="E69" s="4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56" x14ac:dyDescent="0.15">
      <c r="A70" s="3"/>
      <c r="B70" s="3"/>
      <c r="C70" s="36"/>
      <c r="D70" s="3"/>
      <c r="E70" s="4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56" x14ac:dyDescent="0.15">
      <c r="A71" s="3"/>
      <c r="B71" s="3"/>
      <c r="C71" s="164" t="s">
        <v>10566</v>
      </c>
      <c r="D71" s="164"/>
      <c r="E71" s="6" t="s">
        <v>10514</v>
      </c>
      <c r="F71" s="3" t="s">
        <v>270</v>
      </c>
      <c r="G71" s="3" t="s">
        <v>258</v>
      </c>
      <c r="H71" s="3" t="s">
        <v>265</v>
      </c>
      <c r="I71" s="3" t="s">
        <v>264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56" x14ac:dyDescent="0.15">
      <c r="A72" s="3"/>
      <c r="B72" s="3"/>
      <c r="C72" s="36" t="s">
        <v>283</v>
      </c>
      <c r="D72" s="51" t="s">
        <v>10545</v>
      </c>
      <c r="E72" s="6"/>
      <c r="F72" s="3"/>
      <c r="G72" s="3"/>
      <c r="H72" s="53" t="s">
        <v>10703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56" s="25" customFormat="1" x14ac:dyDescent="0.15">
      <c r="A73" s="3"/>
      <c r="B73" s="3"/>
      <c r="C73" s="36" t="s">
        <v>276</v>
      </c>
      <c r="D73" s="51" t="s">
        <v>10546</v>
      </c>
      <c r="E73" s="4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/>
      <c r="EW73" s="24"/>
      <c r="EX73" s="24"/>
      <c r="EY73" s="24"/>
      <c r="EZ73" s="24"/>
      <c r="FA73" s="24"/>
      <c r="FB73" s="24"/>
      <c r="FC73" s="24"/>
      <c r="FD73" s="24"/>
      <c r="FE73" s="24"/>
      <c r="FF73" s="24"/>
      <c r="FG73" s="24"/>
      <c r="FH73" s="24"/>
      <c r="FI73" s="24"/>
      <c r="FJ73" s="24"/>
      <c r="FK73" s="24"/>
      <c r="FL73" s="24"/>
      <c r="FM73" s="24"/>
      <c r="FN73" s="24"/>
      <c r="FO73" s="24"/>
      <c r="FP73" s="24"/>
      <c r="FQ73" s="24"/>
      <c r="FR73" s="24"/>
      <c r="FS73" s="24"/>
      <c r="FT73" s="24"/>
      <c r="FU73" s="24"/>
      <c r="FV73" s="24"/>
      <c r="FW73" s="24"/>
      <c r="FX73" s="24"/>
      <c r="FY73" s="24"/>
      <c r="FZ73" s="24"/>
      <c r="GA73" s="24"/>
      <c r="GB73" s="24"/>
      <c r="GC73" s="24"/>
      <c r="GD73" s="24"/>
      <c r="GE73" s="24"/>
      <c r="GF73" s="24"/>
      <c r="GG73" s="24"/>
      <c r="GH73" s="24"/>
      <c r="GI73" s="24"/>
      <c r="GJ73" s="24"/>
      <c r="GK73" s="24"/>
      <c r="GL73" s="24"/>
      <c r="GM73" s="24"/>
      <c r="GN73" s="24"/>
      <c r="GO73" s="24"/>
      <c r="GP73" s="24"/>
      <c r="GQ73" s="24"/>
      <c r="GR73" s="24"/>
      <c r="GS73" s="24"/>
      <c r="GT73" s="24"/>
      <c r="GU73" s="24"/>
      <c r="GV73" s="24"/>
      <c r="GW73" s="24"/>
      <c r="GX73" s="24"/>
      <c r="GY73" s="24"/>
      <c r="GZ73" s="24"/>
      <c r="HA73" s="24"/>
      <c r="HB73" s="24"/>
      <c r="HC73" s="24"/>
      <c r="HD73" s="24"/>
      <c r="HE73" s="24"/>
      <c r="HF73" s="24"/>
      <c r="HG73" s="24"/>
      <c r="HH73" s="24"/>
      <c r="HI73" s="24"/>
      <c r="HJ73" s="24"/>
      <c r="HK73" s="24"/>
      <c r="HL73" s="24"/>
      <c r="HM73" s="24"/>
      <c r="HN73" s="24"/>
      <c r="HO73" s="24"/>
      <c r="HP73" s="24"/>
      <c r="HQ73" s="24"/>
      <c r="HR73" s="24"/>
      <c r="HS73" s="24"/>
      <c r="HT73" s="24"/>
      <c r="HU73" s="24"/>
      <c r="HV73" s="24"/>
      <c r="HW73" s="24"/>
      <c r="HX73" s="24"/>
      <c r="HY73" s="24"/>
      <c r="HZ73" s="24"/>
      <c r="IA73" s="24"/>
      <c r="IB73" s="24"/>
      <c r="IC73" s="24"/>
      <c r="ID73" s="24"/>
      <c r="IE73" s="24"/>
      <c r="IF73" s="24"/>
      <c r="IG73" s="24"/>
      <c r="IH73" s="24"/>
      <c r="II73" s="24"/>
      <c r="IJ73" s="24"/>
      <c r="IK73" s="24"/>
      <c r="IL73" s="24"/>
      <c r="IM73" s="24"/>
      <c r="IN73" s="24"/>
      <c r="IO73" s="24"/>
      <c r="IP73" s="24"/>
      <c r="IQ73" s="24"/>
      <c r="IR73" s="24"/>
      <c r="IS73" s="24"/>
      <c r="IT73" s="24"/>
      <c r="IU73" s="24"/>
      <c r="IV73" s="24"/>
    </row>
    <row r="74" spans="1:256" s="25" customFormat="1" x14ac:dyDescent="0.15">
      <c r="A74" s="3"/>
      <c r="B74" s="3"/>
      <c r="C74" s="36"/>
      <c r="D74" s="47"/>
      <c r="E74" s="4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  <c r="DP74" s="24"/>
      <c r="DQ74" s="24"/>
      <c r="DR74" s="24"/>
      <c r="DS74" s="24"/>
      <c r="DT74" s="24"/>
      <c r="DU74" s="24"/>
      <c r="DV74" s="24"/>
      <c r="DW74" s="24"/>
      <c r="DX74" s="24"/>
      <c r="DY74" s="24"/>
      <c r="DZ74" s="24"/>
      <c r="EA74" s="24"/>
      <c r="EB74" s="24"/>
      <c r="EC74" s="24"/>
      <c r="ED74" s="24"/>
      <c r="EE74" s="24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  <c r="EQ74" s="24"/>
      <c r="ER74" s="24"/>
      <c r="ES74" s="24"/>
      <c r="ET74" s="24"/>
      <c r="EU74" s="24"/>
      <c r="EV74" s="24"/>
      <c r="EW74" s="24"/>
      <c r="EX74" s="24"/>
      <c r="EY74" s="24"/>
      <c r="EZ74" s="24"/>
      <c r="FA74" s="24"/>
      <c r="FB74" s="24"/>
      <c r="FC74" s="24"/>
      <c r="FD74" s="24"/>
      <c r="FE74" s="24"/>
      <c r="FF74" s="24"/>
      <c r="FG74" s="24"/>
      <c r="FH74" s="24"/>
      <c r="FI74" s="24"/>
      <c r="FJ74" s="24"/>
      <c r="FK74" s="24"/>
      <c r="FL74" s="24"/>
      <c r="FM74" s="24"/>
      <c r="FN74" s="24"/>
      <c r="FO74" s="24"/>
      <c r="FP74" s="24"/>
      <c r="FQ74" s="24"/>
      <c r="FR74" s="24"/>
      <c r="FS74" s="24"/>
      <c r="FT74" s="24"/>
      <c r="FU74" s="24"/>
      <c r="FV74" s="24"/>
      <c r="FW74" s="24"/>
      <c r="FX74" s="24"/>
      <c r="FY74" s="24"/>
      <c r="FZ74" s="24"/>
      <c r="GA74" s="24"/>
      <c r="GB74" s="24"/>
      <c r="GC74" s="24"/>
      <c r="GD74" s="24"/>
      <c r="GE74" s="24"/>
      <c r="GF74" s="24"/>
      <c r="GG74" s="24"/>
      <c r="GH74" s="24"/>
      <c r="GI74" s="24"/>
      <c r="GJ74" s="24"/>
      <c r="GK74" s="24"/>
      <c r="GL74" s="24"/>
      <c r="GM74" s="24"/>
      <c r="GN74" s="24"/>
      <c r="GO74" s="24"/>
      <c r="GP74" s="24"/>
      <c r="GQ74" s="24"/>
      <c r="GR74" s="24"/>
      <c r="GS74" s="24"/>
      <c r="GT74" s="24"/>
      <c r="GU74" s="24"/>
      <c r="GV74" s="24"/>
      <c r="GW74" s="24"/>
      <c r="GX74" s="24"/>
      <c r="GY74" s="24"/>
      <c r="GZ74" s="24"/>
      <c r="HA74" s="24"/>
      <c r="HB74" s="24"/>
      <c r="HC74" s="24"/>
      <c r="HD74" s="24"/>
      <c r="HE74" s="24"/>
      <c r="HF74" s="24"/>
      <c r="HG74" s="24"/>
      <c r="HH74" s="24"/>
      <c r="HI74" s="24"/>
      <c r="HJ74" s="24"/>
      <c r="HK74" s="24"/>
      <c r="HL74" s="24"/>
      <c r="HM74" s="24"/>
      <c r="HN74" s="24"/>
      <c r="HO74" s="24"/>
      <c r="HP74" s="24"/>
      <c r="HQ74" s="24"/>
      <c r="HR74" s="24"/>
      <c r="HS74" s="24"/>
      <c r="HT74" s="24"/>
      <c r="HU74" s="24"/>
      <c r="HV74" s="24"/>
      <c r="HW74" s="24"/>
      <c r="HX74" s="24"/>
      <c r="HY74" s="24"/>
      <c r="HZ74" s="24"/>
      <c r="IA74" s="24"/>
      <c r="IB74" s="24"/>
      <c r="IC74" s="24"/>
      <c r="ID74" s="24"/>
      <c r="IE74" s="24"/>
      <c r="IF74" s="24"/>
      <c r="IG74" s="24"/>
      <c r="IH74" s="24"/>
      <c r="II74" s="24"/>
      <c r="IJ74" s="24"/>
      <c r="IK74" s="24"/>
      <c r="IL74" s="24"/>
      <c r="IM74" s="24"/>
      <c r="IN74" s="24"/>
      <c r="IO74" s="24"/>
      <c r="IP74" s="24"/>
      <c r="IQ74" s="24"/>
      <c r="IR74" s="24"/>
      <c r="IS74" s="24"/>
      <c r="IT74" s="24"/>
      <c r="IU74" s="24"/>
      <c r="IV74" s="24"/>
    </row>
    <row r="75" spans="1:256" s="25" customFormat="1" x14ac:dyDescent="0.15">
      <c r="A75" s="3"/>
      <c r="B75" s="3"/>
      <c r="C75" s="36">
        <v>-1</v>
      </c>
      <c r="D75" s="49" t="s">
        <v>10536</v>
      </c>
      <c r="E75" s="4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4"/>
      <c r="GR75" s="24"/>
      <c r="GS75" s="24"/>
      <c r="GT75" s="24"/>
      <c r="GU75" s="24"/>
      <c r="GV75" s="24"/>
      <c r="GW75" s="24"/>
      <c r="GX75" s="24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/>
      <c r="IO75" s="24"/>
      <c r="IP75" s="24"/>
      <c r="IQ75" s="24"/>
      <c r="IR75" s="24"/>
      <c r="IS75" s="24"/>
      <c r="IT75" s="24"/>
      <c r="IU75" s="24"/>
      <c r="IV75" s="24"/>
    </row>
    <row r="76" spans="1:256" s="25" customFormat="1" x14ac:dyDescent="0.15">
      <c r="A76" s="3"/>
      <c r="B76" s="3"/>
      <c r="C76" s="36">
        <v>-9</v>
      </c>
      <c r="D76" s="3" t="s">
        <v>281</v>
      </c>
      <c r="E76" s="4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  <c r="IV76" s="24"/>
    </row>
    <row r="77" spans="1:256" s="25" customFormat="1" x14ac:dyDescent="0.15">
      <c r="A77" s="3"/>
      <c r="B77" s="3"/>
      <c r="C77" s="36"/>
      <c r="D77" s="3"/>
      <c r="E77" s="4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  <c r="DP77" s="24"/>
      <c r="DQ77" s="24"/>
      <c r="DR77" s="24"/>
      <c r="DS77" s="24"/>
      <c r="DT77" s="24"/>
      <c r="DU77" s="24"/>
      <c r="DV77" s="24"/>
      <c r="DW77" s="24"/>
      <c r="DX77" s="24"/>
      <c r="DY77" s="24"/>
      <c r="DZ77" s="24"/>
      <c r="EA77" s="24"/>
      <c r="EB77" s="24"/>
      <c r="EC77" s="24"/>
      <c r="ED77" s="24"/>
      <c r="EE77" s="24"/>
      <c r="EF77" s="24"/>
      <c r="EG77" s="24"/>
      <c r="EH77" s="24"/>
      <c r="EI77" s="24"/>
      <c r="EJ77" s="24"/>
      <c r="EK77" s="24"/>
      <c r="EL77" s="24"/>
      <c r="EM77" s="24"/>
      <c r="EN77" s="24"/>
      <c r="EO77" s="24"/>
      <c r="EP77" s="24"/>
      <c r="EQ77" s="24"/>
      <c r="ER77" s="24"/>
      <c r="ES77" s="24"/>
      <c r="ET77" s="24"/>
      <c r="EU77" s="24"/>
      <c r="EV77" s="24"/>
      <c r="EW77" s="24"/>
      <c r="EX77" s="24"/>
      <c r="EY77" s="24"/>
      <c r="EZ77" s="24"/>
      <c r="FA77" s="24"/>
      <c r="FB77" s="24"/>
      <c r="FC77" s="24"/>
      <c r="FD77" s="24"/>
      <c r="FE77" s="24"/>
      <c r="FF77" s="24"/>
      <c r="FG77" s="24"/>
      <c r="FH77" s="24"/>
      <c r="FI77" s="24"/>
      <c r="FJ77" s="24"/>
      <c r="FK77" s="24"/>
      <c r="FL77" s="24"/>
      <c r="FM77" s="24"/>
      <c r="FN77" s="24"/>
      <c r="FO77" s="24"/>
      <c r="FP77" s="24"/>
      <c r="FQ77" s="24"/>
      <c r="FR77" s="24"/>
      <c r="FS77" s="24"/>
      <c r="FT77" s="24"/>
      <c r="FU77" s="24"/>
      <c r="FV77" s="24"/>
      <c r="FW77" s="24"/>
      <c r="FX77" s="24"/>
      <c r="FY77" s="24"/>
      <c r="FZ77" s="24"/>
      <c r="GA77" s="24"/>
      <c r="GB77" s="24"/>
      <c r="GC77" s="24"/>
      <c r="GD77" s="24"/>
      <c r="GE77" s="24"/>
      <c r="GF77" s="24"/>
      <c r="GG77" s="24"/>
      <c r="GH77" s="24"/>
      <c r="GI77" s="24"/>
      <c r="GJ77" s="24"/>
      <c r="GK77" s="24"/>
      <c r="GL77" s="24"/>
      <c r="GM77" s="24"/>
      <c r="GN77" s="24"/>
      <c r="GO77" s="24"/>
      <c r="GP77" s="24"/>
      <c r="GQ77" s="24"/>
      <c r="GR77" s="24"/>
      <c r="GS77" s="24"/>
      <c r="GT77" s="24"/>
      <c r="GU77" s="24"/>
      <c r="GV77" s="24"/>
      <c r="GW77" s="24"/>
      <c r="GX77" s="24"/>
      <c r="GY77" s="24"/>
      <c r="GZ77" s="24"/>
      <c r="HA77" s="24"/>
      <c r="HB77" s="24"/>
      <c r="HC77" s="24"/>
      <c r="HD77" s="24"/>
      <c r="HE77" s="24"/>
      <c r="HF77" s="24"/>
      <c r="HG77" s="24"/>
      <c r="HH77" s="24"/>
      <c r="HI77" s="24"/>
      <c r="HJ77" s="24"/>
      <c r="HK77" s="24"/>
      <c r="HL77" s="24"/>
      <c r="HM77" s="24"/>
      <c r="HN77" s="24"/>
      <c r="HO77" s="24"/>
      <c r="HP77" s="24"/>
      <c r="HQ77" s="24"/>
      <c r="HR77" s="24"/>
      <c r="HS77" s="24"/>
      <c r="HT77" s="24"/>
      <c r="HU77" s="24"/>
      <c r="HV77" s="24"/>
      <c r="HW77" s="24"/>
      <c r="HX77" s="24"/>
      <c r="HY77" s="24"/>
      <c r="HZ77" s="24"/>
      <c r="IA77" s="24"/>
      <c r="IB77" s="24"/>
      <c r="IC77" s="24"/>
      <c r="ID77" s="24"/>
      <c r="IE77" s="24"/>
      <c r="IF77" s="24"/>
      <c r="IG77" s="24"/>
      <c r="IH77" s="24"/>
      <c r="II77" s="24"/>
      <c r="IJ77" s="24"/>
      <c r="IK77" s="24"/>
      <c r="IL77" s="24"/>
      <c r="IM77" s="24"/>
      <c r="IN77" s="24"/>
      <c r="IO77" s="24"/>
      <c r="IP77" s="24"/>
      <c r="IQ77" s="24"/>
      <c r="IR77" s="24"/>
      <c r="IS77" s="24"/>
      <c r="IT77" s="24"/>
      <c r="IU77" s="24"/>
      <c r="IV77" s="24"/>
    </row>
    <row r="78" spans="1:256" s="25" customFormat="1" x14ac:dyDescent="0.15">
      <c r="A78" s="3"/>
      <c r="B78" s="3"/>
      <c r="C78" s="36"/>
      <c r="D78" s="3"/>
      <c r="E78" s="4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  <c r="DJ78" s="24"/>
      <c r="DK78" s="24"/>
      <c r="DL78" s="24"/>
      <c r="DM78" s="24"/>
      <c r="DN78" s="24"/>
      <c r="DO78" s="24"/>
      <c r="DP78" s="24"/>
      <c r="DQ78" s="24"/>
      <c r="DR78" s="24"/>
      <c r="DS78" s="24"/>
      <c r="DT78" s="24"/>
      <c r="DU78" s="24"/>
      <c r="DV78" s="24"/>
      <c r="DW78" s="24"/>
      <c r="DX78" s="24"/>
      <c r="DY78" s="24"/>
      <c r="DZ78" s="24"/>
      <c r="EA78" s="24"/>
      <c r="EB78" s="24"/>
      <c r="EC78" s="24"/>
      <c r="ED78" s="24"/>
      <c r="EE78" s="24"/>
      <c r="EF78" s="24"/>
      <c r="EG78" s="24"/>
      <c r="EH78" s="24"/>
      <c r="EI78" s="24"/>
      <c r="EJ78" s="24"/>
      <c r="EK78" s="24"/>
      <c r="EL78" s="24"/>
      <c r="EM78" s="24"/>
      <c r="EN78" s="24"/>
      <c r="EO78" s="24"/>
      <c r="EP78" s="24"/>
      <c r="EQ78" s="24"/>
      <c r="ER78" s="24"/>
      <c r="ES78" s="24"/>
      <c r="ET78" s="24"/>
      <c r="EU78" s="24"/>
      <c r="EV78" s="24"/>
      <c r="EW78" s="24"/>
      <c r="EX78" s="24"/>
      <c r="EY78" s="24"/>
      <c r="EZ78" s="24"/>
      <c r="FA78" s="24"/>
      <c r="FB78" s="24"/>
      <c r="FC78" s="24"/>
      <c r="FD78" s="24"/>
      <c r="FE78" s="24"/>
      <c r="FF78" s="24"/>
      <c r="FG78" s="24"/>
      <c r="FH78" s="24"/>
      <c r="FI78" s="24"/>
      <c r="FJ78" s="24"/>
      <c r="FK78" s="24"/>
      <c r="FL78" s="24"/>
      <c r="FM78" s="24"/>
      <c r="FN78" s="24"/>
      <c r="FO78" s="24"/>
      <c r="FP78" s="24"/>
      <c r="FQ78" s="24"/>
      <c r="FR78" s="24"/>
      <c r="FS78" s="24"/>
      <c r="FT78" s="24"/>
      <c r="FU78" s="24"/>
      <c r="FV78" s="24"/>
      <c r="FW78" s="24"/>
      <c r="FX78" s="24"/>
      <c r="FY78" s="24"/>
      <c r="FZ78" s="24"/>
      <c r="GA78" s="24"/>
      <c r="GB78" s="24"/>
      <c r="GC78" s="24"/>
      <c r="GD78" s="24"/>
      <c r="GE78" s="24"/>
      <c r="GF78" s="24"/>
      <c r="GG78" s="24"/>
      <c r="GH78" s="24"/>
      <c r="GI78" s="24"/>
      <c r="GJ78" s="24"/>
      <c r="GK78" s="24"/>
      <c r="GL78" s="24"/>
      <c r="GM78" s="24"/>
      <c r="GN78" s="24"/>
      <c r="GO78" s="24"/>
      <c r="GP78" s="24"/>
      <c r="GQ78" s="24"/>
      <c r="GR78" s="24"/>
      <c r="GS78" s="24"/>
      <c r="GT78" s="24"/>
      <c r="GU78" s="24"/>
      <c r="GV78" s="24"/>
      <c r="GW78" s="24"/>
      <c r="GX78" s="24"/>
      <c r="GY78" s="24"/>
      <c r="GZ78" s="24"/>
      <c r="HA78" s="24"/>
      <c r="HB78" s="24"/>
      <c r="HC78" s="24"/>
      <c r="HD78" s="24"/>
      <c r="HE78" s="24"/>
      <c r="HF78" s="24"/>
      <c r="HG78" s="24"/>
      <c r="HH78" s="24"/>
      <c r="HI78" s="24"/>
      <c r="HJ78" s="24"/>
      <c r="HK78" s="24"/>
      <c r="HL78" s="24"/>
      <c r="HM78" s="24"/>
      <c r="HN78" s="24"/>
      <c r="HO78" s="24"/>
      <c r="HP78" s="24"/>
      <c r="HQ78" s="24"/>
      <c r="HR78" s="24"/>
      <c r="HS78" s="24"/>
      <c r="HT78" s="24"/>
      <c r="HU78" s="24"/>
      <c r="HV78" s="24"/>
      <c r="HW78" s="24"/>
      <c r="HX78" s="24"/>
      <c r="HY78" s="24"/>
      <c r="HZ78" s="24"/>
      <c r="IA78" s="24"/>
      <c r="IB78" s="24"/>
      <c r="IC78" s="24"/>
      <c r="ID78" s="24"/>
      <c r="IE78" s="24"/>
      <c r="IF78" s="24"/>
      <c r="IG78" s="24"/>
      <c r="IH78" s="24"/>
      <c r="II78" s="24"/>
      <c r="IJ78" s="24"/>
      <c r="IK78" s="24"/>
      <c r="IL78" s="24"/>
      <c r="IM78" s="24"/>
      <c r="IN78" s="24"/>
      <c r="IO78" s="24"/>
      <c r="IP78" s="24"/>
      <c r="IQ78" s="24"/>
      <c r="IR78" s="24"/>
      <c r="IS78" s="24"/>
      <c r="IT78" s="24"/>
      <c r="IU78" s="24"/>
      <c r="IV78" s="24"/>
    </row>
    <row r="79" spans="1:256" s="25" customFormat="1" x14ac:dyDescent="0.15">
      <c r="A79" s="3"/>
      <c r="B79" s="3"/>
      <c r="C79" s="164" t="s">
        <v>10567</v>
      </c>
      <c r="D79" s="164"/>
      <c r="E79" s="6" t="s">
        <v>10515</v>
      </c>
      <c r="F79" s="3" t="s">
        <v>270</v>
      </c>
      <c r="G79" s="3" t="s">
        <v>258</v>
      </c>
      <c r="H79" s="3" t="s">
        <v>265</v>
      </c>
      <c r="I79" s="3" t="s">
        <v>264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  <c r="BL79" s="24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S79" s="24"/>
      <c r="CT79" s="24"/>
      <c r="CU79" s="24"/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  <c r="DJ79" s="24"/>
      <c r="DK79" s="24"/>
      <c r="DL79" s="24"/>
      <c r="DM79" s="24"/>
      <c r="DN79" s="24"/>
      <c r="DO79" s="24"/>
      <c r="DP79" s="24"/>
      <c r="DQ79" s="24"/>
      <c r="DR79" s="24"/>
      <c r="DS79" s="24"/>
      <c r="DT79" s="24"/>
      <c r="DU79" s="24"/>
      <c r="DV79" s="24"/>
      <c r="DW79" s="24"/>
      <c r="DX79" s="24"/>
      <c r="DY79" s="24"/>
      <c r="DZ79" s="24"/>
      <c r="EA79" s="24"/>
      <c r="EB79" s="24"/>
      <c r="EC79" s="24"/>
      <c r="ED79" s="24"/>
      <c r="EE79" s="24"/>
      <c r="EF79" s="24"/>
      <c r="EG79" s="24"/>
      <c r="EH79" s="24"/>
      <c r="EI79" s="24"/>
      <c r="EJ79" s="24"/>
      <c r="EK79" s="24"/>
      <c r="EL79" s="24"/>
      <c r="EM79" s="24"/>
      <c r="EN79" s="24"/>
      <c r="EO79" s="24"/>
      <c r="EP79" s="24"/>
      <c r="EQ79" s="24"/>
      <c r="ER79" s="24"/>
      <c r="ES79" s="24"/>
      <c r="ET79" s="24"/>
      <c r="EU79" s="24"/>
      <c r="EV79" s="24"/>
      <c r="EW79" s="24"/>
      <c r="EX79" s="24"/>
      <c r="EY79" s="24"/>
      <c r="EZ79" s="24"/>
      <c r="FA79" s="24"/>
      <c r="FB79" s="24"/>
      <c r="FC79" s="24"/>
      <c r="FD79" s="24"/>
      <c r="FE79" s="24"/>
      <c r="FF79" s="24"/>
      <c r="FG79" s="24"/>
      <c r="FH79" s="24"/>
      <c r="FI79" s="24"/>
      <c r="FJ79" s="24"/>
      <c r="FK79" s="24"/>
      <c r="FL79" s="24"/>
      <c r="FM79" s="24"/>
      <c r="FN79" s="24"/>
      <c r="FO79" s="24"/>
      <c r="FP79" s="24"/>
      <c r="FQ79" s="24"/>
      <c r="FR79" s="24"/>
      <c r="FS79" s="24"/>
      <c r="FT79" s="24"/>
      <c r="FU79" s="24"/>
      <c r="FV79" s="24"/>
      <c r="FW79" s="24"/>
      <c r="FX79" s="24"/>
      <c r="FY79" s="24"/>
      <c r="FZ79" s="24"/>
      <c r="GA79" s="24"/>
      <c r="GB79" s="24"/>
      <c r="GC79" s="24"/>
      <c r="GD79" s="24"/>
      <c r="GE79" s="24"/>
      <c r="GF79" s="24"/>
      <c r="GG79" s="24"/>
      <c r="GH79" s="24"/>
      <c r="GI79" s="24"/>
      <c r="GJ79" s="24"/>
      <c r="GK79" s="24"/>
      <c r="GL79" s="24"/>
      <c r="GM79" s="24"/>
      <c r="GN79" s="24"/>
      <c r="GO79" s="24"/>
      <c r="GP79" s="24"/>
      <c r="GQ79" s="24"/>
      <c r="GR79" s="24"/>
      <c r="GS79" s="24"/>
      <c r="GT79" s="24"/>
      <c r="GU79" s="24"/>
      <c r="GV79" s="24"/>
      <c r="GW79" s="24"/>
      <c r="GX79" s="24"/>
      <c r="GY79" s="24"/>
      <c r="GZ79" s="24"/>
      <c r="HA79" s="24"/>
      <c r="HB79" s="24"/>
      <c r="HC79" s="24"/>
      <c r="HD79" s="24"/>
      <c r="HE79" s="24"/>
      <c r="HF79" s="24"/>
      <c r="HG79" s="24"/>
      <c r="HH79" s="24"/>
      <c r="HI79" s="24"/>
      <c r="HJ79" s="24"/>
      <c r="HK79" s="24"/>
      <c r="HL79" s="24"/>
      <c r="HM79" s="24"/>
      <c r="HN79" s="24"/>
      <c r="HO79" s="24"/>
      <c r="HP79" s="24"/>
      <c r="HQ79" s="24"/>
      <c r="HR79" s="24"/>
      <c r="HS79" s="24"/>
      <c r="HT79" s="24"/>
      <c r="HU79" s="24"/>
      <c r="HV79" s="24"/>
      <c r="HW79" s="24"/>
      <c r="HX79" s="24"/>
      <c r="HY79" s="24"/>
      <c r="HZ79" s="24"/>
      <c r="IA79" s="24"/>
      <c r="IB79" s="24"/>
      <c r="IC79" s="24"/>
      <c r="ID79" s="24"/>
      <c r="IE79" s="24"/>
      <c r="IF79" s="24"/>
      <c r="IG79" s="24"/>
      <c r="IH79" s="24"/>
      <c r="II79" s="24"/>
      <c r="IJ79" s="24"/>
      <c r="IK79" s="24"/>
      <c r="IL79" s="24"/>
      <c r="IM79" s="24"/>
      <c r="IN79" s="24"/>
      <c r="IO79" s="24"/>
      <c r="IP79" s="24"/>
      <c r="IQ79" s="24"/>
      <c r="IR79" s="24"/>
      <c r="IS79" s="24"/>
      <c r="IT79" s="24"/>
      <c r="IU79" s="24"/>
      <c r="IV79" s="24"/>
    </row>
    <row r="80" spans="1:256" s="25" customFormat="1" x14ac:dyDescent="0.15">
      <c r="A80" s="3"/>
      <c r="B80" s="3"/>
      <c r="C80" s="36" t="s">
        <v>283</v>
      </c>
      <c r="D80" s="51" t="s">
        <v>10547</v>
      </c>
      <c r="E80" s="6"/>
      <c r="F80" s="3"/>
      <c r="G80" s="3"/>
      <c r="H80" s="53" t="s">
        <v>10703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/>
      <c r="CW80" s="24"/>
      <c r="CX80" s="24"/>
      <c r="CY80" s="24"/>
      <c r="CZ80" s="24"/>
      <c r="DA80" s="24"/>
      <c r="DB80" s="24"/>
      <c r="DC80" s="24"/>
      <c r="DD80" s="24"/>
      <c r="DE80" s="24"/>
      <c r="DF80" s="24"/>
      <c r="DG80" s="24"/>
      <c r="DH80" s="24"/>
      <c r="DI80" s="24"/>
      <c r="DJ80" s="24"/>
      <c r="DK80" s="24"/>
      <c r="DL80" s="24"/>
      <c r="DM80" s="24"/>
      <c r="DN80" s="24"/>
      <c r="DO80" s="24"/>
      <c r="DP80" s="24"/>
      <c r="DQ80" s="24"/>
      <c r="DR80" s="24"/>
      <c r="DS80" s="24"/>
      <c r="DT80" s="24"/>
      <c r="DU80" s="24"/>
      <c r="DV80" s="24"/>
      <c r="DW80" s="24"/>
      <c r="DX80" s="24"/>
      <c r="DY80" s="24"/>
      <c r="DZ80" s="24"/>
      <c r="EA80" s="24"/>
      <c r="EB80" s="24"/>
      <c r="EC80" s="24"/>
      <c r="ED80" s="24"/>
      <c r="EE80" s="24"/>
      <c r="EF80" s="24"/>
      <c r="EG80" s="24"/>
      <c r="EH80" s="24"/>
      <c r="EI80" s="24"/>
      <c r="EJ80" s="24"/>
      <c r="EK80" s="24"/>
      <c r="EL80" s="24"/>
      <c r="EM80" s="24"/>
      <c r="EN80" s="24"/>
      <c r="EO80" s="24"/>
      <c r="EP80" s="24"/>
      <c r="EQ80" s="24"/>
      <c r="ER80" s="24"/>
      <c r="ES80" s="24"/>
      <c r="ET80" s="24"/>
      <c r="EU80" s="24"/>
      <c r="EV80" s="24"/>
      <c r="EW80" s="24"/>
      <c r="EX80" s="24"/>
      <c r="EY80" s="24"/>
      <c r="EZ80" s="24"/>
      <c r="FA80" s="24"/>
      <c r="FB80" s="24"/>
      <c r="FC80" s="24"/>
      <c r="FD80" s="24"/>
      <c r="FE80" s="24"/>
      <c r="FF80" s="24"/>
      <c r="FG80" s="24"/>
      <c r="FH80" s="24"/>
      <c r="FI80" s="24"/>
      <c r="FJ80" s="24"/>
      <c r="FK80" s="24"/>
      <c r="FL80" s="24"/>
      <c r="FM80" s="24"/>
      <c r="FN80" s="24"/>
      <c r="FO80" s="24"/>
      <c r="FP80" s="24"/>
      <c r="FQ80" s="24"/>
      <c r="FR80" s="24"/>
      <c r="FS80" s="24"/>
      <c r="FT80" s="24"/>
      <c r="FU80" s="24"/>
      <c r="FV80" s="24"/>
      <c r="FW80" s="24"/>
      <c r="FX80" s="24"/>
      <c r="FY80" s="2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</row>
    <row r="81" spans="1:256" s="25" customFormat="1" x14ac:dyDescent="0.15">
      <c r="A81" s="3"/>
      <c r="B81" s="3"/>
      <c r="C81" s="36" t="s">
        <v>276</v>
      </c>
      <c r="D81" s="51" t="s">
        <v>10548</v>
      </c>
      <c r="E81" s="4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/>
      <c r="DI81" s="24"/>
      <c r="DJ81" s="24"/>
      <c r="DK81" s="24"/>
      <c r="DL81" s="24"/>
      <c r="DM81" s="24"/>
      <c r="DN81" s="24"/>
      <c r="DO81" s="24"/>
      <c r="DP81" s="24"/>
      <c r="DQ81" s="24"/>
      <c r="DR81" s="24"/>
      <c r="DS81" s="24"/>
      <c r="DT81" s="24"/>
      <c r="DU81" s="24"/>
      <c r="DV81" s="24"/>
      <c r="DW81" s="24"/>
      <c r="DX81" s="24"/>
      <c r="DY81" s="24"/>
      <c r="DZ81" s="24"/>
      <c r="EA81" s="24"/>
      <c r="EB81" s="24"/>
      <c r="EC81" s="24"/>
      <c r="ED81" s="24"/>
      <c r="EE81" s="24"/>
      <c r="EF81" s="24"/>
      <c r="EG81" s="24"/>
      <c r="EH81" s="24"/>
      <c r="EI81" s="24"/>
      <c r="EJ81" s="24"/>
      <c r="EK81" s="24"/>
      <c r="EL81" s="24"/>
      <c r="EM81" s="24"/>
      <c r="EN81" s="24"/>
      <c r="EO81" s="24"/>
      <c r="EP81" s="24"/>
      <c r="EQ81" s="24"/>
      <c r="ER81" s="24"/>
      <c r="ES81" s="24"/>
      <c r="ET81" s="24"/>
      <c r="EU81" s="24"/>
      <c r="EV81" s="24"/>
      <c r="EW81" s="24"/>
      <c r="EX81" s="24"/>
      <c r="EY81" s="24"/>
      <c r="EZ81" s="24"/>
      <c r="FA81" s="24"/>
      <c r="FB81" s="24"/>
      <c r="FC81" s="24"/>
      <c r="FD81" s="24"/>
      <c r="FE81" s="24"/>
      <c r="FF81" s="24"/>
      <c r="FG81" s="24"/>
      <c r="FH81" s="24"/>
      <c r="FI81" s="24"/>
      <c r="FJ81" s="24"/>
      <c r="FK81" s="24"/>
      <c r="FL81" s="24"/>
      <c r="FM81" s="24"/>
      <c r="FN81" s="24"/>
      <c r="FO81" s="24"/>
      <c r="FP81" s="24"/>
      <c r="FQ81" s="24"/>
      <c r="FR81" s="24"/>
      <c r="FS81" s="24"/>
      <c r="FT81" s="24"/>
      <c r="FU81" s="24"/>
      <c r="FV81" s="24"/>
      <c r="FW81" s="24"/>
      <c r="FX81" s="24"/>
      <c r="FY81" s="2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</row>
    <row r="82" spans="1:256" s="25" customFormat="1" x14ac:dyDescent="0.15">
      <c r="A82" s="3"/>
      <c r="B82" s="3"/>
      <c r="C82" s="36"/>
      <c r="D82" s="47"/>
      <c r="E82" s="4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/>
      <c r="DE82" s="24"/>
      <c r="DF82" s="24"/>
      <c r="DG82" s="24"/>
      <c r="DH82" s="24"/>
      <c r="DI82" s="24"/>
      <c r="DJ82" s="24"/>
      <c r="DK82" s="24"/>
      <c r="DL82" s="24"/>
      <c r="DM82" s="24"/>
      <c r="DN82" s="24"/>
      <c r="DO82" s="24"/>
      <c r="DP82" s="24"/>
      <c r="DQ82" s="24"/>
      <c r="DR82" s="24"/>
      <c r="DS82" s="24"/>
      <c r="DT82" s="24"/>
      <c r="DU82" s="24"/>
      <c r="DV82" s="24"/>
      <c r="DW82" s="24"/>
      <c r="DX82" s="24"/>
      <c r="DY82" s="24"/>
      <c r="DZ82" s="24"/>
      <c r="EA82" s="24"/>
      <c r="EB82" s="24"/>
      <c r="EC82" s="24"/>
      <c r="ED82" s="24"/>
      <c r="EE82" s="24"/>
      <c r="EF82" s="24"/>
      <c r="EG82" s="24"/>
      <c r="EH82" s="24"/>
      <c r="EI82" s="24"/>
      <c r="EJ82" s="24"/>
      <c r="EK82" s="24"/>
      <c r="EL82" s="24"/>
      <c r="EM82" s="24"/>
      <c r="EN82" s="24"/>
      <c r="EO82" s="24"/>
      <c r="EP82" s="24"/>
      <c r="EQ82" s="24"/>
      <c r="ER82" s="24"/>
      <c r="ES82" s="24"/>
      <c r="ET82" s="24"/>
      <c r="EU82" s="24"/>
      <c r="EV82" s="24"/>
      <c r="EW82" s="24"/>
      <c r="EX82" s="24"/>
      <c r="EY82" s="24"/>
      <c r="EZ82" s="24"/>
      <c r="FA82" s="24"/>
      <c r="FB82" s="24"/>
      <c r="FC82" s="24"/>
      <c r="FD82" s="24"/>
      <c r="FE82" s="24"/>
      <c r="FF82" s="24"/>
      <c r="FG82" s="24"/>
      <c r="FH82" s="24"/>
      <c r="FI82" s="24"/>
      <c r="FJ82" s="24"/>
      <c r="FK82" s="24"/>
      <c r="FL82" s="24"/>
      <c r="FM82" s="24"/>
      <c r="FN82" s="24"/>
      <c r="FO82" s="24"/>
      <c r="FP82" s="24"/>
      <c r="FQ82" s="24"/>
      <c r="FR82" s="24"/>
      <c r="FS82" s="24"/>
      <c r="FT82" s="24"/>
      <c r="FU82" s="24"/>
      <c r="FV82" s="24"/>
      <c r="FW82" s="24"/>
      <c r="FX82" s="24"/>
      <c r="FY82" s="24"/>
      <c r="FZ82" s="24"/>
      <c r="GA82" s="24"/>
      <c r="GB82" s="24"/>
      <c r="GC82" s="24"/>
      <c r="GD82" s="24"/>
      <c r="GE82" s="24"/>
      <c r="GF82" s="24"/>
      <c r="GG82" s="24"/>
      <c r="GH82" s="24"/>
      <c r="GI82" s="24"/>
      <c r="GJ82" s="24"/>
      <c r="GK82" s="24"/>
      <c r="GL82" s="24"/>
      <c r="GM82" s="24"/>
      <c r="GN82" s="24"/>
      <c r="GO82" s="24"/>
      <c r="GP82" s="24"/>
      <c r="GQ82" s="24"/>
      <c r="GR82" s="24"/>
      <c r="GS82" s="24"/>
      <c r="GT82" s="24"/>
      <c r="GU82" s="24"/>
      <c r="GV82" s="24"/>
      <c r="GW82" s="24"/>
      <c r="GX82" s="24"/>
      <c r="GY82" s="24"/>
      <c r="GZ82" s="24"/>
      <c r="HA82" s="24"/>
      <c r="HB82" s="24"/>
      <c r="HC82" s="24"/>
      <c r="HD82" s="24"/>
      <c r="HE82" s="24"/>
      <c r="HF82" s="24"/>
      <c r="HG82" s="24"/>
      <c r="HH82" s="24"/>
      <c r="HI82" s="24"/>
      <c r="HJ82" s="24"/>
      <c r="HK82" s="24"/>
      <c r="HL82" s="24"/>
      <c r="HM82" s="24"/>
      <c r="HN82" s="24"/>
      <c r="HO82" s="24"/>
      <c r="HP82" s="24"/>
      <c r="HQ82" s="24"/>
      <c r="HR82" s="24"/>
      <c r="HS82" s="24"/>
      <c r="HT82" s="24"/>
      <c r="HU82" s="24"/>
      <c r="HV82" s="24"/>
      <c r="HW82" s="24"/>
      <c r="HX82" s="24"/>
      <c r="HY82" s="24"/>
      <c r="HZ82" s="24"/>
      <c r="IA82" s="24"/>
      <c r="IB82" s="24"/>
      <c r="IC82" s="24"/>
      <c r="ID82" s="24"/>
      <c r="IE82" s="24"/>
      <c r="IF82" s="24"/>
      <c r="IG82" s="24"/>
      <c r="IH82" s="24"/>
      <c r="II82" s="24"/>
      <c r="IJ82" s="24"/>
      <c r="IK82" s="24"/>
      <c r="IL82" s="24"/>
      <c r="IM82" s="24"/>
      <c r="IN82" s="24"/>
      <c r="IO82" s="24"/>
      <c r="IP82" s="24"/>
      <c r="IQ82" s="24"/>
      <c r="IR82" s="24"/>
      <c r="IS82" s="24"/>
      <c r="IT82" s="24"/>
      <c r="IU82" s="24"/>
      <c r="IV82" s="24"/>
    </row>
    <row r="83" spans="1:256" s="25" customFormat="1" x14ac:dyDescent="0.15">
      <c r="A83" s="3"/>
      <c r="B83" s="3"/>
      <c r="C83" s="36">
        <v>-1</v>
      </c>
      <c r="D83" s="49" t="s">
        <v>10536</v>
      </c>
      <c r="E83" s="4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/>
      <c r="BL83" s="24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4"/>
      <c r="DL83" s="24"/>
      <c r="DM83" s="24"/>
      <c r="DN83" s="24"/>
      <c r="DO83" s="24"/>
      <c r="DP83" s="24"/>
      <c r="DQ83" s="24"/>
      <c r="DR83" s="24"/>
      <c r="DS83" s="24"/>
      <c r="DT83" s="24"/>
      <c r="DU83" s="24"/>
      <c r="DV83" s="24"/>
      <c r="DW83" s="24"/>
      <c r="DX83" s="24"/>
      <c r="DY83" s="24"/>
      <c r="DZ83" s="24"/>
      <c r="EA83" s="24"/>
      <c r="EB83" s="24"/>
      <c r="EC83" s="24"/>
      <c r="ED83" s="24"/>
      <c r="EE83" s="24"/>
      <c r="EF83" s="24"/>
      <c r="EG83" s="24"/>
      <c r="EH83" s="24"/>
      <c r="EI83" s="24"/>
      <c r="EJ83" s="24"/>
      <c r="EK83" s="24"/>
      <c r="EL83" s="24"/>
      <c r="EM83" s="24"/>
      <c r="EN83" s="24"/>
      <c r="EO83" s="24"/>
      <c r="EP83" s="24"/>
      <c r="EQ83" s="24"/>
      <c r="ER83" s="24"/>
      <c r="ES83" s="24"/>
      <c r="ET83" s="24"/>
      <c r="EU83" s="24"/>
      <c r="EV83" s="24"/>
      <c r="EW83" s="24"/>
      <c r="EX83" s="24"/>
      <c r="EY83" s="24"/>
      <c r="EZ83" s="24"/>
      <c r="FA83" s="24"/>
      <c r="FB83" s="24"/>
      <c r="FC83" s="24"/>
      <c r="FD83" s="24"/>
      <c r="FE83" s="24"/>
      <c r="FF83" s="24"/>
      <c r="FG83" s="24"/>
      <c r="FH83" s="24"/>
      <c r="FI83" s="24"/>
      <c r="FJ83" s="24"/>
      <c r="FK83" s="24"/>
      <c r="FL83" s="24"/>
      <c r="FM83" s="24"/>
      <c r="FN83" s="24"/>
      <c r="FO83" s="24"/>
      <c r="FP83" s="24"/>
      <c r="FQ83" s="24"/>
      <c r="FR83" s="24"/>
      <c r="FS83" s="24"/>
      <c r="FT83" s="24"/>
      <c r="FU83" s="24"/>
      <c r="FV83" s="24"/>
      <c r="FW83" s="24"/>
      <c r="FX83" s="24"/>
      <c r="FY83" s="24"/>
      <c r="FZ83" s="24"/>
      <c r="GA83" s="24"/>
      <c r="GB83" s="24"/>
      <c r="GC83" s="24"/>
      <c r="GD83" s="24"/>
      <c r="GE83" s="24"/>
      <c r="GF83" s="24"/>
      <c r="GG83" s="24"/>
      <c r="GH83" s="24"/>
      <c r="GI83" s="24"/>
      <c r="GJ83" s="24"/>
      <c r="GK83" s="24"/>
      <c r="GL83" s="24"/>
      <c r="GM83" s="24"/>
      <c r="GN83" s="24"/>
      <c r="GO83" s="24"/>
      <c r="GP83" s="24"/>
      <c r="GQ83" s="24"/>
      <c r="GR83" s="24"/>
      <c r="GS83" s="24"/>
      <c r="GT83" s="24"/>
      <c r="GU83" s="24"/>
      <c r="GV83" s="24"/>
      <c r="GW83" s="24"/>
      <c r="GX83" s="24"/>
      <c r="GY83" s="24"/>
      <c r="GZ83" s="24"/>
      <c r="HA83" s="24"/>
      <c r="HB83" s="24"/>
      <c r="HC83" s="24"/>
      <c r="HD83" s="24"/>
      <c r="HE83" s="24"/>
      <c r="HF83" s="24"/>
      <c r="HG83" s="24"/>
      <c r="HH83" s="24"/>
      <c r="HI83" s="24"/>
      <c r="HJ83" s="24"/>
      <c r="HK83" s="24"/>
      <c r="HL83" s="24"/>
      <c r="HM83" s="24"/>
      <c r="HN83" s="24"/>
      <c r="HO83" s="24"/>
      <c r="HP83" s="24"/>
      <c r="HQ83" s="24"/>
      <c r="HR83" s="24"/>
      <c r="HS83" s="24"/>
      <c r="HT83" s="24"/>
      <c r="HU83" s="24"/>
      <c r="HV83" s="24"/>
      <c r="HW83" s="24"/>
      <c r="HX83" s="24"/>
      <c r="HY83" s="24"/>
      <c r="HZ83" s="24"/>
      <c r="IA83" s="24"/>
      <c r="IB83" s="24"/>
      <c r="IC83" s="24"/>
      <c r="ID83" s="24"/>
      <c r="IE83" s="24"/>
      <c r="IF83" s="24"/>
      <c r="IG83" s="24"/>
      <c r="IH83" s="24"/>
      <c r="II83" s="24"/>
      <c r="IJ83" s="24"/>
      <c r="IK83" s="24"/>
      <c r="IL83" s="24"/>
      <c r="IM83" s="24"/>
      <c r="IN83" s="24"/>
      <c r="IO83" s="24"/>
      <c r="IP83" s="24"/>
      <c r="IQ83" s="24"/>
      <c r="IR83" s="24"/>
      <c r="IS83" s="24"/>
      <c r="IT83" s="24"/>
      <c r="IU83" s="24"/>
      <c r="IV83" s="24"/>
    </row>
    <row r="84" spans="1:256" s="25" customFormat="1" x14ac:dyDescent="0.15">
      <c r="A84" s="3"/>
      <c r="B84" s="3"/>
      <c r="C84" s="36">
        <v>-9</v>
      </c>
      <c r="D84" s="3" t="s">
        <v>281</v>
      </c>
      <c r="E84" s="4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4"/>
      <c r="DI84" s="24"/>
      <c r="DJ84" s="24"/>
      <c r="DK84" s="24"/>
      <c r="DL84" s="24"/>
      <c r="DM84" s="24"/>
      <c r="DN84" s="24"/>
      <c r="DO84" s="24"/>
      <c r="DP84" s="24"/>
      <c r="DQ84" s="24"/>
      <c r="DR84" s="24"/>
      <c r="DS84" s="24"/>
      <c r="DT84" s="24"/>
      <c r="DU84" s="24"/>
      <c r="DV84" s="24"/>
      <c r="DW84" s="24"/>
      <c r="DX84" s="24"/>
      <c r="DY84" s="24"/>
      <c r="DZ84" s="24"/>
      <c r="EA84" s="24"/>
      <c r="EB84" s="24"/>
      <c r="EC84" s="24"/>
      <c r="ED84" s="24"/>
      <c r="EE84" s="24"/>
      <c r="EF84" s="24"/>
      <c r="EG84" s="24"/>
      <c r="EH84" s="24"/>
      <c r="EI84" s="24"/>
      <c r="EJ84" s="24"/>
      <c r="EK84" s="24"/>
      <c r="EL84" s="24"/>
      <c r="EM84" s="24"/>
      <c r="EN84" s="24"/>
      <c r="EO84" s="24"/>
      <c r="EP84" s="24"/>
      <c r="EQ84" s="24"/>
      <c r="ER84" s="24"/>
      <c r="ES84" s="24"/>
      <c r="ET84" s="24"/>
      <c r="EU84" s="24"/>
      <c r="EV84" s="24"/>
      <c r="EW84" s="24"/>
      <c r="EX84" s="24"/>
      <c r="EY84" s="24"/>
      <c r="EZ84" s="24"/>
      <c r="FA84" s="24"/>
      <c r="FB84" s="24"/>
      <c r="FC84" s="24"/>
      <c r="FD84" s="24"/>
      <c r="FE84" s="24"/>
      <c r="FF84" s="24"/>
      <c r="FG84" s="24"/>
      <c r="FH84" s="24"/>
      <c r="FI84" s="24"/>
      <c r="FJ84" s="24"/>
      <c r="FK84" s="24"/>
      <c r="FL84" s="24"/>
      <c r="FM84" s="24"/>
      <c r="FN84" s="24"/>
      <c r="FO84" s="24"/>
      <c r="FP84" s="24"/>
      <c r="FQ84" s="24"/>
      <c r="FR84" s="24"/>
      <c r="FS84" s="24"/>
      <c r="FT84" s="24"/>
      <c r="FU84" s="24"/>
      <c r="FV84" s="24"/>
      <c r="FW84" s="24"/>
      <c r="FX84" s="24"/>
      <c r="FY84" s="24"/>
      <c r="FZ84" s="24"/>
      <c r="GA84" s="24"/>
      <c r="GB84" s="24"/>
      <c r="GC84" s="24"/>
      <c r="GD84" s="24"/>
      <c r="GE84" s="24"/>
      <c r="GF84" s="24"/>
      <c r="GG84" s="24"/>
      <c r="GH84" s="24"/>
      <c r="GI84" s="24"/>
      <c r="GJ84" s="24"/>
      <c r="GK84" s="24"/>
      <c r="GL84" s="24"/>
      <c r="GM84" s="24"/>
      <c r="GN84" s="24"/>
      <c r="GO84" s="24"/>
      <c r="GP84" s="24"/>
      <c r="GQ84" s="24"/>
      <c r="GR84" s="24"/>
      <c r="GS84" s="24"/>
      <c r="GT84" s="24"/>
      <c r="GU84" s="24"/>
      <c r="GV84" s="24"/>
      <c r="GW84" s="24"/>
      <c r="GX84" s="24"/>
      <c r="GY84" s="24"/>
      <c r="GZ84" s="24"/>
      <c r="HA84" s="24"/>
      <c r="HB84" s="24"/>
      <c r="HC84" s="24"/>
      <c r="HD84" s="24"/>
      <c r="HE84" s="24"/>
      <c r="HF84" s="24"/>
      <c r="HG84" s="24"/>
      <c r="HH84" s="24"/>
      <c r="HI84" s="24"/>
      <c r="HJ84" s="24"/>
      <c r="HK84" s="24"/>
      <c r="HL84" s="24"/>
      <c r="HM84" s="24"/>
      <c r="HN84" s="24"/>
      <c r="HO84" s="24"/>
      <c r="HP84" s="24"/>
      <c r="HQ84" s="24"/>
      <c r="HR84" s="24"/>
      <c r="HS84" s="24"/>
      <c r="HT84" s="24"/>
      <c r="HU84" s="24"/>
      <c r="HV84" s="24"/>
      <c r="HW84" s="24"/>
      <c r="HX84" s="24"/>
      <c r="HY84" s="24"/>
      <c r="HZ84" s="24"/>
      <c r="IA84" s="24"/>
      <c r="IB84" s="24"/>
      <c r="IC84" s="24"/>
      <c r="ID84" s="24"/>
      <c r="IE84" s="24"/>
      <c r="IF84" s="24"/>
      <c r="IG84" s="24"/>
      <c r="IH84" s="24"/>
      <c r="II84" s="24"/>
      <c r="IJ84" s="24"/>
      <c r="IK84" s="24"/>
      <c r="IL84" s="24"/>
      <c r="IM84" s="24"/>
      <c r="IN84" s="24"/>
      <c r="IO84" s="24"/>
      <c r="IP84" s="24"/>
      <c r="IQ84" s="24"/>
      <c r="IR84" s="24"/>
      <c r="IS84" s="24"/>
      <c r="IT84" s="24"/>
      <c r="IU84" s="24"/>
      <c r="IV84" s="24"/>
    </row>
    <row r="85" spans="1:256" s="25" customFormat="1" x14ac:dyDescent="0.15">
      <c r="A85" s="3"/>
      <c r="B85" s="3"/>
      <c r="C85" s="36"/>
      <c r="D85" s="3"/>
      <c r="E85" s="4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4"/>
      <c r="DF85" s="24"/>
      <c r="DG85" s="24"/>
      <c r="DH85" s="24"/>
      <c r="DI85" s="24"/>
      <c r="DJ85" s="24"/>
      <c r="DK85" s="24"/>
      <c r="DL85" s="24"/>
      <c r="DM85" s="24"/>
      <c r="DN85" s="24"/>
      <c r="DO85" s="24"/>
      <c r="DP85" s="24"/>
      <c r="DQ85" s="24"/>
      <c r="DR85" s="24"/>
      <c r="DS85" s="24"/>
      <c r="DT85" s="24"/>
      <c r="DU85" s="24"/>
      <c r="DV85" s="24"/>
      <c r="DW85" s="24"/>
      <c r="DX85" s="24"/>
      <c r="DY85" s="24"/>
      <c r="DZ85" s="24"/>
      <c r="EA85" s="24"/>
      <c r="EB85" s="24"/>
      <c r="EC85" s="24"/>
      <c r="ED85" s="24"/>
      <c r="EE85" s="24"/>
      <c r="EF85" s="24"/>
      <c r="EG85" s="24"/>
      <c r="EH85" s="24"/>
      <c r="EI85" s="24"/>
      <c r="EJ85" s="24"/>
      <c r="EK85" s="24"/>
      <c r="EL85" s="24"/>
      <c r="EM85" s="24"/>
      <c r="EN85" s="24"/>
      <c r="EO85" s="24"/>
      <c r="EP85" s="24"/>
      <c r="EQ85" s="24"/>
      <c r="ER85" s="24"/>
      <c r="ES85" s="24"/>
      <c r="ET85" s="24"/>
      <c r="EU85" s="24"/>
      <c r="EV85" s="24"/>
      <c r="EW85" s="24"/>
      <c r="EX85" s="24"/>
      <c r="EY85" s="24"/>
      <c r="EZ85" s="24"/>
      <c r="FA85" s="24"/>
      <c r="FB85" s="24"/>
      <c r="FC85" s="24"/>
      <c r="FD85" s="24"/>
      <c r="FE85" s="24"/>
      <c r="FF85" s="24"/>
      <c r="FG85" s="24"/>
      <c r="FH85" s="24"/>
      <c r="FI85" s="24"/>
      <c r="FJ85" s="24"/>
      <c r="FK85" s="24"/>
      <c r="FL85" s="24"/>
      <c r="FM85" s="24"/>
      <c r="FN85" s="24"/>
      <c r="FO85" s="24"/>
      <c r="FP85" s="24"/>
      <c r="FQ85" s="24"/>
      <c r="FR85" s="24"/>
      <c r="FS85" s="24"/>
      <c r="FT85" s="24"/>
      <c r="FU85" s="24"/>
      <c r="FV85" s="24"/>
      <c r="FW85" s="24"/>
      <c r="FX85" s="24"/>
      <c r="FY85" s="24"/>
      <c r="FZ85" s="24"/>
      <c r="GA85" s="24"/>
      <c r="GB85" s="24"/>
      <c r="GC85" s="24"/>
      <c r="GD85" s="24"/>
      <c r="GE85" s="24"/>
      <c r="GF85" s="24"/>
      <c r="GG85" s="24"/>
      <c r="GH85" s="24"/>
      <c r="GI85" s="24"/>
      <c r="GJ85" s="24"/>
      <c r="GK85" s="24"/>
      <c r="GL85" s="24"/>
      <c r="GM85" s="24"/>
      <c r="GN85" s="24"/>
      <c r="GO85" s="24"/>
      <c r="GP85" s="24"/>
      <c r="GQ85" s="24"/>
      <c r="GR85" s="24"/>
      <c r="GS85" s="24"/>
      <c r="GT85" s="24"/>
      <c r="GU85" s="24"/>
      <c r="GV85" s="24"/>
      <c r="GW85" s="24"/>
      <c r="GX85" s="24"/>
      <c r="GY85" s="24"/>
      <c r="GZ85" s="24"/>
      <c r="HA85" s="24"/>
      <c r="HB85" s="24"/>
      <c r="HC85" s="24"/>
      <c r="HD85" s="24"/>
      <c r="HE85" s="24"/>
      <c r="HF85" s="24"/>
      <c r="HG85" s="24"/>
      <c r="HH85" s="24"/>
      <c r="HI85" s="24"/>
      <c r="HJ85" s="24"/>
      <c r="HK85" s="24"/>
      <c r="HL85" s="24"/>
      <c r="HM85" s="24"/>
      <c r="HN85" s="24"/>
      <c r="HO85" s="24"/>
      <c r="HP85" s="24"/>
      <c r="HQ85" s="24"/>
      <c r="HR85" s="24"/>
      <c r="HS85" s="24"/>
      <c r="HT85" s="24"/>
      <c r="HU85" s="24"/>
      <c r="HV85" s="24"/>
      <c r="HW85" s="24"/>
      <c r="HX85" s="24"/>
      <c r="HY85" s="24"/>
      <c r="HZ85" s="24"/>
      <c r="IA85" s="24"/>
      <c r="IB85" s="24"/>
      <c r="IC85" s="24"/>
      <c r="ID85" s="24"/>
      <c r="IE85" s="24"/>
      <c r="IF85" s="24"/>
      <c r="IG85" s="24"/>
      <c r="IH85" s="24"/>
      <c r="II85" s="24"/>
      <c r="IJ85" s="24"/>
      <c r="IK85" s="24"/>
      <c r="IL85" s="24"/>
      <c r="IM85" s="24"/>
      <c r="IN85" s="24"/>
      <c r="IO85" s="24"/>
      <c r="IP85" s="24"/>
      <c r="IQ85" s="24"/>
      <c r="IR85" s="24"/>
      <c r="IS85" s="24"/>
      <c r="IT85" s="24"/>
      <c r="IU85" s="24"/>
      <c r="IV85" s="24"/>
    </row>
    <row r="86" spans="1:256" s="25" customFormat="1" x14ac:dyDescent="0.15">
      <c r="A86" s="3"/>
      <c r="B86" s="3"/>
      <c r="C86" s="36"/>
      <c r="D86" s="3"/>
      <c r="E86" s="4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/>
      <c r="DL86" s="24"/>
      <c r="DM86" s="24"/>
      <c r="DN86" s="24"/>
      <c r="DO86" s="24"/>
      <c r="DP86" s="24"/>
      <c r="DQ86" s="24"/>
      <c r="DR86" s="24"/>
      <c r="DS86" s="24"/>
      <c r="DT86" s="24"/>
      <c r="DU86" s="24"/>
      <c r="DV86" s="24"/>
      <c r="DW86" s="24"/>
      <c r="DX86" s="24"/>
      <c r="DY86" s="24"/>
      <c r="DZ86" s="24"/>
      <c r="EA86" s="24"/>
      <c r="EB86" s="24"/>
      <c r="EC86" s="24"/>
      <c r="ED86" s="24"/>
      <c r="EE86" s="24"/>
      <c r="EF86" s="24"/>
      <c r="EG86" s="24"/>
      <c r="EH86" s="24"/>
      <c r="EI86" s="24"/>
      <c r="EJ86" s="24"/>
      <c r="EK86" s="24"/>
      <c r="EL86" s="24"/>
      <c r="EM86" s="24"/>
      <c r="EN86" s="24"/>
      <c r="EO86" s="24"/>
      <c r="EP86" s="24"/>
      <c r="EQ86" s="24"/>
      <c r="ER86" s="24"/>
      <c r="ES86" s="24"/>
      <c r="ET86" s="24"/>
      <c r="EU86" s="24"/>
      <c r="EV86" s="24"/>
      <c r="EW86" s="24"/>
      <c r="EX86" s="24"/>
      <c r="EY86" s="24"/>
      <c r="EZ86" s="24"/>
      <c r="FA86" s="24"/>
      <c r="FB86" s="24"/>
      <c r="FC86" s="24"/>
      <c r="FD86" s="24"/>
      <c r="FE86" s="24"/>
      <c r="FF86" s="24"/>
      <c r="FG86" s="24"/>
      <c r="FH86" s="24"/>
      <c r="FI86" s="24"/>
      <c r="FJ86" s="24"/>
      <c r="FK86" s="24"/>
      <c r="FL86" s="24"/>
      <c r="FM86" s="24"/>
      <c r="FN86" s="24"/>
      <c r="FO86" s="24"/>
      <c r="FP86" s="24"/>
      <c r="FQ86" s="24"/>
      <c r="FR86" s="24"/>
      <c r="FS86" s="24"/>
      <c r="FT86" s="24"/>
      <c r="FU86" s="24"/>
      <c r="FV86" s="24"/>
      <c r="FW86" s="24"/>
      <c r="FX86" s="24"/>
      <c r="FY86" s="24"/>
      <c r="FZ86" s="24"/>
      <c r="GA86" s="24"/>
      <c r="GB86" s="24"/>
      <c r="GC86" s="24"/>
      <c r="GD86" s="24"/>
      <c r="GE86" s="24"/>
      <c r="GF86" s="24"/>
      <c r="GG86" s="24"/>
      <c r="GH86" s="24"/>
      <c r="GI86" s="24"/>
      <c r="GJ86" s="24"/>
      <c r="GK86" s="24"/>
      <c r="GL86" s="24"/>
      <c r="GM86" s="24"/>
      <c r="GN86" s="24"/>
      <c r="GO86" s="24"/>
      <c r="GP86" s="24"/>
      <c r="GQ86" s="24"/>
      <c r="GR86" s="24"/>
      <c r="GS86" s="24"/>
      <c r="GT86" s="24"/>
      <c r="GU86" s="24"/>
      <c r="GV86" s="24"/>
      <c r="GW86" s="24"/>
      <c r="GX86" s="24"/>
      <c r="GY86" s="24"/>
      <c r="GZ86" s="24"/>
      <c r="HA86" s="24"/>
      <c r="HB86" s="24"/>
      <c r="HC86" s="24"/>
      <c r="HD86" s="24"/>
      <c r="HE86" s="24"/>
      <c r="HF86" s="24"/>
      <c r="HG86" s="24"/>
      <c r="HH86" s="24"/>
      <c r="HI86" s="24"/>
      <c r="HJ86" s="24"/>
      <c r="HK86" s="24"/>
      <c r="HL86" s="24"/>
      <c r="HM86" s="24"/>
      <c r="HN86" s="24"/>
      <c r="HO86" s="24"/>
      <c r="HP86" s="24"/>
      <c r="HQ86" s="24"/>
      <c r="HR86" s="24"/>
      <c r="HS86" s="24"/>
      <c r="HT86" s="24"/>
      <c r="HU86" s="24"/>
      <c r="HV86" s="24"/>
      <c r="HW86" s="24"/>
      <c r="HX86" s="24"/>
      <c r="HY86" s="24"/>
      <c r="HZ86" s="24"/>
      <c r="IA86" s="24"/>
      <c r="IB86" s="24"/>
      <c r="IC86" s="24"/>
      <c r="ID86" s="24"/>
      <c r="IE86" s="24"/>
      <c r="IF86" s="24"/>
      <c r="IG86" s="24"/>
      <c r="IH86" s="24"/>
      <c r="II86" s="24"/>
      <c r="IJ86" s="24"/>
      <c r="IK86" s="24"/>
      <c r="IL86" s="24"/>
      <c r="IM86" s="24"/>
      <c r="IN86" s="24"/>
      <c r="IO86" s="24"/>
      <c r="IP86" s="24"/>
      <c r="IQ86" s="24"/>
      <c r="IR86" s="24"/>
      <c r="IS86" s="24"/>
      <c r="IT86" s="24"/>
      <c r="IU86" s="24"/>
      <c r="IV86" s="24"/>
    </row>
    <row r="87" spans="1:256" s="25" customFormat="1" x14ac:dyDescent="0.15">
      <c r="A87" s="3"/>
      <c r="B87" s="3"/>
      <c r="C87" s="164" t="s">
        <v>10568</v>
      </c>
      <c r="D87" s="164"/>
      <c r="E87" s="6" t="s">
        <v>10516</v>
      </c>
      <c r="F87" s="3" t="s">
        <v>270</v>
      </c>
      <c r="G87" s="3" t="s">
        <v>258</v>
      </c>
      <c r="H87" s="3" t="s">
        <v>265</v>
      </c>
      <c r="I87" s="3" t="s">
        <v>264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/>
      <c r="DL87" s="24"/>
      <c r="DM87" s="24"/>
      <c r="DN87" s="24"/>
      <c r="DO87" s="24"/>
      <c r="DP87" s="24"/>
      <c r="DQ87" s="24"/>
      <c r="DR87" s="24"/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24"/>
      <c r="EE87" s="24"/>
      <c r="EF87" s="24"/>
      <c r="EG87" s="24"/>
      <c r="EH87" s="24"/>
      <c r="EI87" s="24"/>
      <c r="EJ87" s="24"/>
      <c r="EK87" s="24"/>
      <c r="EL87" s="24"/>
      <c r="EM87" s="24"/>
      <c r="EN87" s="24"/>
      <c r="EO87" s="24"/>
      <c r="EP87" s="24"/>
      <c r="EQ87" s="24"/>
      <c r="ER87" s="24"/>
      <c r="ES87" s="24"/>
      <c r="ET87" s="24"/>
      <c r="EU87" s="24"/>
      <c r="EV87" s="24"/>
      <c r="EW87" s="24"/>
      <c r="EX87" s="24"/>
      <c r="EY87" s="24"/>
      <c r="EZ87" s="24"/>
      <c r="FA87" s="24"/>
      <c r="FB87" s="24"/>
      <c r="FC87" s="24"/>
      <c r="FD87" s="24"/>
      <c r="FE87" s="24"/>
      <c r="FF87" s="24"/>
      <c r="FG87" s="24"/>
      <c r="FH87" s="24"/>
      <c r="FI87" s="24"/>
      <c r="FJ87" s="24"/>
      <c r="FK87" s="24"/>
      <c r="FL87" s="24"/>
      <c r="FM87" s="24"/>
      <c r="FN87" s="24"/>
      <c r="FO87" s="24"/>
      <c r="FP87" s="24"/>
      <c r="FQ87" s="24"/>
      <c r="FR87" s="24"/>
      <c r="FS87" s="24"/>
      <c r="FT87" s="24"/>
      <c r="FU87" s="24"/>
      <c r="FV87" s="24"/>
      <c r="FW87" s="24"/>
      <c r="FX87" s="24"/>
      <c r="FY87" s="24"/>
      <c r="FZ87" s="24"/>
      <c r="GA87" s="24"/>
      <c r="GB87" s="24"/>
      <c r="GC87" s="24"/>
      <c r="GD87" s="24"/>
      <c r="GE87" s="24"/>
      <c r="GF87" s="24"/>
      <c r="GG87" s="24"/>
      <c r="GH87" s="24"/>
      <c r="GI87" s="24"/>
      <c r="GJ87" s="24"/>
      <c r="GK87" s="24"/>
      <c r="GL87" s="24"/>
      <c r="GM87" s="24"/>
      <c r="GN87" s="24"/>
      <c r="GO87" s="24"/>
      <c r="GP87" s="24"/>
      <c r="GQ87" s="24"/>
      <c r="GR87" s="24"/>
      <c r="GS87" s="24"/>
      <c r="GT87" s="24"/>
      <c r="GU87" s="24"/>
      <c r="GV87" s="24"/>
      <c r="GW87" s="24"/>
      <c r="GX87" s="24"/>
      <c r="GY87" s="24"/>
      <c r="GZ87" s="24"/>
      <c r="HA87" s="24"/>
      <c r="HB87" s="24"/>
      <c r="HC87" s="24"/>
      <c r="HD87" s="24"/>
      <c r="HE87" s="24"/>
      <c r="HF87" s="24"/>
      <c r="HG87" s="24"/>
      <c r="HH87" s="24"/>
      <c r="HI87" s="24"/>
      <c r="HJ87" s="24"/>
      <c r="HK87" s="24"/>
      <c r="HL87" s="24"/>
      <c r="HM87" s="24"/>
      <c r="HN87" s="24"/>
      <c r="HO87" s="24"/>
      <c r="HP87" s="24"/>
      <c r="HQ87" s="24"/>
      <c r="HR87" s="24"/>
      <c r="HS87" s="24"/>
      <c r="HT87" s="24"/>
      <c r="HU87" s="24"/>
      <c r="HV87" s="24"/>
      <c r="HW87" s="24"/>
      <c r="HX87" s="24"/>
      <c r="HY87" s="24"/>
      <c r="HZ87" s="24"/>
      <c r="IA87" s="24"/>
      <c r="IB87" s="24"/>
      <c r="IC87" s="24"/>
      <c r="ID87" s="24"/>
      <c r="IE87" s="24"/>
      <c r="IF87" s="24"/>
      <c r="IG87" s="24"/>
      <c r="IH87" s="24"/>
      <c r="II87" s="24"/>
      <c r="IJ87" s="24"/>
      <c r="IK87" s="24"/>
      <c r="IL87" s="24"/>
      <c r="IM87" s="24"/>
      <c r="IN87" s="24"/>
      <c r="IO87" s="24"/>
      <c r="IP87" s="24"/>
      <c r="IQ87" s="24"/>
      <c r="IR87" s="24"/>
      <c r="IS87" s="24"/>
      <c r="IT87" s="24"/>
      <c r="IU87" s="24"/>
      <c r="IV87" s="24"/>
    </row>
    <row r="88" spans="1:256" s="25" customFormat="1" x14ac:dyDescent="0.15">
      <c r="A88" s="3"/>
      <c r="B88" s="3"/>
      <c r="C88" s="36" t="s">
        <v>283</v>
      </c>
      <c r="D88" s="51" t="s">
        <v>10549</v>
      </c>
      <c r="E88" s="6"/>
      <c r="F88" s="3"/>
      <c r="G88" s="3"/>
      <c r="H88" s="53" t="s">
        <v>10703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  <c r="DM88" s="24"/>
      <c r="DN88" s="24"/>
      <c r="DO88" s="24"/>
      <c r="DP88" s="24"/>
      <c r="DQ88" s="24"/>
      <c r="DR88" s="24"/>
      <c r="DS88" s="24"/>
      <c r="DT88" s="24"/>
      <c r="DU88" s="24"/>
      <c r="DV88" s="24"/>
      <c r="DW88" s="24"/>
      <c r="DX88" s="24"/>
      <c r="DY88" s="24"/>
      <c r="DZ88" s="24"/>
      <c r="EA88" s="24"/>
      <c r="EB88" s="24"/>
      <c r="EC88" s="24"/>
      <c r="ED88" s="24"/>
      <c r="EE88" s="24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  <c r="EQ88" s="24"/>
      <c r="ER88" s="24"/>
      <c r="ES88" s="24"/>
      <c r="ET88" s="24"/>
      <c r="EU88" s="24"/>
      <c r="EV88" s="24"/>
      <c r="EW88" s="24"/>
      <c r="EX88" s="24"/>
      <c r="EY88" s="24"/>
      <c r="EZ88" s="24"/>
      <c r="FA88" s="24"/>
      <c r="FB88" s="24"/>
      <c r="FC88" s="24"/>
      <c r="FD88" s="24"/>
      <c r="FE88" s="24"/>
      <c r="FF88" s="24"/>
      <c r="FG88" s="24"/>
      <c r="FH88" s="24"/>
      <c r="FI88" s="24"/>
      <c r="FJ88" s="24"/>
      <c r="FK88" s="24"/>
      <c r="FL88" s="24"/>
      <c r="FM88" s="24"/>
      <c r="FN88" s="24"/>
      <c r="FO88" s="24"/>
      <c r="FP88" s="24"/>
      <c r="FQ88" s="24"/>
      <c r="FR88" s="24"/>
      <c r="FS88" s="24"/>
      <c r="FT88" s="24"/>
      <c r="FU88" s="24"/>
      <c r="FV88" s="24"/>
      <c r="FW88" s="24"/>
      <c r="FX88" s="24"/>
      <c r="FY88" s="24"/>
      <c r="FZ88" s="24"/>
      <c r="GA88" s="24"/>
      <c r="GB88" s="24"/>
      <c r="GC88" s="24"/>
      <c r="GD88" s="24"/>
      <c r="GE88" s="24"/>
      <c r="GF88" s="24"/>
      <c r="GG88" s="24"/>
      <c r="GH88" s="24"/>
      <c r="GI88" s="24"/>
      <c r="GJ88" s="24"/>
      <c r="GK88" s="24"/>
      <c r="GL88" s="24"/>
      <c r="GM88" s="24"/>
      <c r="GN88" s="24"/>
      <c r="GO88" s="24"/>
      <c r="GP88" s="24"/>
      <c r="GQ88" s="24"/>
      <c r="GR88" s="24"/>
      <c r="GS88" s="24"/>
      <c r="GT88" s="24"/>
      <c r="GU88" s="24"/>
      <c r="GV88" s="24"/>
      <c r="GW88" s="24"/>
      <c r="GX88" s="24"/>
      <c r="GY88" s="24"/>
      <c r="GZ88" s="24"/>
      <c r="HA88" s="24"/>
      <c r="HB88" s="24"/>
      <c r="HC88" s="24"/>
      <c r="HD88" s="24"/>
      <c r="HE88" s="24"/>
      <c r="HF88" s="24"/>
      <c r="HG88" s="24"/>
      <c r="HH88" s="24"/>
      <c r="HI88" s="24"/>
      <c r="HJ88" s="24"/>
      <c r="HK88" s="24"/>
      <c r="HL88" s="24"/>
      <c r="HM88" s="24"/>
      <c r="HN88" s="24"/>
      <c r="HO88" s="24"/>
      <c r="HP88" s="24"/>
      <c r="HQ88" s="24"/>
      <c r="HR88" s="24"/>
      <c r="HS88" s="24"/>
      <c r="HT88" s="24"/>
      <c r="HU88" s="24"/>
      <c r="HV88" s="24"/>
      <c r="HW88" s="24"/>
      <c r="HX88" s="24"/>
      <c r="HY88" s="24"/>
      <c r="HZ88" s="24"/>
      <c r="IA88" s="24"/>
      <c r="IB88" s="24"/>
      <c r="IC88" s="24"/>
      <c r="ID88" s="24"/>
      <c r="IE88" s="24"/>
      <c r="IF88" s="24"/>
      <c r="IG88" s="24"/>
      <c r="IH88" s="24"/>
      <c r="II88" s="24"/>
      <c r="IJ88" s="24"/>
      <c r="IK88" s="24"/>
      <c r="IL88" s="24"/>
      <c r="IM88" s="24"/>
      <c r="IN88" s="24"/>
      <c r="IO88" s="24"/>
      <c r="IP88" s="24"/>
      <c r="IQ88" s="24"/>
      <c r="IR88" s="24"/>
      <c r="IS88" s="24"/>
      <c r="IT88" s="24"/>
      <c r="IU88" s="24"/>
      <c r="IV88" s="24"/>
    </row>
    <row r="89" spans="1:256" x14ac:dyDescent="0.15">
      <c r="A89" s="3"/>
      <c r="B89" s="3"/>
      <c r="C89" s="36" t="s">
        <v>276</v>
      </c>
      <c r="D89" s="51" t="s">
        <v>10550</v>
      </c>
      <c r="E89" s="4"/>
      <c r="F89" s="3"/>
      <c r="G89" s="3"/>
      <c r="H89" s="5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56" x14ac:dyDescent="0.15">
      <c r="A90" s="3"/>
      <c r="B90" s="3"/>
      <c r="C90" s="36"/>
      <c r="D90" s="47"/>
      <c r="E90" s="4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56" x14ac:dyDescent="0.15">
      <c r="A91" s="3"/>
      <c r="B91" s="3"/>
      <c r="C91" s="36">
        <v>-1</v>
      </c>
      <c r="D91" s="49" t="s">
        <v>10536</v>
      </c>
      <c r="E91" s="4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56" x14ac:dyDescent="0.15">
      <c r="A92" s="3"/>
      <c r="B92" s="3"/>
      <c r="C92" s="36">
        <v>-9</v>
      </c>
      <c r="D92" s="3" t="s">
        <v>281</v>
      </c>
      <c r="E92" s="4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56" x14ac:dyDescent="0.15">
      <c r="A93" s="3"/>
      <c r="B93" s="3"/>
      <c r="C93" s="36"/>
      <c r="D93" s="3"/>
      <c r="E93" s="4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56" x14ac:dyDescent="0.15">
      <c r="A94" s="3"/>
      <c r="B94" s="3"/>
      <c r="C94" s="36"/>
      <c r="D94" s="3"/>
      <c r="E94" s="4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56" x14ac:dyDescent="0.15">
      <c r="A95" s="3"/>
      <c r="B95" s="3"/>
      <c r="C95" s="164" t="s">
        <v>10569</v>
      </c>
      <c r="D95" s="164"/>
      <c r="E95" s="6" t="s">
        <v>10517</v>
      </c>
      <c r="F95" s="3" t="s">
        <v>270</v>
      </c>
      <c r="G95" s="3" t="s">
        <v>258</v>
      </c>
      <c r="H95" s="3" t="s">
        <v>265</v>
      </c>
      <c r="I95" s="3" t="s">
        <v>264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56" x14ac:dyDescent="0.15">
      <c r="A96" s="3"/>
      <c r="B96" s="3"/>
      <c r="C96" s="36" t="s">
        <v>283</v>
      </c>
      <c r="D96" s="51" t="s">
        <v>10551</v>
      </c>
      <c r="E96" s="6"/>
      <c r="F96" s="3"/>
      <c r="G96" s="3"/>
      <c r="H96" s="53" t="s">
        <v>10703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56" x14ac:dyDescent="0.15">
      <c r="A97" s="3"/>
      <c r="B97" s="3"/>
      <c r="C97" s="36" t="s">
        <v>276</v>
      </c>
      <c r="D97" s="51" t="s">
        <v>10552</v>
      </c>
      <c r="E97" s="4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56" x14ac:dyDescent="0.15">
      <c r="A98" s="3"/>
      <c r="B98" s="3"/>
      <c r="C98" s="36"/>
      <c r="D98" s="47"/>
      <c r="E98" s="4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56" x14ac:dyDescent="0.15">
      <c r="A99" s="3"/>
      <c r="B99" s="3"/>
      <c r="C99" s="36">
        <v>-1</v>
      </c>
      <c r="D99" s="49" t="s">
        <v>10536</v>
      </c>
      <c r="E99" s="4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56" x14ac:dyDescent="0.15">
      <c r="A100" s="3"/>
      <c r="B100" s="3"/>
      <c r="C100" s="36">
        <v>-9</v>
      </c>
      <c r="D100" s="3" t="s">
        <v>281</v>
      </c>
      <c r="E100" s="4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56" x14ac:dyDescent="0.15">
      <c r="A101" s="3"/>
      <c r="B101" s="3"/>
      <c r="C101" s="36"/>
      <c r="D101" s="3"/>
      <c r="E101" s="4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56" x14ac:dyDescent="0.15">
      <c r="A102" s="3"/>
      <c r="B102" s="3"/>
      <c r="C102" s="36"/>
      <c r="D102" s="3"/>
      <c r="E102" s="4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56" x14ac:dyDescent="0.15">
      <c r="A103" s="3"/>
      <c r="B103" s="3"/>
      <c r="C103" s="164" t="s">
        <v>10570</v>
      </c>
      <c r="D103" s="164"/>
      <c r="E103" s="6" t="s">
        <v>10518</v>
      </c>
      <c r="F103" s="3" t="s">
        <v>270</v>
      </c>
      <c r="G103" s="3" t="s">
        <v>258</v>
      </c>
      <c r="H103" s="3" t="s">
        <v>265</v>
      </c>
      <c r="I103" s="3" t="s">
        <v>264</v>
      </c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56" x14ac:dyDescent="0.15">
      <c r="A104" s="3"/>
      <c r="B104" s="3"/>
      <c r="C104" s="36" t="s">
        <v>283</v>
      </c>
      <c r="D104" s="51" t="s">
        <v>10553</v>
      </c>
      <c r="E104" s="6"/>
      <c r="F104" s="3"/>
      <c r="G104" s="3"/>
      <c r="H104" s="53" t="s">
        <v>10703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56" s="25" customFormat="1" x14ac:dyDescent="0.15">
      <c r="A105" s="3"/>
      <c r="B105" s="3"/>
      <c r="C105" s="36" t="s">
        <v>276</v>
      </c>
      <c r="D105" s="51" t="s">
        <v>10554</v>
      </c>
      <c r="E105" s="4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  <c r="EQ105" s="24"/>
      <c r="ER105" s="24"/>
      <c r="ES105" s="24"/>
      <c r="ET105" s="24"/>
      <c r="EU105" s="24"/>
      <c r="EV105" s="24"/>
      <c r="EW105" s="24"/>
      <c r="EX105" s="24"/>
      <c r="EY105" s="24"/>
      <c r="EZ105" s="24"/>
      <c r="FA105" s="24"/>
      <c r="FB105" s="24"/>
      <c r="FC105" s="24"/>
      <c r="FD105" s="24"/>
      <c r="FE105" s="24"/>
      <c r="FF105" s="24"/>
      <c r="FG105" s="24"/>
      <c r="FH105" s="24"/>
      <c r="FI105" s="24"/>
      <c r="FJ105" s="24"/>
      <c r="FK105" s="24"/>
      <c r="FL105" s="24"/>
      <c r="FM105" s="24"/>
      <c r="FN105" s="24"/>
      <c r="FO105" s="24"/>
      <c r="FP105" s="24"/>
      <c r="FQ105" s="24"/>
      <c r="FR105" s="24"/>
      <c r="FS105" s="24"/>
      <c r="FT105" s="24"/>
      <c r="FU105" s="24"/>
      <c r="FV105" s="24"/>
      <c r="FW105" s="24"/>
      <c r="FX105" s="24"/>
      <c r="FY105" s="24"/>
      <c r="FZ105" s="24"/>
      <c r="GA105" s="24"/>
      <c r="GB105" s="24"/>
      <c r="GC105" s="24"/>
      <c r="GD105" s="24"/>
      <c r="GE105" s="24"/>
      <c r="GF105" s="24"/>
      <c r="GG105" s="24"/>
      <c r="GH105" s="24"/>
      <c r="GI105" s="24"/>
      <c r="GJ105" s="24"/>
      <c r="GK105" s="24"/>
      <c r="GL105" s="24"/>
      <c r="GM105" s="24"/>
      <c r="GN105" s="24"/>
      <c r="GO105" s="24"/>
      <c r="GP105" s="24"/>
      <c r="GQ105" s="24"/>
      <c r="GR105" s="24"/>
      <c r="GS105" s="24"/>
      <c r="GT105" s="24"/>
      <c r="GU105" s="24"/>
      <c r="GV105" s="24"/>
      <c r="GW105" s="24"/>
      <c r="GX105" s="24"/>
      <c r="GY105" s="24"/>
      <c r="GZ105" s="24"/>
      <c r="HA105" s="24"/>
      <c r="HB105" s="24"/>
      <c r="HC105" s="24"/>
      <c r="HD105" s="24"/>
      <c r="HE105" s="24"/>
      <c r="HF105" s="24"/>
      <c r="HG105" s="24"/>
      <c r="HH105" s="24"/>
      <c r="HI105" s="24"/>
      <c r="HJ105" s="24"/>
      <c r="HK105" s="24"/>
      <c r="HL105" s="24"/>
      <c r="HM105" s="24"/>
      <c r="HN105" s="24"/>
      <c r="HO105" s="24"/>
      <c r="HP105" s="24"/>
      <c r="HQ105" s="24"/>
      <c r="HR105" s="24"/>
      <c r="HS105" s="24"/>
      <c r="HT105" s="24"/>
      <c r="HU105" s="24"/>
      <c r="HV105" s="24"/>
      <c r="HW105" s="24"/>
      <c r="HX105" s="24"/>
      <c r="HY105" s="24"/>
      <c r="HZ105" s="24"/>
      <c r="IA105" s="24"/>
      <c r="IB105" s="24"/>
      <c r="IC105" s="24"/>
      <c r="ID105" s="24"/>
      <c r="IE105" s="24"/>
      <c r="IF105" s="24"/>
      <c r="IG105" s="24"/>
      <c r="IH105" s="24"/>
      <c r="II105" s="24"/>
      <c r="IJ105" s="24"/>
      <c r="IK105" s="24"/>
      <c r="IL105" s="24"/>
      <c r="IM105" s="24"/>
      <c r="IN105" s="24"/>
      <c r="IO105" s="24"/>
      <c r="IP105" s="24"/>
      <c r="IQ105" s="24"/>
      <c r="IR105" s="24"/>
      <c r="IS105" s="24"/>
      <c r="IT105" s="24"/>
      <c r="IU105" s="24"/>
      <c r="IV105" s="24"/>
    </row>
    <row r="106" spans="1:256" s="25" customFormat="1" x14ac:dyDescent="0.15">
      <c r="A106" s="3"/>
      <c r="B106" s="3"/>
      <c r="C106" s="36"/>
      <c r="D106" s="47"/>
      <c r="E106" s="4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24"/>
      <c r="DD106" s="24"/>
      <c r="DE106" s="24"/>
      <c r="DF106" s="24"/>
      <c r="DG106" s="24"/>
      <c r="DH106" s="24"/>
      <c r="DI106" s="24"/>
      <c r="DJ106" s="24"/>
      <c r="DK106" s="24"/>
      <c r="DL106" s="24"/>
      <c r="DM106" s="24"/>
      <c r="DN106" s="24"/>
      <c r="DO106" s="24"/>
      <c r="DP106" s="24"/>
      <c r="DQ106" s="24"/>
      <c r="DR106" s="24"/>
      <c r="DS106" s="24"/>
      <c r="DT106" s="24"/>
      <c r="DU106" s="24"/>
      <c r="DV106" s="24"/>
      <c r="DW106" s="24"/>
      <c r="DX106" s="24"/>
      <c r="DY106" s="24"/>
      <c r="DZ106" s="24"/>
      <c r="EA106" s="24"/>
      <c r="EB106" s="24"/>
      <c r="EC106" s="24"/>
      <c r="ED106" s="24"/>
      <c r="EE106" s="24"/>
      <c r="EF106" s="24"/>
      <c r="EG106" s="24"/>
      <c r="EH106" s="24"/>
      <c r="EI106" s="24"/>
      <c r="EJ106" s="24"/>
      <c r="EK106" s="24"/>
      <c r="EL106" s="24"/>
      <c r="EM106" s="24"/>
      <c r="EN106" s="24"/>
      <c r="EO106" s="24"/>
      <c r="EP106" s="24"/>
      <c r="EQ106" s="24"/>
      <c r="ER106" s="24"/>
      <c r="ES106" s="24"/>
      <c r="ET106" s="24"/>
      <c r="EU106" s="24"/>
      <c r="EV106" s="24"/>
      <c r="EW106" s="24"/>
      <c r="EX106" s="24"/>
      <c r="EY106" s="24"/>
      <c r="EZ106" s="24"/>
      <c r="FA106" s="24"/>
      <c r="FB106" s="24"/>
      <c r="FC106" s="24"/>
      <c r="FD106" s="24"/>
      <c r="FE106" s="24"/>
      <c r="FF106" s="24"/>
      <c r="FG106" s="24"/>
      <c r="FH106" s="24"/>
      <c r="FI106" s="24"/>
      <c r="FJ106" s="24"/>
      <c r="FK106" s="24"/>
      <c r="FL106" s="24"/>
      <c r="FM106" s="24"/>
      <c r="FN106" s="24"/>
      <c r="FO106" s="24"/>
      <c r="FP106" s="24"/>
      <c r="FQ106" s="24"/>
      <c r="FR106" s="24"/>
      <c r="FS106" s="24"/>
      <c r="FT106" s="24"/>
      <c r="FU106" s="24"/>
      <c r="FV106" s="24"/>
      <c r="FW106" s="24"/>
      <c r="FX106" s="24"/>
      <c r="FY106" s="24"/>
      <c r="FZ106" s="24"/>
      <c r="GA106" s="24"/>
      <c r="GB106" s="24"/>
      <c r="GC106" s="24"/>
      <c r="GD106" s="24"/>
      <c r="GE106" s="24"/>
      <c r="GF106" s="24"/>
      <c r="GG106" s="24"/>
      <c r="GH106" s="24"/>
      <c r="GI106" s="24"/>
      <c r="GJ106" s="24"/>
      <c r="GK106" s="24"/>
      <c r="GL106" s="24"/>
      <c r="GM106" s="24"/>
      <c r="GN106" s="24"/>
      <c r="GO106" s="24"/>
      <c r="GP106" s="24"/>
      <c r="GQ106" s="24"/>
      <c r="GR106" s="24"/>
      <c r="GS106" s="24"/>
      <c r="GT106" s="24"/>
      <c r="GU106" s="24"/>
      <c r="GV106" s="24"/>
      <c r="GW106" s="24"/>
      <c r="GX106" s="24"/>
      <c r="GY106" s="24"/>
      <c r="GZ106" s="24"/>
      <c r="HA106" s="24"/>
      <c r="HB106" s="24"/>
      <c r="HC106" s="24"/>
      <c r="HD106" s="24"/>
      <c r="HE106" s="24"/>
      <c r="HF106" s="24"/>
      <c r="HG106" s="24"/>
      <c r="HH106" s="24"/>
      <c r="HI106" s="24"/>
      <c r="HJ106" s="24"/>
      <c r="HK106" s="24"/>
      <c r="HL106" s="24"/>
      <c r="HM106" s="24"/>
      <c r="HN106" s="24"/>
      <c r="HO106" s="24"/>
      <c r="HP106" s="24"/>
      <c r="HQ106" s="24"/>
      <c r="HR106" s="24"/>
      <c r="HS106" s="24"/>
      <c r="HT106" s="24"/>
      <c r="HU106" s="24"/>
      <c r="HV106" s="24"/>
      <c r="HW106" s="24"/>
      <c r="HX106" s="24"/>
      <c r="HY106" s="24"/>
      <c r="HZ106" s="24"/>
      <c r="IA106" s="24"/>
      <c r="IB106" s="24"/>
      <c r="IC106" s="24"/>
      <c r="ID106" s="24"/>
      <c r="IE106" s="24"/>
      <c r="IF106" s="24"/>
      <c r="IG106" s="24"/>
      <c r="IH106" s="24"/>
      <c r="II106" s="24"/>
      <c r="IJ106" s="24"/>
      <c r="IK106" s="24"/>
      <c r="IL106" s="24"/>
      <c r="IM106" s="24"/>
      <c r="IN106" s="24"/>
      <c r="IO106" s="24"/>
      <c r="IP106" s="24"/>
      <c r="IQ106" s="24"/>
      <c r="IR106" s="24"/>
      <c r="IS106" s="24"/>
      <c r="IT106" s="24"/>
      <c r="IU106" s="24"/>
      <c r="IV106" s="24"/>
    </row>
    <row r="107" spans="1:256" s="25" customFormat="1" x14ac:dyDescent="0.15">
      <c r="A107" s="3"/>
      <c r="B107" s="3"/>
      <c r="C107" s="36">
        <v>-1</v>
      </c>
      <c r="D107" s="49" t="s">
        <v>10536</v>
      </c>
      <c r="E107" s="4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  <c r="FZ107" s="24"/>
      <c r="GA107" s="24"/>
      <c r="GB107" s="24"/>
      <c r="GC107" s="24"/>
      <c r="GD107" s="24"/>
      <c r="GE107" s="24"/>
      <c r="GF107" s="24"/>
      <c r="GG107" s="24"/>
      <c r="GH107" s="24"/>
      <c r="GI107" s="24"/>
      <c r="GJ107" s="24"/>
      <c r="GK107" s="24"/>
      <c r="GL107" s="24"/>
      <c r="GM107" s="24"/>
      <c r="GN107" s="24"/>
      <c r="GO107" s="24"/>
      <c r="GP107" s="24"/>
      <c r="GQ107" s="24"/>
      <c r="GR107" s="24"/>
      <c r="GS107" s="24"/>
      <c r="GT107" s="24"/>
      <c r="GU107" s="24"/>
      <c r="GV107" s="24"/>
      <c r="GW107" s="24"/>
      <c r="GX107" s="24"/>
      <c r="GY107" s="24"/>
      <c r="GZ107" s="24"/>
      <c r="HA107" s="24"/>
      <c r="HB107" s="24"/>
      <c r="HC107" s="24"/>
      <c r="HD107" s="24"/>
      <c r="HE107" s="24"/>
      <c r="HF107" s="24"/>
      <c r="HG107" s="24"/>
      <c r="HH107" s="24"/>
      <c r="HI107" s="24"/>
      <c r="HJ107" s="24"/>
      <c r="HK107" s="24"/>
      <c r="HL107" s="24"/>
      <c r="HM107" s="24"/>
      <c r="HN107" s="24"/>
      <c r="HO107" s="24"/>
      <c r="HP107" s="24"/>
      <c r="HQ107" s="24"/>
      <c r="HR107" s="24"/>
      <c r="HS107" s="24"/>
      <c r="HT107" s="24"/>
      <c r="HU107" s="24"/>
      <c r="HV107" s="24"/>
      <c r="HW107" s="24"/>
      <c r="HX107" s="24"/>
      <c r="HY107" s="24"/>
      <c r="HZ107" s="24"/>
      <c r="IA107" s="24"/>
      <c r="IB107" s="24"/>
      <c r="IC107" s="24"/>
      <c r="ID107" s="24"/>
      <c r="IE107" s="24"/>
      <c r="IF107" s="24"/>
      <c r="IG107" s="24"/>
      <c r="IH107" s="24"/>
      <c r="II107" s="24"/>
      <c r="IJ107" s="24"/>
      <c r="IK107" s="24"/>
      <c r="IL107" s="24"/>
      <c r="IM107" s="24"/>
      <c r="IN107" s="24"/>
      <c r="IO107" s="24"/>
      <c r="IP107" s="24"/>
      <c r="IQ107" s="24"/>
      <c r="IR107" s="24"/>
      <c r="IS107" s="24"/>
      <c r="IT107" s="24"/>
      <c r="IU107" s="24"/>
      <c r="IV107" s="24"/>
    </row>
    <row r="108" spans="1:256" s="25" customFormat="1" x14ac:dyDescent="0.15">
      <c r="A108" s="3"/>
      <c r="B108" s="3"/>
      <c r="C108" s="36">
        <v>-9</v>
      </c>
      <c r="D108" s="3" t="s">
        <v>281</v>
      </c>
      <c r="E108" s="4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4"/>
      <c r="EY108" s="24"/>
      <c r="EZ108" s="24"/>
      <c r="FA108" s="24"/>
      <c r="FB108" s="24"/>
      <c r="FC108" s="24"/>
      <c r="FD108" s="24"/>
      <c r="FE108" s="24"/>
      <c r="FF108" s="24"/>
      <c r="FG108" s="24"/>
      <c r="FH108" s="24"/>
      <c r="FI108" s="24"/>
      <c r="FJ108" s="24"/>
      <c r="FK108" s="24"/>
      <c r="FL108" s="24"/>
      <c r="FM108" s="24"/>
      <c r="FN108" s="24"/>
      <c r="FO108" s="24"/>
      <c r="FP108" s="24"/>
      <c r="FQ108" s="24"/>
      <c r="FR108" s="24"/>
      <c r="FS108" s="24"/>
      <c r="FT108" s="24"/>
      <c r="FU108" s="24"/>
      <c r="FV108" s="24"/>
      <c r="FW108" s="24"/>
      <c r="FX108" s="24"/>
      <c r="FY108" s="24"/>
      <c r="FZ108" s="24"/>
      <c r="GA108" s="24"/>
      <c r="GB108" s="24"/>
      <c r="GC108" s="24"/>
      <c r="GD108" s="24"/>
      <c r="GE108" s="24"/>
      <c r="GF108" s="24"/>
      <c r="GG108" s="24"/>
      <c r="GH108" s="24"/>
      <c r="GI108" s="24"/>
      <c r="GJ108" s="24"/>
      <c r="GK108" s="24"/>
      <c r="GL108" s="24"/>
      <c r="GM108" s="24"/>
      <c r="GN108" s="24"/>
      <c r="GO108" s="24"/>
      <c r="GP108" s="24"/>
      <c r="GQ108" s="24"/>
      <c r="GR108" s="24"/>
      <c r="GS108" s="24"/>
      <c r="GT108" s="24"/>
      <c r="GU108" s="24"/>
      <c r="GV108" s="24"/>
      <c r="GW108" s="24"/>
      <c r="GX108" s="24"/>
      <c r="GY108" s="24"/>
      <c r="GZ108" s="24"/>
      <c r="HA108" s="24"/>
      <c r="HB108" s="24"/>
      <c r="HC108" s="24"/>
      <c r="HD108" s="24"/>
      <c r="HE108" s="24"/>
      <c r="HF108" s="24"/>
      <c r="HG108" s="24"/>
      <c r="HH108" s="24"/>
      <c r="HI108" s="24"/>
      <c r="HJ108" s="24"/>
      <c r="HK108" s="24"/>
      <c r="HL108" s="24"/>
      <c r="HM108" s="24"/>
      <c r="HN108" s="24"/>
      <c r="HO108" s="24"/>
      <c r="HP108" s="24"/>
      <c r="HQ108" s="24"/>
      <c r="HR108" s="24"/>
      <c r="HS108" s="24"/>
      <c r="HT108" s="24"/>
      <c r="HU108" s="24"/>
      <c r="HV108" s="24"/>
      <c r="HW108" s="24"/>
      <c r="HX108" s="24"/>
      <c r="HY108" s="24"/>
      <c r="HZ108" s="24"/>
      <c r="IA108" s="24"/>
      <c r="IB108" s="24"/>
      <c r="IC108" s="24"/>
      <c r="ID108" s="24"/>
      <c r="IE108" s="24"/>
      <c r="IF108" s="24"/>
      <c r="IG108" s="24"/>
      <c r="IH108" s="24"/>
      <c r="II108" s="24"/>
      <c r="IJ108" s="24"/>
      <c r="IK108" s="24"/>
      <c r="IL108" s="24"/>
      <c r="IM108" s="24"/>
      <c r="IN108" s="24"/>
      <c r="IO108" s="24"/>
      <c r="IP108" s="24"/>
      <c r="IQ108" s="24"/>
      <c r="IR108" s="24"/>
      <c r="IS108" s="24"/>
      <c r="IT108" s="24"/>
      <c r="IU108" s="24"/>
      <c r="IV108" s="24"/>
    </row>
    <row r="109" spans="1:256" s="25" customFormat="1" x14ac:dyDescent="0.15">
      <c r="A109" s="3"/>
      <c r="B109" s="3"/>
      <c r="C109" s="36"/>
      <c r="D109" s="3"/>
      <c r="E109" s="4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4"/>
      <c r="EY109" s="24"/>
      <c r="EZ109" s="24"/>
      <c r="FA109" s="24"/>
      <c r="FB109" s="24"/>
      <c r="FC109" s="24"/>
      <c r="FD109" s="24"/>
      <c r="FE109" s="24"/>
      <c r="FF109" s="24"/>
      <c r="FG109" s="24"/>
      <c r="FH109" s="24"/>
      <c r="FI109" s="24"/>
      <c r="FJ109" s="24"/>
      <c r="FK109" s="24"/>
      <c r="FL109" s="24"/>
      <c r="FM109" s="24"/>
      <c r="FN109" s="24"/>
      <c r="FO109" s="24"/>
      <c r="FP109" s="24"/>
      <c r="FQ109" s="24"/>
      <c r="FR109" s="24"/>
      <c r="FS109" s="24"/>
      <c r="FT109" s="24"/>
      <c r="FU109" s="24"/>
      <c r="FV109" s="24"/>
      <c r="FW109" s="24"/>
      <c r="FX109" s="24"/>
      <c r="FY109" s="24"/>
      <c r="FZ109" s="24"/>
      <c r="GA109" s="24"/>
      <c r="GB109" s="24"/>
      <c r="GC109" s="24"/>
      <c r="GD109" s="24"/>
      <c r="GE109" s="24"/>
      <c r="GF109" s="24"/>
      <c r="GG109" s="24"/>
      <c r="GH109" s="24"/>
      <c r="GI109" s="24"/>
      <c r="GJ109" s="24"/>
      <c r="GK109" s="24"/>
      <c r="GL109" s="24"/>
      <c r="GM109" s="24"/>
      <c r="GN109" s="24"/>
      <c r="GO109" s="24"/>
      <c r="GP109" s="24"/>
      <c r="GQ109" s="24"/>
      <c r="GR109" s="24"/>
      <c r="GS109" s="24"/>
      <c r="GT109" s="24"/>
      <c r="GU109" s="24"/>
      <c r="GV109" s="24"/>
      <c r="GW109" s="24"/>
      <c r="GX109" s="24"/>
      <c r="GY109" s="24"/>
      <c r="GZ109" s="24"/>
      <c r="HA109" s="24"/>
      <c r="HB109" s="24"/>
      <c r="HC109" s="24"/>
      <c r="HD109" s="24"/>
      <c r="HE109" s="24"/>
      <c r="HF109" s="24"/>
      <c r="HG109" s="24"/>
      <c r="HH109" s="24"/>
      <c r="HI109" s="24"/>
      <c r="HJ109" s="24"/>
      <c r="HK109" s="24"/>
      <c r="HL109" s="24"/>
      <c r="HM109" s="24"/>
      <c r="HN109" s="24"/>
      <c r="HO109" s="24"/>
      <c r="HP109" s="24"/>
      <c r="HQ109" s="24"/>
      <c r="HR109" s="24"/>
      <c r="HS109" s="24"/>
      <c r="HT109" s="24"/>
      <c r="HU109" s="24"/>
      <c r="HV109" s="24"/>
      <c r="HW109" s="24"/>
      <c r="HX109" s="24"/>
      <c r="HY109" s="24"/>
      <c r="HZ109" s="24"/>
      <c r="IA109" s="24"/>
      <c r="IB109" s="24"/>
      <c r="IC109" s="24"/>
      <c r="ID109" s="24"/>
      <c r="IE109" s="24"/>
      <c r="IF109" s="24"/>
      <c r="IG109" s="24"/>
      <c r="IH109" s="24"/>
      <c r="II109" s="24"/>
      <c r="IJ109" s="24"/>
      <c r="IK109" s="24"/>
      <c r="IL109" s="24"/>
      <c r="IM109" s="24"/>
      <c r="IN109" s="24"/>
      <c r="IO109" s="24"/>
      <c r="IP109" s="24"/>
      <c r="IQ109" s="24"/>
      <c r="IR109" s="24"/>
      <c r="IS109" s="24"/>
      <c r="IT109" s="24"/>
      <c r="IU109" s="24"/>
      <c r="IV109" s="24"/>
    </row>
    <row r="110" spans="1:256" s="25" customFormat="1" x14ac:dyDescent="0.15">
      <c r="A110" s="3"/>
      <c r="B110" s="3"/>
      <c r="C110" s="36"/>
      <c r="D110" s="3"/>
      <c r="E110" s="4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  <c r="FZ110" s="24"/>
      <c r="GA110" s="24"/>
      <c r="GB110" s="24"/>
      <c r="GC110" s="24"/>
      <c r="GD110" s="24"/>
      <c r="GE110" s="24"/>
      <c r="GF110" s="24"/>
      <c r="GG110" s="24"/>
      <c r="GH110" s="24"/>
      <c r="GI110" s="24"/>
      <c r="GJ110" s="24"/>
      <c r="GK110" s="24"/>
      <c r="GL110" s="24"/>
      <c r="GM110" s="24"/>
      <c r="GN110" s="24"/>
      <c r="GO110" s="24"/>
      <c r="GP110" s="24"/>
      <c r="GQ110" s="24"/>
      <c r="GR110" s="24"/>
      <c r="GS110" s="24"/>
      <c r="GT110" s="24"/>
      <c r="GU110" s="24"/>
      <c r="GV110" s="24"/>
      <c r="GW110" s="24"/>
      <c r="GX110" s="24"/>
      <c r="GY110" s="24"/>
      <c r="GZ110" s="24"/>
      <c r="HA110" s="24"/>
      <c r="HB110" s="24"/>
      <c r="HC110" s="24"/>
      <c r="HD110" s="24"/>
      <c r="HE110" s="24"/>
      <c r="HF110" s="24"/>
      <c r="HG110" s="24"/>
      <c r="HH110" s="24"/>
      <c r="HI110" s="24"/>
      <c r="HJ110" s="24"/>
      <c r="HK110" s="24"/>
      <c r="HL110" s="24"/>
      <c r="HM110" s="24"/>
      <c r="HN110" s="24"/>
      <c r="HO110" s="24"/>
      <c r="HP110" s="24"/>
      <c r="HQ110" s="24"/>
      <c r="HR110" s="24"/>
      <c r="HS110" s="24"/>
      <c r="HT110" s="24"/>
      <c r="HU110" s="24"/>
      <c r="HV110" s="24"/>
      <c r="HW110" s="24"/>
      <c r="HX110" s="24"/>
      <c r="HY110" s="24"/>
      <c r="HZ110" s="24"/>
      <c r="IA110" s="24"/>
      <c r="IB110" s="24"/>
      <c r="IC110" s="24"/>
      <c r="ID110" s="24"/>
      <c r="IE110" s="24"/>
      <c r="IF110" s="24"/>
      <c r="IG110" s="24"/>
      <c r="IH110" s="24"/>
      <c r="II110" s="24"/>
      <c r="IJ110" s="24"/>
      <c r="IK110" s="24"/>
      <c r="IL110" s="24"/>
      <c r="IM110" s="24"/>
      <c r="IN110" s="24"/>
      <c r="IO110" s="24"/>
      <c r="IP110" s="24"/>
      <c r="IQ110" s="24"/>
      <c r="IR110" s="24"/>
      <c r="IS110" s="24"/>
      <c r="IT110" s="24"/>
      <c r="IU110" s="24"/>
      <c r="IV110" s="24"/>
    </row>
    <row r="111" spans="1:256" s="25" customFormat="1" x14ac:dyDescent="0.15">
      <c r="A111" s="3"/>
      <c r="B111" s="3"/>
      <c r="C111" s="164" t="s">
        <v>10571</v>
      </c>
      <c r="D111" s="164"/>
      <c r="E111" s="6" t="s">
        <v>10519</v>
      </c>
      <c r="F111" s="3" t="s">
        <v>270</v>
      </c>
      <c r="G111" s="3" t="s">
        <v>258</v>
      </c>
      <c r="H111" s="3" t="s">
        <v>265</v>
      </c>
      <c r="I111" s="3" t="s">
        <v>264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4"/>
      <c r="ED111" s="24"/>
      <c r="EE111" s="24"/>
      <c r="EF111" s="24"/>
      <c r="EG111" s="24"/>
      <c r="EH111" s="24"/>
      <c r="EI111" s="24"/>
      <c r="EJ111" s="24"/>
      <c r="EK111" s="24"/>
      <c r="EL111" s="24"/>
      <c r="EM111" s="24"/>
      <c r="EN111" s="24"/>
      <c r="EO111" s="24"/>
      <c r="EP111" s="24"/>
      <c r="EQ111" s="24"/>
      <c r="ER111" s="24"/>
      <c r="ES111" s="24"/>
      <c r="ET111" s="24"/>
      <c r="EU111" s="24"/>
      <c r="EV111" s="24"/>
      <c r="EW111" s="24"/>
      <c r="EX111" s="24"/>
      <c r="EY111" s="24"/>
      <c r="EZ111" s="24"/>
      <c r="FA111" s="24"/>
      <c r="FB111" s="24"/>
      <c r="FC111" s="24"/>
      <c r="FD111" s="24"/>
      <c r="FE111" s="24"/>
      <c r="FF111" s="24"/>
      <c r="FG111" s="24"/>
      <c r="FH111" s="24"/>
      <c r="FI111" s="24"/>
      <c r="FJ111" s="24"/>
      <c r="FK111" s="24"/>
      <c r="FL111" s="24"/>
      <c r="FM111" s="24"/>
      <c r="FN111" s="24"/>
      <c r="FO111" s="24"/>
      <c r="FP111" s="24"/>
      <c r="FQ111" s="24"/>
      <c r="FR111" s="24"/>
      <c r="FS111" s="24"/>
      <c r="FT111" s="24"/>
      <c r="FU111" s="24"/>
      <c r="FV111" s="24"/>
      <c r="FW111" s="24"/>
      <c r="FX111" s="24"/>
      <c r="FY111" s="24"/>
      <c r="FZ111" s="24"/>
      <c r="GA111" s="24"/>
      <c r="GB111" s="24"/>
      <c r="GC111" s="24"/>
      <c r="GD111" s="24"/>
      <c r="GE111" s="24"/>
      <c r="GF111" s="24"/>
      <c r="GG111" s="24"/>
      <c r="GH111" s="24"/>
      <c r="GI111" s="24"/>
      <c r="GJ111" s="24"/>
      <c r="GK111" s="24"/>
      <c r="GL111" s="24"/>
      <c r="GM111" s="24"/>
      <c r="GN111" s="24"/>
      <c r="GO111" s="24"/>
      <c r="GP111" s="24"/>
      <c r="GQ111" s="24"/>
      <c r="GR111" s="24"/>
      <c r="GS111" s="24"/>
      <c r="GT111" s="24"/>
      <c r="GU111" s="24"/>
      <c r="GV111" s="24"/>
      <c r="GW111" s="24"/>
      <c r="GX111" s="24"/>
      <c r="GY111" s="24"/>
      <c r="GZ111" s="24"/>
      <c r="HA111" s="24"/>
      <c r="HB111" s="24"/>
      <c r="HC111" s="24"/>
      <c r="HD111" s="24"/>
      <c r="HE111" s="24"/>
      <c r="HF111" s="24"/>
      <c r="HG111" s="24"/>
      <c r="HH111" s="24"/>
      <c r="HI111" s="24"/>
      <c r="HJ111" s="24"/>
      <c r="HK111" s="24"/>
      <c r="HL111" s="24"/>
      <c r="HM111" s="24"/>
      <c r="HN111" s="24"/>
      <c r="HO111" s="24"/>
      <c r="HP111" s="24"/>
      <c r="HQ111" s="24"/>
      <c r="HR111" s="24"/>
      <c r="HS111" s="24"/>
      <c r="HT111" s="24"/>
      <c r="HU111" s="24"/>
      <c r="HV111" s="24"/>
      <c r="HW111" s="24"/>
      <c r="HX111" s="24"/>
      <c r="HY111" s="24"/>
      <c r="HZ111" s="24"/>
      <c r="IA111" s="24"/>
      <c r="IB111" s="24"/>
      <c r="IC111" s="24"/>
      <c r="ID111" s="24"/>
      <c r="IE111" s="24"/>
      <c r="IF111" s="24"/>
      <c r="IG111" s="24"/>
      <c r="IH111" s="24"/>
      <c r="II111" s="24"/>
      <c r="IJ111" s="24"/>
      <c r="IK111" s="24"/>
      <c r="IL111" s="24"/>
      <c r="IM111" s="24"/>
      <c r="IN111" s="24"/>
      <c r="IO111" s="24"/>
      <c r="IP111" s="24"/>
      <c r="IQ111" s="24"/>
      <c r="IR111" s="24"/>
      <c r="IS111" s="24"/>
      <c r="IT111" s="24"/>
      <c r="IU111" s="24"/>
      <c r="IV111" s="24"/>
    </row>
    <row r="112" spans="1:256" s="25" customFormat="1" x14ac:dyDescent="0.15">
      <c r="A112" s="3"/>
      <c r="B112" s="3"/>
      <c r="C112" s="36" t="s">
        <v>283</v>
      </c>
      <c r="D112" s="51" t="s">
        <v>10555</v>
      </c>
      <c r="E112" s="6"/>
      <c r="F112" s="3"/>
      <c r="G112" s="3"/>
      <c r="H112" s="53" t="s">
        <v>10703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4"/>
      <c r="FA112" s="24"/>
      <c r="FB112" s="24"/>
      <c r="FC112" s="24"/>
      <c r="FD112" s="24"/>
      <c r="FE112" s="24"/>
      <c r="FF112" s="24"/>
      <c r="FG112" s="24"/>
      <c r="FH112" s="24"/>
      <c r="FI112" s="24"/>
      <c r="FJ112" s="24"/>
      <c r="FK112" s="24"/>
      <c r="FL112" s="24"/>
      <c r="FM112" s="24"/>
      <c r="FN112" s="24"/>
      <c r="FO112" s="24"/>
      <c r="FP112" s="24"/>
      <c r="FQ112" s="24"/>
      <c r="FR112" s="24"/>
      <c r="FS112" s="24"/>
      <c r="FT112" s="24"/>
      <c r="FU112" s="24"/>
      <c r="FV112" s="24"/>
      <c r="FW112" s="24"/>
      <c r="FX112" s="24"/>
      <c r="FY112" s="24"/>
      <c r="FZ112" s="24"/>
      <c r="GA112" s="24"/>
      <c r="GB112" s="24"/>
      <c r="GC112" s="24"/>
      <c r="GD112" s="24"/>
      <c r="GE112" s="24"/>
      <c r="GF112" s="24"/>
      <c r="GG112" s="24"/>
      <c r="GH112" s="24"/>
      <c r="GI112" s="24"/>
      <c r="GJ112" s="24"/>
      <c r="GK112" s="24"/>
      <c r="GL112" s="24"/>
      <c r="GM112" s="24"/>
      <c r="GN112" s="24"/>
      <c r="GO112" s="24"/>
      <c r="GP112" s="24"/>
      <c r="GQ112" s="24"/>
      <c r="GR112" s="24"/>
      <c r="GS112" s="24"/>
      <c r="GT112" s="24"/>
      <c r="GU112" s="24"/>
      <c r="GV112" s="24"/>
      <c r="GW112" s="24"/>
      <c r="GX112" s="24"/>
      <c r="GY112" s="24"/>
      <c r="GZ112" s="24"/>
      <c r="HA112" s="24"/>
      <c r="HB112" s="24"/>
      <c r="HC112" s="24"/>
      <c r="HD112" s="24"/>
      <c r="HE112" s="24"/>
      <c r="HF112" s="24"/>
      <c r="HG112" s="24"/>
      <c r="HH112" s="24"/>
      <c r="HI112" s="24"/>
      <c r="HJ112" s="24"/>
      <c r="HK112" s="24"/>
      <c r="HL112" s="24"/>
      <c r="HM112" s="24"/>
      <c r="HN112" s="24"/>
      <c r="HO112" s="24"/>
      <c r="HP112" s="24"/>
      <c r="HQ112" s="24"/>
      <c r="HR112" s="24"/>
      <c r="HS112" s="24"/>
      <c r="HT112" s="24"/>
      <c r="HU112" s="24"/>
      <c r="HV112" s="24"/>
      <c r="HW112" s="24"/>
      <c r="HX112" s="24"/>
      <c r="HY112" s="24"/>
      <c r="HZ112" s="24"/>
      <c r="IA112" s="24"/>
      <c r="IB112" s="24"/>
      <c r="IC112" s="24"/>
      <c r="ID112" s="24"/>
      <c r="IE112" s="24"/>
      <c r="IF112" s="24"/>
      <c r="IG112" s="24"/>
      <c r="IH112" s="24"/>
      <c r="II112" s="24"/>
      <c r="IJ112" s="24"/>
      <c r="IK112" s="24"/>
      <c r="IL112" s="24"/>
      <c r="IM112" s="24"/>
      <c r="IN112" s="24"/>
      <c r="IO112" s="24"/>
      <c r="IP112" s="24"/>
      <c r="IQ112" s="24"/>
      <c r="IR112" s="24"/>
      <c r="IS112" s="24"/>
      <c r="IT112" s="24"/>
      <c r="IU112" s="24"/>
      <c r="IV112" s="24"/>
    </row>
    <row r="113" spans="1:256" s="25" customFormat="1" x14ac:dyDescent="0.15">
      <c r="A113" s="3"/>
      <c r="B113" s="3"/>
      <c r="C113" s="36" t="s">
        <v>276</v>
      </c>
      <c r="D113" s="51" t="s">
        <v>10556</v>
      </c>
      <c r="E113" s="4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  <c r="EQ113" s="24"/>
      <c r="ER113" s="24"/>
      <c r="ES113" s="24"/>
      <c r="ET113" s="24"/>
      <c r="EU113" s="24"/>
      <c r="EV113" s="24"/>
      <c r="EW113" s="24"/>
      <c r="EX113" s="24"/>
      <c r="EY113" s="24"/>
      <c r="EZ113" s="24"/>
      <c r="FA113" s="24"/>
      <c r="FB113" s="24"/>
      <c r="FC113" s="24"/>
      <c r="FD113" s="24"/>
      <c r="FE113" s="24"/>
      <c r="FF113" s="24"/>
      <c r="FG113" s="24"/>
      <c r="FH113" s="24"/>
      <c r="FI113" s="24"/>
      <c r="FJ113" s="24"/>
      <c r="FK113" s="24"/>
      <c r="FL113" s="24"/>
      <c r="FM113" s="24"/>
      <c r="FN113" s="24"/>
      <c r="FO113" s="24"/>
      <c r="FP113" s="24"/>
      <c r="FQ113" s="24"/>
      <c r="FR113" s="24"/>
      <c r="FS113" s="24"/>
      <c r="FT113" s="24"/>
      <c r="FU113" s="24"/>
      <c r="FV113" s="24"/>
      <c r="FW113" s="24"/>
      <c r="FX113" s="24"/>
      <c r="FY113" s="24"/>
      <c r="FZ113" s="24"/>
      <c r="GA113" s="24"/>
      <c r="GB113" s="24"/>
      <c r="GC113" s="24"/>
      <c r="GD113" s="24"/>
      <c r="GE113" s="24"/>
      <c r="GF113" s="24"/>
      <c r="GG113" s="24"/>
      <c r="GH113" s="24"/>
      <c r="GI113" s="24"/>
      <c r="GJ113" s="24"/>
      <c r="GK113" s="24"/>
      <c r="GL113" s="24"/>
      <c r="GM113" s="24"/>
      <c r="GN113" s="24"/>
      <c r="GO113" s="24"/>
      <c r="GP113" s="24"/>
      <c r="GQ113" s="24"/>
      <c r="GR113" s="24"/>
      <c r="GS113" s="24"/>
      <c r="GT113" s="24"/>
      <c r="GU113" s="24"/>
      <c r="GV113" s="24"/>
      <c r="GW113" s="24"/>
      <c r="GX113" s="24"/>
      <c r="GY113" s="24"/>
      <c r="GZ113" s="24"/>
      <c r="HA113" s="24"/>
      <c r="HB113" s="24"/>
      <c r="HC113" s="24"/>
      <c r="HD113" s="24"/>
      <c r="HE113" s="24"/>
      <c r="HF113" s="24"/>
      <c r="HG113" s="24"/>
      <c r="HH113" s="24"/>
      <c r="HI113" s="24"/>
      <c r="HJ113" s="24"/>
      <c r="HK113" s="24"/>
      <c r="HL113" s="24"/>
      <c r="HM113" s="24"/>
      <c r="HN113" s="24"/>
      <c r="HO113" s="24"/>
      <c r="HP113" s="24"/>
      <c r="HQ113" s="24"/>
      <c r="HR113" s="24"/>
      <c r="HS113" s="24"/>
      <c r="HT113" s="24"/>
      <c r="HU113" s="24"/>
      <c r="HV113" s="24"/>
      <c r="HW113" s="24"/>
      <c r="HX113" s="24"/>
      <c r="HY113" s="24"/>
      <c r="HZ113" s="24"/>
      <c r="IA113" s="24"/>
      <c r="IB113" s="24"/>
      <c r="IC113" s="24"/>
      <c r="ID113" s="24"/>
      <c r="IE113" s="24"/>
      <c r="IF113" s="24"/>
      <c r="IG113" s="24"/>
      <c r="IH113" s="24"/>
      <c r="II113" s="24"/>
      <c r="IJ113" s="24"/>
      <c r="IK113" s="24"/>
      <c r="IL113" s="24"/>
      <c r="IM113" s="24"/>
      <c r="IN113" s="24"/>
      <c r="IO113" s="24"/>
      <c r="IP113" s="24"/>
      <c r="IQ113" s="24"/>
      <c r="IR113" s="24"/>
      <c r="IS113" s="24"/>
      <c r="IT113" s="24"/>
      <c r="IU113" s="24"/>
      <c r="IV113" s="24"/>
    </row>
    <row r="114" spans="1:256" s="25" customFormat="1" x14ac:dyDescent="0.15">
      <c r="A114" s="3"/>
      <c r="B114" s="3"/>
      <c r="C114" s="36"/>
      <c r="D114" s="47"/>
      <c r="E114" s="4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4"/>
      <c r="EY114" s="24"/>
      <c r="EZ114" s="24"/>
      <c r="FA114" s="24"/>
      <c r="FB114" s="24"/>
      <c r="FC114" s="24"/>
      <c r="FD114" s="24"/>
      <c r="FE114" s="24"/>
      <c r="FF114" s="24"/>
      <c r="FG114" s="24"/>
      <c r="FH114" s="24"/>
      <c r="FI114" s="24"/>
      <c r="FJ114" s="24"/>
      <c r="FK114" s="24"/>
      <c r="FL114" s="24"/>
      <c r="FM114" s="24"/>
      <c r="FN114" s="24"/>
      <c r="FO114" s="24"/>
      <c r="FP114" s="24"/>
      <c r="FQ114" s="24"/>
      <c r="FR114" s="24"/>
      <c r="FS114" s="24"/>
      <c r="FT114" s="24"/>
      <c r="FU114" s="24"/>
      <c r="FV114" s="24"/>
      <c r="FW114" s="24"/>
      <c r="FX114" s="24"/>
      <c r="FY114" s="24"/>
      <c r="FZ114" s="24"/>
      <c r="GA114" s="24"/>
      <c r="GB114" s="24"/>
      <c r="GC114" s="24"/>
      <c r="GD114" s="24"/>
      <c r="GE114" s="24"/>
      <c r="GF114" s="24"/>
      <c r="GG114" s="24"/>
      <c r="GH114" s="24"/>
      <c r="GI114" s="24"/>
      <c r="GJ114" s="24"/>
      <c r="GK114" s="24"/>
      <c r="GL114" s="24"/>
      <c r="GM114" s="24"/>
      <c r="GN114" s="24"/>
      <c r="GO114" s="24"/>
      <c r="GP114" s="24"/>
      <c r="GQ114" s="24"/>
      <c r="GR114" s="24"/>
      <c r="GS114" s="24"/>
      <c r="GT114" s="24"/>
      <c r="GU114" s="24"/>
      <c r="GV114" s="24"/>
      <c r="GW114" s="24"/>
      <c r="GX114" s="24"/>
      <c r="GY114" s="24"/>
      <c r="GZ114" s="24"/>
      <c r="HA114" s="24"/>
      <c r="HB114" s="24"/>
      <c r="HC114" s="24"/>
      <c r="HD114" s="24"/>
      <c r="HE114" s="24"/>
      <c r="HF114" s="24"/>
      <c r="HG114" s="24"/>
      <c r="HH114" s="24"/>
      <c r="HI114" s="24"/>
      <c r="HJ114" s="24"/>
      <c r="HK114" s="24"/>
      <c r="HL114" s="24"/>
      <c r="HM114" s="24"/>
      <c r="HN114" s="24"/>
      <c r="HO114" s="24"/>
      <c r="HP114" s="24"/>
      <c r="HQ114" s="24"/>
      <c r="HR114" s="24"/>
      <c r="HS114" s="24"/>
      <c r="HT114" s="24"/>
      <c r="HU114" s="24"/>
      <c r="HV114" s="24"/>
      <c r="HW114" s="24"/>
      <c r="HX114" s="24"/>
      <c r="HY114" s="24"/>
      <c r="HZ114" s="24"/>
      <c r="IA114" s="24"/>
      <c r="IB114" s="24"/>
      <c r="IC114" s="24"/>
      <c r="ID114" s="24"/>
      <c r="IE114" s="24"/>
      <c r="IF114" s="24"/>
      <c r="IG114" s="24"/>
      <c r="IH114" s="24"/>
      <c r="II114" s="24"/>
      <c r="IJ114" s="24"/>
      <c r="IK114" s="24"/>
      <c r="IL114" s="24"/>
      <c r="IM114" s="24"/>
      <c r="IN114" s="24"/>
      <c r="IO114" s="24"/>
      <c r="IP114" s="24"/>
      <c r="IQ114" s="24"/>
      <c r="IR114" s="24"/>
      <c r="IS114" s="24"/>
      <c r="IT114" s="24"/>
      <c r="IU114" s="24"/>
      <c r="IV114" s="24"/>
    </row>
    <row r="115" spans="1:256" s="25" customFormat="1" x14ac:dyDescent="0.15">
      <c r="A115" s="3"/>
      <c r="B115" s="3"/>
      <c r="C115" s="36">
        <v>-1</v>
      </c>
      <c r="D115" s="49" t="s">
        <v>10536</v>
      </c>
      <c r="E115" s="4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4"/>
      <c r="EY115" s="24"/>
      <c r="EZ115" s="24"/>
      <c r="FA115" s="24"/>
      <c r="FB115" s="24"/>
      <c r="FC115" s="24"/>
      <c r="FD115" s="24"/>
      <c r="FE115" s="24"/>
      <c r="FF115" s="24"/>
      <c r="FG115" s="24"/>
      <c r="FH115" s="24"/>
      <c r="FI115" s="24"/>
      <c r="FJ115" s="24"/>
      <c r="FK115" s="24"/>
      <c r="FL115" s="24"/>
      <c r="FM115" s="24"/>
      <c r="FN115" s="24"/>
      <c r="FO115" s="24"/>
      <c r="FP115" s="24"/>
      <c r="FQ115" s="24"/>
      <c r="FR115" s="24"/>
      <c r="FS115" s="24"/>
      <c r="FT115" s="24"/>
      <c r="FU115" s="24"/>
      <c r="FV115" s="24"/>
      <c r="FW115" s="24"/>
      <c r="FX115" s="24"/>
      <c r="FY115" s="24"/>
      <c r="FZ115" s="24"/>
      <c r="GA115" s="24"/>
      <c r="GB115" s="24"/>
      <c r="GC115" s="24"/>
      <c r="GD115" s="24"/>
      <c r="GE115" s="24"/>
      <c r="GF115" s="24"/>
      <c r="GG115" s="24"/>
      <c r="GH115" s="24"/>
      <c r="GI115" s="24"/>
      <c r="GJ115" s="24"/>
      <c r="GK115" s="24"/>
      <c r="GL115" s="24"/>
      <c r="GM115" s="24"/>
      <c r="GN115" s="24"/>
      <c r="GO115" s="24"/>
      <c r="GP115" s="24"/>
      <c r="GQ115" s="24"/>
      <c r="GR115" s="24"/>
      <c r="GS115" s="24"/>
      <c r="GT115" s="24"/>
      <c r="GU115" s="24"/>
      <c r="GV115" s="24"/>
      <c r="GW115" s="24"/>
      <c r="GX115" s="24"/>
      <c r="GY115" s="24"/>
      <c r="GZ115" s="24"/>
      <c r="HA115" s="24"/>
      <c r="HB115" s="24"/>
      <c r="HC115" s="24"/>
      <c r="HD115" s="24"/>
      <c r="HE115" s="24"/>
      <c r="HF115" s="24"/>
      <c r="HG115" s="24"/>
      <c r="HH115" s="24"/>
      <c r="HI115" s="24"/>
      <c r="HJ115" s="24"/>
      <c r="HK115" s="24"/>
      <c r="HL115" s="24"/>
      <c r="HM115" s="24"/>
      <c r="HN115" s="24"/>
      <c r="HO115" s="24"/>
      <c r="HP115" s="24"/>
      <c r="HQ115" s="24"/>
      <c r="HR115" s="24"/>
      <c r="HS115" s="24"/>
      <c r="HT115" s="24"/>
      <c r="HU115" s="24"/>
      <c r="HV115" s="24"/>
      <c r="HW115" s="24"/>
      <c r="HX115" s="24"/>
      <c r="HY115" s="24"/>
      <c r="HZ115" s="24"/>
      <c r="IA115" s="24"/>
      <c r="IB115" s="24"/>
      <c r="IC115" s="24"/>
      <c r="ID115" s="24"/>
      <c r="IE115" s="24"/>
      <c r="IF115" s="24"/>
      <c r="IG115" s="24"/>
      <c r="IH115" s="24"/>
      <c r="II115" s="24"/>
      <c r="IJ115" s="24"/>
      <c r="IK115" s="24"/>
      <c r="IL115" s="24"/>
      <c r="IM115" s="24"/>
      <c r="IN115" s="24"/>
      <c r="IO115" s="24"/>
      <c r="IP115" s="24"/>
      <c r="IQ115" s="24"/>
      <c r="IR115" s="24"/>
      <c r="IS115" s="24"/>
      <c r="IT115" s="24"/>
      <c r="IU115" s="24"/>
      <c r="IV115" s="24"/>
    </row>
    <row r="116" spans="1:256" s="25" customFormat="1" x14ac:dyDescent="0.15">
      <c r="A116" s="3"/>
      <c r="B116" s="3"/>
      <c r="C116" s="36">
        <v>-9</v>
      </c>
      <c r="D116" s="3" t="s">
        <v>281</v>
      </c>
      <c r="E116" s="4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4"/>
      <c r="ED116" s="24"/>
      <c r="EE116" s="24"/>
      <c r="EF116" s="24"/>
      <c r="EG116" s="24"/>
      <c r="EH116" s="24"/>
      <c r="EI116" s="24"/>
      <c r="EJ116" s="24"/>
      <c r="EK116" s="24"/>
      <c r="EL116" s="24"/>
      <c r="EM116" s="24"/>
      <c r="EN116" s="24"/>
      <c r="EO116" s="24"/>
      <c r="EP116" s="24"/>
      <c r="EQ116" s="24"/>
      <c r="ER116" s="24"/>
      <c r="ES116" s="24"/>
      <c r="ET116" s="24"/>
      <c r="EU116" s="24"/>
      <c r="EV116" s="24"/>
      <c r="EW116" s="24"/>
      <c r="EX116" s="24"/>
      <c r="EY116" s="24"/>
      <c r="EZ116" s="24"/>
      <c r="FA116" s="24"/>
      <c r="FB116" s="24"/>
      <c r="FC116" s="24"/>
      <c r="FD116" s="24"/>
      <c r="FE116" s="24"/>
      <c r="FF116" s="24"/>
      <c r="FG116" s="24"/>
      <c r="FH116" s="24"/>
      <c r="FI116" s="24"/>
      <c r="FJ116" s="24"/>
      <c r="FK116" s="24"/>
      <c r="FL116" s="24"/>
      <c r="FM116" s="24"/>
      <c r="FN116" s="24"/>
      <c r="FO116" s="24"/>
      <c r="FP116" s="24"/>
      <c r="FQ116" s="24"/>
      <c r="FR116" s="24"/>
      <c r="FS116" s="24"/>
      <c r="FT116" s="24"/>
      <c r="FU116" s="24"/>
      <c r="FV116" s="24"/>
      <c r="FW116" s="24"/>
      <c r="FX116" s="24"/>
      <c r="FY116" s="24"/>
      <c r="FZ116" s="24"/>
      <c r="GA116" s="24"/>
      <c r="GB116" s="24"/>
      <c r="GC116" s="24"/>
      <c r="GD116" s="24"/>
      <c r="GE116" s="24"/>
      <c r="GF116" s="24"/>
      <c r="GG116" s="24"/>
      <c r="GH116" s="24"/>
      <c r="GI116" s="24"/>
      <c r="GJ116" s="24"/>
      <c r="GK116" s="24"/>
      <c r="GL116" s="24"/>
      <c r="GM116" s="24"/>
      <c r="GN116" s="24"/>
      <c r="GO116" s="24"/>
      <c r="GP116" s="24"/>
      <c r="GQ116" s="24"/>
      <c r="GR116" s="24"/>
      <c r="GS116" s="24"/>
      <c r="GT116" s="24"/>
      <c r="GU116" s="24"/>
      <c r="GV116" s="24"/>
      <c r="GW116" s="24"/>
      <c r="GX116" s="24"/>
      <c r="GY116" s="24"/>
      <c r="GZ116" s="24"/>
      <c r="HA116" s="24"/>
      <c r="HB116" s="24"/>
      <c r="HC116" s="24"/>
      <c r="HD116" s="24"/>
      <c r="HE116" s="24"/>
      <c r="HF116" s="24"/>
      <c r="HG116" s="24"/>
      <c r="HH116" s="24"/>
      <c r="HI116" s="24"/>
      <c r="HJ116" s="24"/>
      <c r="HK116" s="24"/>
      <c r="HL116" s="24"/>
      <c r="HM116" s="24"/>
      <c r="HN116" s="24"/>
      <c r="HO116" s="24"/>
      <c r="HP116" s="24"/>
      <c r="HQ116" s="24"/>
      <c r="HR116" s="24"/>
      <c r="HS116" s="24"/>
      <c r="HT116" s="24"/>
      <c r="HU116" s="24"/>
      <c r="HV116" s="24"/>
      <c r="HW116" s="24"/>
      <c r="HX116" s="24"/>
      <c r="HY116" s="24"/>
      <c r="HZ116" s="24"/>
      <c r="IA116" s="24"/>
      <c r="IB116" s="24"/>
      <c r="IC116" s="24"/>
      <c r="ID116" s="24"/>
      <c r="IE116" s="24"/>
      <c r="IF116" s="24"/>
      <c r="IG116" s="24"/>
      <c r="IH116" s="24"/>
      <c r="II116" s="24"/>
      <c r="IJ116" s="24"/>
      <c r="IK116" s="24"/>
      <c r="IL116" s="24"/>
      <c r="IM116" s="24"/>
      <c r="IN116" s="24"/>
      <c r="IO116" s="24"/>
      <c r="IP116" s="24"/>
      <c r="IQ116" s="24"/>
      <c r="IR116" s="24"/>
      <c r="IS116" s="24"/>
      <c r="IT116" s="24"/>
      <c r="IU116" s="24"/>
      <c r="IV116" s="24"/>
    </row>
    <row r="117" spans="1:256" s="25" customFormat="1" x14ac:dyDescent="0.15">
      <c r="A117" s="3"/>
      <c r="B117" s="3"/>
      <c r="C117" s="36"/>
      <c r="D117" s="3"/>
      <c r="E117" s="4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24"/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24"/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24"/>
      <c r="FE117" s="24"/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P117" s="24"/>
      <c r="FQ117" s="24"/>
      <c r="FR117" s="24"/>
      <c r="FS117" s="24"/>
      <c r="FT117" s="24"/>
      <c r="FU117" s="24"/>
      <c r="FV117" s="24"/>
      <c r="FW117" s="24"/>
      <c r="FX117" s="24"/>
      <c r="FY117" s="24"/>
      <c r="FZ117" s="24"/>
      <c r="GA117" s="24"/>
      <c r="GB117" s="24"/>
      <c r="GC117" s="24"/>
      <c r="GD117" s="24"/>
      <c r="GE117" s="24"/>
      <c r="GF117" s="24"/>
      <c r="GG117" s="24"/>
      <c r="GH117" s="24"/>
      <c r="GI117" s="24"/>
      <c r="GJ117" s="24"/>
      <c r="GK117" s="24"/>
      <c r="GL117" s="24"/>
      <c r="GM117" s="24"/>
      <c r="GN117" s="24"/>
      <c r="GO117" s="24"/>
      <c r="GP117" s="24"/>
      <c r="GQ117" s="24"/>
      <c r="GR117" s="24"/>
      <c r="GS117" s="24"/>
      <c r="GT117" s="24"/>
      <c r="GU117" s="24"/>
      <c r="GV117" s="24"/>
      <c r="GW117" s="24"/>
      <c r="GX117" s="24"/>
      <c r="GY117" s="24"/>
      <c r="GZ117" s="24"/>
      <c r="HA117" s="24"/>
      <c r="HB117" s="24"/>
      <c r="HC117" s="24"/>
      <c r="HD117" s="24"/>
      <c r="HE117" s="24"/>
      <c r="HF117" s="24"/>
      <c r="HG117" s="24"/>
      <c r="HH117" s="24"/>
      <c r="HI117" s="24"/>
      <c r="HJ117" s="24"/>
      <c r="HK117" s="24"/>
      <c r="HL117" s="24"/>
      <c r="HM117" s="24"/>
      <c r="HN117" s="24"/>
      <c r="HO117" s="24"/>
      <c r="HP117" s="24"/>
      <c r="HQ117" s="24"/>
      <c r="HR117" s="24"/>
      <c r="HS117" s="24"/>
      <c r="HT117" s="24"/>
      <c r="HU117" s="24"/>
      <c r="HV117" s="24"/>
      <c r="HW117" s="24"/>
      <c r="HX117" s="24"/>
      <c r="HY117" s="24"/>
      <c r="HZ117" s="24"/>
      <c r="IA117" s="24"/>
      <c r="IB117" s="24"/>
      <c r="IC117" s="24"/>
      <c r="ID117" s="24"/>
      <c r="IE117" s="24"/>
      <c r="IF117" s="24"/>
      <c r="IG117" s="24"/>
      <c r="IH117" s="24"/>
      <c r="II117" s="24"/>
      <c r="IJ117" s="24"/>
      <c r="IK117" s="24"/>
      <c r="IL117" s="24"/>
      <c r="IM117" s="24"/>
      <c r="IN117" s="24"/>
      <c r="IO117" s="24"/>
      <c r="IP117" s="24"/>
      <c r="IQ117" s="24"/>
      <c r="IR117" s="24"/>
      <c r="IS117" s="24"/>
      <c r="IT117" s="24"/>
      <c r="IU117" s="24"/>
      <c r="IV117" s="24"/>
    </row>
    <row r="118" spans="1:256" x14ac:dyDescent="0.15">
      <c r="A118" s="3"/>
      <c r="B118" s="3"/>
      <c r="C118" s="36"/>
      <c r="D118" s="3"/>
      <c r="E118" s="4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56" ht="12" x14ac:dyDescent="0.2">
      <c r="A119" s="3"/>
      <c r="B119" s="3"/>
      <c r="C119" s="54" t="s">
        <v>10572</v>
      </c>
      <c r="D119" s="3"/>
      <c r="E119" s="4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56" s="25" customFormat="1" x14ac:dyDescent="0.15">
      <c r="A120" s="3"/>
      <c r="B120" s="3"/>
      <c r="C120" s="36"/>
      <c r="D120" s="3"/>
      <c r="E120" s="4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24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P120" s="24"/>
      <c r="FQ120" s="24"/>
      <c r="FR120" s="24"/>
      <c r="FS120" s="24"/>
      <c r="FT120" s="24"/>
      <c r="FU120" s="24"/>
      <c r="FV120" s="24"/>
      <c r="FW120" s="24"/>
      <c r="FX120" s="24"/>
      <c r="FY120" s="24"/>
      <c r="FZ120" s="24"/>
      <c r="GA120" s="24"/>
      <c r="GB120" s="24"/>
      <c r="GC120" s="24"/>
      <c r="GD120" s="24"/>
      <c r="GE120" s="24"/>
      <c r="GF120" s="24"/>
      <c r="GG120" s="24"/>
      <c r="GH120" s="24"/>
      <c r="GI120" s="24"/>
      <c r="GJ120" s="24"/>
      <c r="GK120" s="24"/>
      <c r="GL120" s="24"/>
      <c r="GM120" s="24"/>
      <c r="GN120" s="24"/>
      <c r="GO120" s="24"/>
      <c r="GP120" s="24"/>
      <c r="GQ120" s="24"/>
      <c r="GR120" s="24"/>
      <c r="GS120" s="24"/>
      <c r="GT120" s="24"/>
      <c r="GU120" s="24"/>
      <c r="GV120" s="24"/>
      <c r="GW120" s="24"/>
      <c r="GX120" s="24"/>
      <c r="GY120" s="24"/>
      <c r="GZ120" s="24"/>
      <c r="HA120" s="24"/>
      <c r="HB120" s="24"/>
      <c r="HC120" s="24"/>
      <c r="HD120" s="24"/>
      <c r="HE120" s="24"/>
      <c r="HF120" s="24"/>
      <c r="HG120" s="24"/>
      <c r="HH120" s="24"/>
      <c r="HI120" s="24"/>
      <c r="HJ120" s="24"/>
      <c r="HK120" s="24"/>
      <c r="HL120" s="24"/>
      <c r="HM120" s="24"/>
      <c r="HN120" s="24"/>
      <c r="HO120" s="24"/>
      <c r="HP120" s="24"/>
      <c r="HQ120" s="24"/>
      <c r="HR120" s="24"/>
      <c r="HS120" s="24"/>
      <c r="HT120" s="24"/>
      <c r="HU120" s="24"/>
      <c r="HV120" s="24"/>
      <c r="HW120" s="24"/>
      <c r="HX120" s="24"/>
      <c r="HY120" s="24"/>
      <c r="HZ120" s="24"/>
      <c r="IA120" s="24"/>
      <c r="IB120" s="24"/>
      <c r="IC120" s="24"/>
      <c r="ID120" s="24"/>
      <c r="IE120" s="24"/>
      <c r="IF120" s="24"/>
      <c r="IG120" s="24"/>
      <c r="IH120" s="24"/>
      <c r="II120" s="24"/>
      <c r="IJ120" s="24"/>
      <c r="IK120" s="24"/>
      <c r="IL120" s="24"/>
      <c r="IM120" s="24"/>
      <c r="IN120" s="24"/>
      <c r="IO120" s="24"/>
      <c r="IP120" s="24"/>
      <c r="IQ120" s="24"/>
      <c r="IR120" s="24"/>
      <c r="IS120" s="24"/>
      <c r="IT120" s="24"/>
      <c r="IU120" s="24"/>
      <c r="IV120" s="24"/>
    </row>
    <row r="121" spans="1:256" s="25" customFormat="1" x14ac:dyDescent="0.15">
      <c r="A121" s="3"/>
      <c r="B121" s="3"/>
      <c r="C121" s="164" t="s">
        <v>10573</v>
      </c>
      <c r="D121" s="164"/>
      <c r="E121" s="6" t="s">
        <v>10520</v>
      </c>
      <c r="F121" s="3" t="s">
        <v>270</v>
      </c>
      <c r="G121" s="3" t="s">
        <v>258</v>
      </c>
      <c r="H121" s="3" t="s">
        <v>265</v>
      </c>
      <c r="I121" s="3" t="s">
        <v>264</v>
      </c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4"/>
      <c r="FX121" s="24"/>
      <c r="FY121" s="24"/>
      <c r="FZ121" s="24"/>
      <c r="GA121" s="24"/>
      <c r="GB121" s="24"/>
      <c r="GC121" s="24"/>
      <c r="GD121" s="24"/>
      <c r="GE121" s="24"/>
      <c r="GF121" s="24"/>
      <c r="GG121" s="24"/>
      <c r="GH121" s="24"/>
      <c r="GI121" s="24"/>
      <c r="GJ121" s="24"/>
      <c r="GK121" s="24"/>
      <c r="GL121" s="24"/>
      <c r="GM121" s="24"/>
      <c r="GN121" s="24"/>
      <c r="GO121" s="24"/>
      <c r="GP121" s="24"/>
      <c r="GQ121" s="24"/>
      <c r="GR121" s="24"/>
      <c r="GS121" s="24"/>
      <c r="GT121" s="24"/>
      <c r="GU121" s="24"/>
      <c r="GV121" s="24"/>
      <c r="GW121" s="24"/>
      <c r="GX121" s="24"/>
      <c r="GY121" s="24"/>
      <c r="GZ121" s="24"/>
      <c r="HA121" s="24"/>
      <c r="HB121" s="24"/>
      <c r="HC121" s="24"/>
      <c r="HD121" s="24"/>
      <c r="HE121" s="24"/>
      <c r="HF121" s="24"/>
      <c r="HG121" s="24"/>
      <c r="HH121" s="24"/>
      <c r="HI121" s="24"/>
      <c r="HJ121" s="24"/>
      <c r="HK121" s="24"/>
      <c r="HL121" s="24"/>
      <c r="HM121" s="24"/>
      <c r="HN121" s="24"/>
      <c r="HO121" s="24"/>
      <c r="HP121" s="24"/>
      <c r="HQ121" s="24"/>
      <c r="HR121" s="24"/>
      <c r="HS121" s="24"/>
      <c r="HT121" s="24"/>
      <c r="HU121" s="24"/>
      <c r="HV121" s="24"/>
      <c r="HW121" s="24"/>
      <c r="HX121" s="24"/>
      <c r="HY121" s="24"/>
      <c r="HZ121" s="24"/>
      <c r="IA121" s="24"/>
      <c r="IB121" s="24"/>
      <c r="IC121" s="24"/>
      <c r="ID121" s="24"/>
      <c r="IE121" s="24"/>
      <c r="IF121" s="24"/>
      <c r="IG121" s="24"/>
      <c r="IH121" s="24"/>
      <c r="II121" s="24"/>
      <c r="IJ121" s="24"/>
      <c r="IK121" s="24"/>
      <c r="IL121" s="24"/>
      <c r="IM121" s="24"/>
      <c r="IN121" s="24"/>
      <c r="IO121" s="24"/>
      <c r="IP121" s="24"/>
      <c r="IQ121" s="24"/>
      <c r="IR121" s="24"/>
      <c r="IS121" s="24"/>
      <c r="IT121" s="24"/>
      <c r="IU121" s="24"/>
      <c r="IV121" s="24"/>
    </row>
    <row r="122" spans="1:256" x14ac:dyDescent="0.15">
      <c r="A122" s="3"/>
      <c r="B122" s="3"/>
      <c r="C122" s="36" t="s">
        <v>283</v>
      </c>
      <c r="D122" s="51" t="s">
        <v>10557</v>
      </c>
      <c r="E122" s="6"/>
      <c r="F122" s="3"/>
      <c r="G122" s="3"/>
      <c r="H122" s="53" t="s">
        <v>10703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56" s="25" customFormat="1" x14ac:dyDescent="0.15">
      <c r="A123" s="3"/>
      <c r="B123" s="3"/>
      <c r="C123" s="36" t="s">
        <v>276</v>
      </c>
      <c r="D123" s="51" t="s">
        <v>10558</v>
      </c>
      <c r="E123" s="4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24"/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24"/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P123" s="24"/>
      <c r="FQ123" s="24"/>
      <c r="FR123" s="24"/>
      <c r="FS123" s="24"/>
      <c r="FT123" s="24"/>
      <c r="FU123" s="24"/>
      <c r="FV123" s="24"/>
      <c r="FW123" s="24"/>
      <c r="FX123" s="24"/>
      <c r="FY123" s="24"/>
      <c r="FZ123" s="24"/>
      <c r="GA123" s="24"/>
      <c r="GB123" s="24"/>
      <c r="GC123" s="24"/>
      <c r="GD123" s="24"/>
      <c r="GE123" s="24"/>
      <c r="GF123" s="24"/>
      <c r="GG123" s="24"/>
      <c r="GH123" s="24"/>
      <c r="GI123" s="24"/>
      <c r="GJ123" s="24"/>
      <c r="GK123" s="24"/>
      <c r="GL123" s="24"/>
      <c r="GM123" s="24"/>
      <c r="GN123" s="24"/>
      <c r="GO123" s="24"/>
      <c r="GP123" s="24"/>
      <c r="GQ123" s="24"/>
      <c r="GR123" s="24"/>
      <c r="GS123" s="24"/>
      <c r="GT123" s="24"/>
      <c r="GU123" s="24"/>
      <c r="GV123" s="24"/>
      <c r="GW123" s="24"/>
      <c r="GX123" s="24"/>
      <c r="GY123" s="24"/>
      <c r="GZ123" s="24"/>
      <c r="HA123" s="24"/>
      <c r="HB123" s="24"/>
      <c r="HC123" s="24"/>
      <c r="HD123" s="24"/>
      <c r="HE123" s="24"/>
      <c r="HF123" s="24"/>
      <c r="HG123" s="24"/>
      <c r="HH123" s="24"/>
      <c r="HI123" s="24"/>
      <c r="HJ123" s="24"/>
      <c r="HK123" s="24"/>
      <c r="HL123" s="24"/>
      <c r="HM123" s="24"/>
      <c r="HN123" s="24"/>
      <c r="HO123" s="24"/>
      <c r="HP123" s="24"/>
      <c r="HQ123" s="24"/>
      <c r="HR123" s="24"/>
      <c r="HS123" s="24"/>
      <c r="HT123" s="24"/>
      <c r="HU123" s="24"/>
      <c r="HV123" s="24"/>
      <c r="HW123" s="24"/>
      <c r="HX123" s="24"/>
      <c r="HY123" s="24"/>
      <c r="HZ123" s="24"/>
      <c r="IA123" s="24"/>
      <c r="IB123" s="24"/>
      <c r="IC123" s="24"/>
      <c r="ID123" s="24"/>
      <c r="IE123" s="24"/>
      <c r="IF123" s="24"/>
      <c r="IG123" s="24"/>
      <c r="IH123" s="24"/>
      <c r="II123" s="24"/>
      <c r="IJ123" s="24"/>
      <c r="IK123" s="24"/>
      <c r="IL123" s="24"/>
      <c r="IM123" s="24"/>
      <c r="IN123" s="24"/>
      <c r="IO123" s="24"/>
      <c r="IP123" s="24"/>
      <c r="IQ123" s="24"/>
      <c r="IR123" s="24"/>
      <c r="IS123" s="24"/>
      <c r="IT123" s="24"/>
      <c r="IU123" s="24"/>
      <c r="IV123" s="24"/>
    </row>
    <row r="124" spans="1:256" s="25" customFormat="1" x14ac:dyDescent="0.15">
      <c r="A124" s="3"/>
      <c r="B124" s="3"/>
      <c r="C124" s="36"/>
      <c r="D124" s="47"/>
      <c r="E124" s="4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P124" s="24"/>
      <c r="FQ124" s="24"/>
      <c r="FR124" s="24"/>
      <c r="FS124" s="24"/>
      <c r="FT124" s="24"/>
      <c r="FU124" s="24"/>
      <c r="FV124" s="24"/>
      <c r="FW124" s="24"/>
      <c r="FX124" s="24"/>
      <c r="FY124" s="24"/>
      <c r="FZ124" s="24"/>
      <c r="GA124" s="24"/>
      <c r="GB124" s="24"/>
      <c r="GC124" s="24"/>
      <c r="GD124" s="24"/>
      <c r="GE124" s="24"/>
      <c r="GF124" s="24"/>
      <c r="GG124" s="24"/>
      <c r="GH124" s="24"/>
      <c r="GI124" s="24"/>
      <c r="GJ124" s="24"/>
      <c r="GK124" s="24"/>
      <c r="GL124" s="24"/>
      <c r="GM124" s="24"/>
      <c r="GN124" s="24"/>
      <c r="GO124" s="24"/>
      <c r="GP124" s="24"/>
      <c r="GQ124" s="24"/>
      <c r="GR124" s="24"/>
      <c r="GS124" s="24"/>
      <c r="GT124" s="24"/>
      <c r="GU124" s="24"/>
      <c r="GV124" s="24"/>
      <c r="GW124" s="24"/>
      <c r="GX124" s="24"/>
      <c r="GY124" s="24"/>
      <c r="GZ124" s="24"/>
      <c r="HA124" s="24"/>
      <c r="HB124" s="24"/>
      <c r="HC124" s="24"/>
      <c r="HD124" s="24"/>
      <c r="HE124" s="24"/>
      <c r="HF124" s="24"/>
      <c r="HG124" s="24"/>
      <c r="HH124" s="24"/>
      <c r="HI124" s="24"/>
      <c r="HJ124" s="24"/>
      <c r="HK124" s="24"/>
      <c r="HL124" s="24"/>
      <c r="HM124" s="24"/>
      <c r="HN124" s="24"/>
      <c r="HO124" s="24"/>
      <c r="HP124" s="24"/>
      <c r="HQ124" s="24"/>
      <c r="HR124" s="24"/>
      <c r="HS124" s="24"/>
      <c r="HT124" s="24"/>
      <c r="HU124" s="24"/>
      <c r="HV124" s="24"/>
      <c r="HW124" s="24"/>
      <c r="HX124" s="24"/>
      <c r="HY124" s="24"/>
      <c r="HZ124" s="24"/>
      <c r="IA124" s="24"/>
      <c r="IB124" s="24"/>
      <c r="IC124" s="24"/>
      <c r="ID124" s="24"/>
      <c r="IE124" s="24"/>
      <c r="IF124" s="24"/>
      <c r="IG124" s="24"/>
      <c r="IH124" s="24"/>
      <c r="II124" s="24"/>
      <c r="IJ124" s="24"/>
      <c r="IK124" s="24"/>
      <c r="IL124" s="24"/>
      <c r="IM124" s="24"/>
      <c r="IN124" s="24"/>
      <c r="IO124" s="24"/>
      <c r="IP124" s="24"/>
      <c r="IQ124" s="24"/>
      <c r="IR124" s="24"/>
      <c r="IS124" s="24"/>
      <c r="IT124" s="24"/>
      <c r="IU124" s="24"/>
      <c r="IV124" s="24"/>
    </row>
    <row r="125" spans="1:256" s="25" customFormat="1" x14ac:dyDescent="0.15">
      <c r="A125" s="3"/>
      <c r="B125" s="3"/>
      <c r="C125" s="36">
        <v>-1</v>
      </c>
      <c r="D125" s="49" t="s">
        <v>10536</v>
      </c>
      <c r="E125" s="4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24"/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24"/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P125" s="24"/>
      <c r="FQ125" s="24"/>
      <c r="FR125" s="24"/>
      <c r="FS125" s="24"/>
      <c r="FT125" s="24"/>
      <c r="FU125" s="24"/>
      <c r="FV125" s="24"/>
      <c r="FW125" s="24"/>
      <c r="FX125" s="24"/>
      <c r="FY125" s="24"/>
      <c r="FZ125" s="24"/>
      <c r="GA125" s="24"/>
      <c r="GB125" s="24"/>
      <c r="GC125" s="24"/>
      <c r="GD125" s="24"/>
      <c r="GE125" s="24"/>
      <c r="GF125" s="24"/>
      <c r="GG125" s="24"/>
      <c r="GH125" s="24"/>
      <c r="GI125" s="24"/>
      <c r="GJ125" s="24"/>
      <c r="GK125" s="24"/>
      <c r="GL125" s="24"/>
      <c r="GM125" s="24"/>
      <c r="GN125" s="24"/>
      <c r="GO125" s="24"/>
      <c r="GP125" s="24"/>
      <c r="GQ125" s="24"/>
      <c r="GR125" s="24"/>
      <c r="GS125" s="24"/>
      <c r="GT125" s="24"/>
      <c r="GU125" s="24"/>
      <c r="GV125" s="24"/>
      <c r="GW125" s="24"/>
      <c r="GX125" s="24"/>
      <c r="GY125" s="24"/>
      <c r="GZ125" s="24"/>
      <c r="HA125" s="24"/>
      <c r="HB125" s="24"/>
      <c r="HC125" s="24"/>
      <c r="HD125" s="24"/>
      <c r="HE125" s="24"/>
      <c r="HF125" s="24"/>
      <c r="HG125" s="24"/>
      <c r="HH125" s="24"/>
      <c r="HI125" s="24"/>
      <c r="HJ125" s="24"/>
      <c r="HK125" s="24"/>
      <c r="HL125" s="24"/>
      <c r="HM125" s="24"/>
      <c r="HN125" s="24"/>
      <c r="HO125" s="24"/>
      <c r="HP125" s="24"/>
      <c r="HQ125" s="24"/>
      <c r="HR125" s="24"/>
      <c r="HS125" s="24"/>
      <c r="HT125" s="24"/>
      <c r="HU125" s="24"/>
      <c r="HV125" s="24"/>
      <c r="HW125" s="24"/>
      <c r="HX125" s="24"/>
      <c r="HY125" s="24"/>
      <c r="HZ125" s="24"/>
      <c r="IA125" s="24"/>
      <c r="IB125" s="24"/>
      <c r="IC125" s="24"/>
      <c r="ID125" s="24"/>
      <c r="IE125" s="24"/>
      <c r="IF125" s="24"/>
      <c r="IG125" s="24"/>
      <c r="IH125" s="24"/>
      <c r="II125" s="24"/>
      <c r="IJ125" s="24"/>
      <c r="IK125" s="24"/>
      <c r="IL125" s="24"/>
      <c r="IM125" s="24"/>
      <c r="IN125" s="24"/>
      <c r="IO125" s="24"/>
      <c r="IP125" s="24"/>
      <c r="IQ125" s="24"/>
      <c r="IR125" s="24"/>
      <c r="IS125" s="24"/>
      <c r="IT125" s="24"/>
      <c r="IU125" s="24"/>
      <c r="IV125" s="24"/>
    </row>
    <row r="126" spans="1:256" s="25" customFormat="1" x14ac:dyDescent="0.15">
      <c r="A126" s="3"/>
      <c r="B126" s="3"/>
      <c r="C126" s="36">
        <v>-9</v>
      </c>
      <c r="D126" s="3" t="s">
        <v>281</v>
      </c>
      <c r="E126" s="4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  <c r="FZ126" s="24"/>
      <c r="GA126" s="24"/>
      <c r="GB126" s="24"/>
      <c r="GC126" s="24"/>
      <c r="GD126" s="24"/>
      <c r="GE126" s="24"/>
      <c r="GF126" s="24"/>
      <c r="GG126" s="24"/>
      <c r="GH126" s="24"/>
      <c r="GI126" s="24"/>
      <c r="GJ126" s="24"/>
      <c r="GK126" s="24"/>
      <c r="GL126" s="24"/>
      <c r="GM126" s="24"/>
      <c r="GN126" s="24"/>
      <c r="GO126" s="24"/>
      <c r="GP126" s="24"/>
      <c r="GQ126" s="24"/>
      <c r="GR126" s="24"/>
      <c r="GS126" s="24"/>
      <c r="GT126" s="24"/>
      <c r="GU126" s="24"/>
      <c r="GV126" s="24"/>
      <c r="GW126" s="24"/>
      <c r="GX126" s="24"/>
      <c r="GY126" s="24"/>
      <c r="GZ126" s="24"/>
      <c r="HA126" s="24"/>
      <c r="HB126" s="24"/>
      <c r="HC126" s="24"/>
      <c r="HD126" s="24"/>
      <c r="HE126" s="24"/>
      <c r="HF126" s="24"/>
      <c r="HG126" s="24"/>
      <c r="HH126" s="24"/>
      <c r="HI126" s="24"/>
      <c r="HJ126" s="24"/>
      <c r="HK126" s="24"/>
      <c r="HL126" s="24"/>
      <c r="HM126" s="24"/>
      <c r="HN126" s="24"/>
      <c r="HO126" s="24"/>
      <c r="HP126" s="24"/>
      <c r="HQ126" s="24"/>
      <c r="HR126" s="24"/>
      <c r="HS126" s="24"/>
      <c r="HT126" s="24"/>
      <c r="HU126" s="24"/>
      <c r="HV126" s="24"/>
      <c r="HW126" s="24"/>
      <c r="HX126" s="24"/>
      <c r="HY126" s="24"/>
      <c r="HZ126" s="24"/>
      <c r="IA126" s="24"/>
      <c r="IB126" s="24"/>
      <c r="IC126" s="24"/>
      <c r="ID126" s="24"/>
      <c r="IE126" s="24"/>
      <c r="IF126" s="24"/>
      <c r="IG126" s="24"/>
      <c r="IH126" s="24"/>
      <c r="II126" s="24"/>
      <c r="IJ126" s="24"/>
      <c r="IK126" s="24"/>
      <c r="IL126" s="24"/>
      <c r="IM126" s="24"/>
      <c r="IN126" s="24"/>
      <c r="IO126" s="24"/>
      <c r="IP126" s="24"/>
      <c r="IQ126" s="24"/>
      <c r="IR126" s="24"/>
      <c r="IS126" s="24"/>
      <c r="IT126" s="24"/>
      <c r="IU126" s="24"/>
      <c r="IV126" s="24"/>
    </row>
    <row r="127" spans="1:256" x14ac:dyDescent="0.15">
      <c r="A127" s="3"/>
      <c r="B127" s="3"/>
      <c r="C127" s="36"/>
      <c r="D127" s="3"/>
      <c r="E127" s="4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56" x14ac:dyDescent="0.15">
      <c r="A128" s="3"/>
      <c r="B128" s="3"/>
      <c r="C128" s="36"/>
      <c r="D128" s="3"/>
      <c r="E128" s="4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56" x14ac:dyDescent="0.15">
      <c r="A129" s="3"/>
      <c r="B129" s="3"/>
      <c r="C129" s="164" t="s">
        <v>10574</v>
      </c>
      <c r="D129" s="164"/>
      <c r="E129" s="6" t="s">
        <v>10521</v>
      </c>
      <c r="F129" s="3" t="s">
        <v>270</v>
      </c>
      <c r="G129" s="3" t="s">
        <v>258</v>
      </c>
      <c r="H129" s="3" t="s">
        <v>265</v>
      </c>
      <c r="I129" s="3" t="s">
        <v>264</v>
      </c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56" x14ac:dyDescent="0.15">
      <c r="A130" s="3"/>
      <c r="B130" s="3"/>
      <c r="C130" s="36" t="s">
        <v>283</v>
      </c>
      <c r="D130" s="51" t="s">
        <v>10559</v>
      </c>
      <c r="E130" s="6"/>
      <c r="F130" s="3"/>
      <c r="G130" s="3"/>
      <c r="H130" s="53" t="s">
        <v>10703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56" x14ac:dyDescent="0.15">
      <c r="A131" s="3"/>
      <c r="B131" s="3"/>
      <c r="C131" s="36" t="s">
        <v>276</v>
      </c>
      <c r="D131" s="51" t="s">
        <v>10560</v>
      </c>
      <c r="E131" s="4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56" x14ac:dyDescent="0.15">
      <c r="A132" s="3"/>
      <c r="B132" s="3"/>
      <c r="C132" s="36"/>
      <c r="D132" s="47"/>
      <c r="E132" s="4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56" x14ac:dyDescent="0.15">
      <c r="A133" s="3"/>
      <c r="B133" s="3"/>
      <c r="C133" s="36">
        <v>-1</v>
      </c>
      <c r="D133" s="49" t="s">
        <v>10536</v>
      </c>
      <c r="E133" s="4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56" x14ac:dyDescent="0.15">
      <c r="A134" s="3"/>
      <c r="B134" s="3"/>
      <c r="C134" s="36">
        <v>-9</v>
      </c>
      <c r="D134" s="3" t="s">
        <v>281</v>
      </c>
      <c r="E134" s="4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56" s="25" customFormat="1" x14ac:dyDescent="0.15">
      <c r="A135" s="3"/>
      <c r="B135" s="3"/>
      <c r="C135" s="36"/>
      <c r="D135" s="3"/>
      <c r="E135" s="4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  <c r="DE135" s="24"/>
      <c r="DF135" s="24"/>
      <c r="DG135" s="24"/>
      <c r="DH135" s="24"/>
      <c r="DI135" s="24"/>
      <c r="DJ135" s="24"/>
      <c r="DK135" s="24"/>
      <c r="DL135" s="24"/>
      <c r="DM135" s="24"/>
      <c r="DN135" s="24"/>
      <c r="DO135" s="24"/>
      <c r="DP135" s="24"/>
      <c r="DQ135" s="24"/>
      <c r="DR135" s="24"/>
      <c r="DS135" s="24"/>
      <c r="DT135" s="24"/>
      <c r="DU135" s="24"/>
      <c r="DV135" s="24"/>
      <c r="DW135" s="24"/>
      <c r="DX135" s="24"/>
      <c r="DY135" s="24"/>
      <c r="DZ135" s="24"/>
      <c r="EA135" s="24"/>
      <c r="EB135" s="24"/>
      <c r="EC135" s="24"/>
      <c r="ED135" s="24"/>
      <c r="EE135" s="24"/>
      <c r="EF135" s="24"/>
      <c r="EG135" s="24"/>
      <c r="EH135" s="24"/>
      <c r="EI135" s="24"/>
      <c r="EJ135" s="24"/>
      <c r="EK135" s="24"/>
      <c r="EL135" s="24"/>
      <c r="EM135" s="24"/>
      <c r="EN135" s="24"/>
      <c r="EO135" s="24"/>
      <c r="EP135" s="24"/>
      <c r="EQ135" s="24"/>
      <c r="ER135" s="24"/>
      <c r="ES135" s="24"/>
      <c r="ET135" s="24"/>
      <c r="EU135" s="24"/>
      <c r="EV135" s="24"/>
      <c r="EW135" s="24"/>
      <c r="EX135" s="24"/>
      <c r="EY135" s="24"/>
      <c r="EZ135" s="24"/>
      <c r="FA135" s="24"/>
      <c r="FB135" s="24"/>
      <c r="FC135" s="24"/>
      <c r="FD135" s="24"/>
      <c r="FE135" s="24"/>
      <c r="FF135" s="24"/>
      <c r="FG135" s="24"/>
      <c r="FH135" s="24"/>
      <c r="FI135" s="24"/>
      <c r="FJ135" s="24"/>
      <c r="FK135" s="24"/>
      <c r="FL135" s="24"/>
      <c r="FM135" s="24"/>
      <c r="FN135" s="24"/>
      <c r="FO135" s="24"/>
      <c r="FP135" s="24"/>
      <c r="FQ135" s="24"/>
      <c r="FR135" s="24"/>
      <c r="FS135" s="24"/>
      <c r="FT135" s="24"/>
      <c r="FU135" s="24"/>
      <c r="FV135" s="24"/>
      <c r="FW135" s="24"/>
      <c r="FX135" s="24"/>
      <c r="FY135" s="24"/>
      <c r="FZ135" s="24"/>
      <c r="GA135" s="24"/>
      <c r="GB135" s="24"/>
      <c r="GC135" s="24"/>
      <c r="GD135" s="24"/>
      <c r="GE135" s="24"/>
      <c r="GF135" s="24"/>
      <c r="GG135" s="24"/>
      <c r="GH135" s="24"/>
      <c r="GI135" s="24"/>
      <c r="GJ135" s="24"/>
      <c r="GK135" s="24"/>
      <c r="GL135" s="24"/>
      <c r="GM135" s="24"/>
      <c r="GN135" s="24"/>
      <c r="GO135" s="24"/>
      <c r="GP135" s="24"/>
      <c r="GQ135" s="24"/>
      <c r="GR135" s="24"/>
      <c r="GS135" s="24"/>
      <c r="GT135" s="24"/>
      <c r="GU135" s="24"/>
      <c r="GV135" s="24"/>
      <c r="GW135" s="24"/>
      <c r="GX135" s="24"/>
      <c r="GY135" s="24"/>
      <c r="GZ135" s="24"/>
      <c r="HA135" s="24"/>
      <c r="HB135" s="24"/>
      <c r="HC135" s="24"/>
      <c r="HD135" s="24"/>
      <c r="HE135" s="24"/>
      <c r="HF135" s="24"/>
      <c r="HG135" s="24"/>
      <c r="HH135" s="24"/>
      <c r="HI135" s="24"/>
      <c r="HJ135" s="24"/>
      <c r="HK135" s="24"/>
      <c r="HL135" s="24"/>
      <c r="HM135" s="24"/>
      <c r="HN135" s="24"/>
      <c r="HO135" s="24"/>
      <c r="HP135" s="24"/>
      <c r="HQ135" s="24"/>
      <c r="HR135" s="24"/>
      <c r="HS135" s="24"/>
      <c r="HT135" s="24"/>
      <c r="HU135" s="24"/>
      <c r="HV135" s="24"/>
      <c r="HW135" s="24"/>
      <c r="HX135" s="24"/>
      <c r="HY135" s="24"/>
      <c r="HZ135" s="24"/>
      <c r="IA135" s="24"/>
      <c r="IB135" s="24"/>
      <c r="IC135" s="24"/>
      <c r="ID135" s="24"/>
      <c r="IE135" s="24"/>
      <c r="IF135" s="24"/>
      <c r="IG135" s="24"/>
      <c r="IH135" s="24"/>
      <c r="II135" s="24"/>
      <c r="IJ135" s="24"/>
      <c r="IK135" s="24"/>
      <c r="IL135" s="24"/>
      <c r="IM135" s="24"/>
      <c r="IN135" s="24"/>
      <c r="IO135" s="24"/>
      <c r="IP135" s="24"/>
      <c r="IQ135" s="24"/>
      <c r="IR135" s="24"/>
      <c r="IS135" s="24"/>
      <c r="IT135" s="24"/>
      <c r="IU135" s="24"/>
      <c r="IV135" s="24"/>
    </row>
    <row r="136" spans="1:256" x14ac:dyDescent="0.15">
      <c r="A136" s="3"/>
      <c r="B136" s="3"/>
      <c r="C136" s="36"/>
      <c r="D136" s="3"/>
      <c r="E136" s="4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56" ht="12" x14ac:dyDescent="0.2">
      <c r="A137" s="3"/>
      <c r="B137" s="3"/>
      <c r="C137" s="54" t="s">
        <v>10575</v>
      </c>
      <c r="D137" s="3"/>
      <c r="E137" s="4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56" x14ac:dyDescent="0.15">
      <c r="A138" s="3"/>
      <c r="B138" s="3"/>
      <c r="C138" s="36"/>
      <c r="D138" s="3"/>
      <c r="E138" s="4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56" x14ac:dyDescent="0.15">
      <c r="A139" s="3"/>
      <c r="B139" s="3"/>
      <c r="C139" s="164" t="s">
        <v>10576</v>
      </c>
      <c r="D139" s="164"/>
      <c r="E139" s="6" t="s">
        <v>10522</v>
      </c>
      <c r="F139" s="3" t="s">
        <v>270</v>
      </c>
      <c r="G139" s="3" t="s">
        <v>258</v>
      </c>
      <c r="H139" s="3" t="s">
        <v>265</v>
      </c>
      <c r="I139" s="3" t="s">
        <v>264</v>
      </c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56" x14ac:dyDescent="0.15">
      <c r="A140" s="3"/>
      <c r="B140" s="3"/>
      <c r="C140" s="36" t="s">
        <v>283</v>
      </c>
      <c r="D140" s="51" t="s">
        <v>10561</v>
      </c>
      <c r="E140" s="6"/>
      <c r="F140" s="3"/>
      <c r="G140" s="3"/>
      <c r="H140" s="53" t="s">
        <v>10703</v>
      </c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56" x14ac:dyDescent="0.15">
      <c r="A141" s="3"/>
      <c r="B141" s="3"/>
      <c r="C141" s="36" t="s">
        <v>276</v>
      </c>
      <c r="D141" s="51" t="s">
        <v>10562</v>
      </c>
      <c r="E141" s="4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56" x14ac:dyDescent="0.15">
      <c r="A142" s="3"/>
      <c r="B142" s="3"/>
      <c r="C142" s="36"/>
      <c r="D142" s="47"/>
      <c r="E142" s="4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56" x14ac:dyDescent="0.15">
      <c r="A143" s="3"/>
      <c r="B143" s="3"/>
      <c r="C143" s="36">
        <v>-1</v>
      </c>
      <c r="D143" s="49" t="s">
        <v>10536</v>
      </c>
      <c r="E143" s="4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56" x14ac:dyDescent="0.15">
      <c r="A144" s="3"/>
      <c r="B144" s="3"/>
      <c r="C144" s="36">
        <v>-9</v>
      </c>
      <c r="D144" s="3" t="s">
        <v>281</v>
      </c>
      <c r="E144" s="4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56" x14ac:dyDescent="0.15">
      <c r="A145" s="3"/>
      <c r="B145" s="3"/>
      <c r="C145" s="36"/>
      <c r="D145" s="3"/>
      <c r="E145" s="4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56" ht="11.25" x14ac:dyDescent="0.2">
      <c r="A146" s="3"/>
      <c r="B146" s="3"/>
      <c r="C146" s="86"/>
      <c r="D146" s="86"/>
      <c r="E146" s="86"/>
      <c r="F146" s="86"/>
      <c r="G146" s="86"/>
      <c r="H146" s="86"/>
      <c r="I146" s="86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56" x14ac:dyDescent="0.15">
      <c r="A147" s="3"/>
      <c r="B147" s="3"/>
      <c r="C147" s="3"/>
      <c r="D147" s="3"/>
      <c r="E147" s="4"/>
      <c r="F147" s="4"/>
      <c r="G147" s="3"/>
      <c r="H147" s="4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56" x14ac:dyDescent="0.15">
      <c r="A148" s="3"/>
      <c r="B148" s="3"/>
      <c r="C148" s="3"/>
      <c r="D148" s="3"/>
      <c r="E148" s="4"/>
      <c r="F148" s="4"/>
      <c r="G148" s="3"/>
      <c r="H148" s="4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56" ht="11.25" x14ac:dyDescent="0.2">
      <c r="A149" s="3"/>
      <c r="B149" s="3"/>
      <c r="C149" s="83" t="str">
        <f ca="1">"© Commonwealth of Australia "&amp;YEAR(TODAY())</f>
        <v>© Commonwealth of Australia 2026</v>
      </c>
      <c r="D149" s="3"/>
      <c r="E149" s="4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56" x14ac:dyDescent="0.15">
      <c r="A150" s="3"/>
      <c r="B150" s="3"/>
      <c r="C150" s="3"/>
      <c r="D150" s="3"/>
      <c r="E150" s="4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56" x14ac:dyDescent="0.15">
      <c r="A151" s="3"/>
      <c r="B151" s="3"/>
      <c r="C151" s="3"/>
      <c r="D151" s="3"/>
      <c r="E151" s="4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56" x14ac:dyDescent="0.15">
      <c r="A152" s="3"/>
      <c r="B152" s="3"/>
      <c r="C152" s="3"/>
      <c r="D152" s="3"/>
      <c r="E152" s="4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56" x14ac:dyDescent="0.15">
      <c r="A153" s="3"/>
      <c r="B153" s="3"/>
      <c r="C153" s="3"/>
      <c r="D153" s="3"/>
      <c r="E153" s="4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56" x14ac:dyDescent="0.15">
      <c r="A154" s="3"/>
      <c r="B154" s="3"/>
      <c r="C154" s="3"/>
      <c r="D154" s="3"/>
      <c r="E154" s="4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56" x14ac:dyDescent="0.15">
      <c r="A155" s="3"/>
      <c r="B155" s="3"/>
      <c r="C155" s="3"/>
      <c r="D155" s="3"/>
      <c r="E155" s="4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56" x14ac:dyDescent="0.15">
      <c r="A156" s="3"/>
      <c r="B156" s="3"/>
      <c r="C156" s="3"/>
      <c r="D156" s="3"/>
      <c r="E156" s="4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56" s="25" customFormat="1" x14ac:dyDescent="0.15">
      <c r="A157" s="3"/>
      <c r="B157" s="3"/>
      <c r="C157" s="3"/>
      <c r="D157" s="3"/>
      <c r="E157" s="4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24"/>
      <c r="DE157" s="24"/>
      <c r="DF157" s="24"/>
      <c r="DG157" s="24"/>
      <c r="DH157" s="24"/>
      <c r="DI157" s="24"/>
      <c r="DJ157" s="24"/>
      <c r="DK157" s="24"/>
      <c r="DL157" s="24"/>
      <c r="DM157" s="24"/>
      <c r="DN157" s="24"/>
      <c r="DO157" s="24"/>
      <c r="DP157" s="24"/>
      <c r="DQ157" s="24"/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24"/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24"/>
      <c r="ER157" s="24"/>
      <c r="ES157" s="24"/>
      <c r="ET157" s="24"/>
      <c r="EU157" s="24"/>
      <c r="EV157" s="24"/>
      <c r="EW157" s="24"/>
      <c r="EX157" s="24"/>
      <c r="EY157" s="24"/>
      <c r="EZ157" s="24"/>
      <c r="FA157" s="24"/>
      <c r="FB157" s="24"/>
      <c r="FC157" s="24"/>
      <c r="FD157" s="24"/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P157" s="24"/>
      <c r="FQ157" s="24"/>
      <c r="FR157" s="24"/>
      <c r="FS157" s="24"/>
      <c r="FT157" s="24"/>
      <c r="FU157" s="24"/>
      <c r="FV157" s="24"/>
      <c r="FW157" s="24"/>
      <c r="FX157" s="24"/>
      <c r="FY157" s="24"/>
      <c r="FZ157" s="24"/>
      <c r="GA157" s="24"/>
      <c r="GB157" s="24"/>
      <c r="GC157" s="24"/>
      <c r="GD157" s="24"/>
      <c r="GE157" s="24"/>
      <c r="GF157" s="24"/>
      <c r="GG157" s="24"/>
      <c r="GH157" s="24"/>
      <c r="GI157" s="24"/>
      <c r="GJ157" s="24"/>
      <c r="GK157" s="24"/>
      <c r="GL157" s="24"/>
      <c r="GM157" s="24"/>
      <c r="GN157" s="24"/>
      <c r="GO157" s="24"/>
      <c r="GP157" s="24"/>
      <c r="GQ157" s="24"/>
      <c r="GR157" s="24"/>
      <c r="GS157" s="24"/>
      <c r="GT157" s="24"/>
      <c r="GU157" s="24"/>
      <c r="GV157" s="24"/>
      <c r="GW157" s="24"/>
      <c r="GX157" s="24"/>
      <c r="GY157" s="24"/>
      <c r="GZ157" s="24"/>
      <c r="HA157" s="24"/>
      <c r="HB157" s="24"/>
      <c r="HC157" s="24"/>
      <c r="HD157" s="24"/>
      <c r="HE157" s="24"/>
      <c r="HF157" s="24"/>
      <c r="HG157" s="24"/>
      <c r="HH157" s="24"/>
      <c r="HI157" s="24"/>
      <c r="HJ157" s="24"/>
      <c r="HK157" s="24"/>
      <c r="HL157" s="24"/>
      <c r="HM157" s="24"/>
      <c r="HN157" s="24"/>
      <c r="HO157" s="24"/>
      <c r="HP157" s="24"/>
      <c r="HQ157" s="24"/>
      <c r="HR157" s="24"/>
      <c r="HS157" s="24"/>
      <c r="HT157" s="24"/>
      <c r="HU157" s="24"/>
      <c r="HV157" s="24"/>
      <c r="HW157" s="24"/>
      <c r="HX157" s="24"/>
      <c r="HY157" s="24"/>
      <c r="HZ157" s="24"/>
      <c r="IA157" s="24"/>
      <c r="IB157" s="24"/>
      <c r="IC157" s="24"/>
      <c r="ID157" s="24"/>
      <c r="IE157" s="24"/>
      <c r="IF157" s="24"/>
      <c r="IG157" s="24"/>
      <c r="IH157" s="24"/>
      <c r="II157" s="24"/>
      <c r="IJ157" s="24"/>
      <c r="IK157" s="24"/>
      <c r="IL157" s="24"/>
      <c r="IM157" s="24"/>
      <c r="IN157" s="24"/>
      <c r="IO157" s="24"/>
      <c r="IP157" s="24"/>
      <c r="IQ157" s="24"/>
      <c r="IR157" s="24"/>
      <c r="IS157" s="24"/>
      <c r="IT157" s="24"/>
      <c r="IU157" s="24"/>
      <c r="IV157" s="24"/>
    </row>
    <row r="158" spans="1:256" s="25" customFormat="1" x14ac:dyDescent="0.15">
      <c r="A158" s="3"/>
      <c r="B158" s="3"/>
      <c r="C158" s="3"/>
      <c r="D158" s="3"/>
      <c r="E158" s="4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4"/>
      <c r="CS158" s="24"/>
      <c r="CT158" s="24"/>
      <c r="CU158" s="24"/>
      <c r="CV158" s="24"/>
      <c r="CW158" s="24"/>
      <c r="CX158" s="24"/>
      <c r="CY158" s="24"/>
      <c r="CZ158" s="24"/>
      <c r="DA158" s="24"/>
      <c r="DB158" s="24"/>
      <c r="DC158" s="24"/>
      <c r="DD158" s="24"/>
      <c r="DE158" s="24"/>
      <c r="DF158" s="24"/>
      <c r="DG158" s="24"/>
      <c r="DH158" s="24"/>
      <c r="DI158" s="24"/>
      <c r="DJ158" s="24"/>
      <c r="DK158" s="24"/>
      <c r="DL158" s="24"/>
      <c r="DM158" s="24"/>
      <c r="DN158" s="24"/>
      <c r="DO158" s="24"/>
      <c r="DP158" s="24"/>
      <c r="DQ158" s="24"/>
      <c r="DR158" s="24"/>
      <c r="DS158" s="24"/>
      <c r="DT158" s="24"/>
      <c r="DU158" s="24"/>
      <c r="DV158" s="24"/>
      <c r="DW158" s="24"/>
      <c r="DX158" s="24"/>
      <c r="DY158" s="24"/>
      <c r="DZ158" s="24"/>
      <c r="EA158" s="24"/>
      <c r="EB158" s="24"/>
      <c r="EC158" s="24"/>
      <c r="ED158" s="24"/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24"/>
      <c r="ER158" s="24"/>
      <c r="ES158" s="24"/>
      <c r="ET158" s="24"/>
      <c r="EU158" s="24"/>
      <c r="EV158" s="24"/>
      <c r="EW158" s="24"/>
      <c r="EX158" s="24"/>
      <c r="EY158" s="24"/>
      <c r="EZ158" s="24"/>
      <c r="FA158" s="24"/>
      <c r="FB158" s="24"/>
      <c r="FC158" s="24"/>
      <c r="FD158" s="24"/>
      <c r="FE158" s="24"/>
      <c r="FF158" s="24"/>
      <c r="FG158" s="24"/>
      <c r="FH158" s="24"/>
      <c r="FI158" s="24"/>
      <c r="FJ158" s="24"/>
      <c r="FK158" s="24"/>
      <c r="FL158" s="24"/>
      <c r="FM158" s="24"/>
      <c r="FN158" s="24"/>
      <c r="FO158" s="24"/>
      <c r="FP158" s="24"/>
      <c r="FQ158" s="24"/>
      <c r="FR158" s="24"/>
      <c r="FS158" s="24"/>
      <c r="FT158" s="24"/>
      <c r="FU158" s="24"/>
      <c r="FV158" s="24"/>
      <c r="FW158" s="24"/>
      <c r="FX158" s="24"/>
      <c r="FY158" s="24"/>
      <c r="FZ158" s="24"/>
      <c r="GA158" s="24"/>
      <c r="GB158" s="24"/>
      <c r="GC158" s="24"/>
      <c r="GD158" s="24"/>
      <c r="GE158" s="24"/>
      <c r="GF158" s="24"/>
      <c r="GG158" s="24"/>
      <c r="GH158" s="24"/>
      <c r="GI158" s="24"/>
      <c r="GJ158" s="24"/>
      <c r="GK158" s="24"/>
      <c r="GL158" s="24"/>
      <c r="GM158" s="24"/>
      <c r="GN158" s="24"/>
      <c r="GO158" s="24"/>
      <c r="GP158" s="24"/>
      <c r="GQ158" s="24"/>
      <c r="GR158" s="24"/>
      <c r="GS158" s="24"/>
      <c r="GT158" s="24"/>
      <c r="GU158" s="24"/>
      <c r="GV158" s="24"/>
      <c r="GW158" s="24"/>
      <c r="GX158" s="24"/>
      <c r="GY158" s="24"/>
      <c r="GZ158" s="24"/>
      <c r="HA158" s="24"/>
      <c r="HB158" s="24"/>
      <c r="HC158" s="24"/>
      <c r="HD158" s="24"/>
      <c r="HE158" s="24"/>
      <c r="HF158" s="24"/>
      <c r="HG158" s="24"/>
      <c r="HH158" s="24"/>
      <c r="HI158" s="24"/>
      <c r="HJ158" s="24"/>
      <c r="HK158" s="24"/>
      <c r="HL158" s="24"/>
      <c r="HM158" s="24"/>
      <c r="HN158" s="24"/>
      <c r="HO158" s="24"/>
      <c r="HP158" s="24"/>
      <c r="HQ158" s="24"/>
      <c r="HR158" s="24"/>
      <c r="HS158" s="24"/>
      <c r="HT158" s="24"/>
      <c r="HU158" s="24"/>
      <c r="HV158" s="24"/>
      <c r="HW158" s="24"/>
      <c r="HX158" s="24"/>
      <c r="HY158" s="24"/>
      <c r="HZ158" s="24"/>
      <c r="IA158" s="24"/>
      <c r="IB158" s="24"/>
      <c r="IC158" s="24"/>
      <c r="ID158" s="24"/>
      <c r="IE158" s="24"/>
      <c r="IF158" s="24"/>
      <c r="IG158" s="24"/>
      <c r="IH158" s="24"/>
      <c r="II158" s="24"/>
      <c r="IJ158" s="24"/>
      <c r="IK158" s="24"/>
      <c r="IL158" s="24"/>
      <c r="IM158" s="24"/>
      <c r="IN158" s="24"/>
      <c r="IO158" s="24"/>
      <c r="IP158" s="24"/>
      <c r="IQ158" s="24"/>
      <c r="IR158" s="24"/>
      <c r="IS158" s="24"/>
      <c r="IT158" s="24"/>
      <c r="IU158" s="24"/>
      <c r="IV158" s="24"/>
    </row>
    <row r="159" spans="1:256" x14ac:dyDescent="0.15">
      <c r="A159" s="3"/>
      <c r="B159" s="3"/>
      <c r="C159" s="3"/>
      <c r="D159" s="3"/>
      <c r="E159" s="4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56" ht="12" customHeight="1" x14ac:dyDescent="0.15">
      <c r="A160" s="3"/>
      <c r="B160" s="3"/>
      <c r="C160" s="3"/>
      <c r="D160" s="3"/>
      <c r="E160" s="4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2" customHeight="1" x14ac:dyDescent="0.15">
      <c r="A161" s="3"/>
      <c r="B161" s="3"/>
      <c r="C161" s="3"/>
      <c r="D161" s="3"/>
      <c r="E161" s="4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2" customHeight="1" x14ac:dyDescent="0.15">
      <c r="A162" s="3"/>
      <c r="B162" s="3"/>
      <c r="C162" s="3"/>
      <c r="D162" s="3"/>
      <c r="E162" s="4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2" customHeight="1" x14ac:dyDescent="0.15">
      <c r="A163" s="3"/>
      <c r="B163" s="3"/>
      <c r="C163" s="3"/>
      <c r="D163" s="3"/>
      <c r="E163" s="4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2" customHeight="1" x14ac:dyDescent="0.15">
      <c r="A164" s="3"/>
      <c r="B164" s="3"/>
      <c r="C164" s="3"/>
      <c r="D164" s="3"/>
      <c r="E164" s="4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2" customHeight="1" x14ac:dyDescent="0.15">
      <c r="A165" s="3"/>
      <c r="B165" s="3"/>
      <c r="C165" s="3"/>
      <c r="D165" s="3"/>
      <c r="E165" s="4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2" customHeight="1" x14ac:dyDescent="0.15">
      <c r="A166" s="3"/>
      <c r="B166" s="3"/>
      <c r="C166" s="3"/>
      <c r="D166" s="3"/>
      <c r="E166" s="4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2" customHeight="1" x14ac:dyDescent="0.15">
      <c r="A167" s="3"/>
      <c r="B167" s="3"/>
      <c r="C167" s="3"/>
      <c r="D167" s="3"/>
      <c r="E167" s="4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2" customHeight="1" x14ac:dyDescent="0.15">
      <c r="A168" s="3"/>
      <c r="B168" s="3"/>
      <c r="C168" s="3"/>
      <c r="D168" s="3"/>
      <c r="E168" s="4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2" customHeight="1" x14ac:dyDescent="0.15">
      <c r="A169" s="3"/>
      <c r="B169" s="3"/>
      <c r="C169" s="3"/>
      <c r="D169" s="3"/>
      <c r="E169" s="4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2" customHeight="1" x14ac:dyDescent="0.15">
      <c r="A170" s="3"/>
      <c r="B170" s="3"/>
      <c r="C170" s="3"/>
      <c r="D170" s="3"/>
      <c r="E170" s="4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2" customHeight="1" x14ac:dyDescent="0.15">
      <c r="A171" s="3"/>
      <c r="B171" s="3"/>
      <c r="C171" s="3"/>
      <c r="D171" s="3"/>
      <c r="E171" s="4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2" customHeight="1" x14ac:dyDescent="0.15">
      <c r="A172" s="3"/>
      <c r="B172" s="3"/>
      <c r="C172" s="3"/>
      <c r="D172" s="3"/>
      <c r="E172" s="4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x14ac:dyDescent="0.15">
      <c r="A173" s="3"/>
      <c r="B173" s="3"/>
      <c r="C173" s="3"/>
      <c r="D173" s="3"/>
      <c r="E173" s="4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x14ac:dyDescent="0.15">
      <c r="A174" s="3"/>
      <c r="B174" s="3"/>
      <c r="C174" s="3"/>
      <c r="D174" s="3"/>
      <c r="E174" s="4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x14ac:dyDescent="0.15">
      <c r="A175" s="3"/>
      <c r="B175" s="3"/>
      <c r="C175" s="3"/>
      <c r="D175" s="3"/>
      <c r="E175" s="4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x14ac:dyDescent="0.15">
      <c r="A176" s="3"/>
      <c r="B176" s="3"/>
      <c r="C176" s="3"/>
      <c r="D176" s="3"/>
      <c r="E176" s="4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x14ac:dyDescent="0.15">
      <c r="A177" s="3"/>
      <c r="B177" s="3"/>
      <c r="C177" s="3"/>
      <c r="D177" s="3"/>
      <c r="E177" s="4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x14ac:dyDescent="0.15">
      <c r="A178" s="3"/>
      <c r="B178" s="3"/>
      <c r="C178" s="3"/>
      <c r="D178" s="3"/>
      <c r="E178" s="4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x14ac:dyDescent="0.15">
      <c r="A179" s="3"/>
      <c r="B179" s="3"/>
      <c r="C179" s="3"/>
      <c r="D179" s="3"/>
      <c r="E179" s="4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x14ac:dyDescent="0.15">
      <c r="A180" s="3"/>
      <c r="B180" s="3"/>
      <c r="C180" s="3"/>
      <c r="D180" s="3"/>
      <c r="E180" s="4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x14ac:dyDescent="0.15">
      <c r="A181" s="3"/>
      <c r="B181" s="3"/>
      <c r="C181" s="3"/>
      <c r="D181" s="3"/>
      <c r="E181" s="4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x14ac:dyDescent="0.15">
      <c r="A182" s="3"/>
      <c r="B182" s="3"/>
      <c r="C182" s="13"/>
      <c r="D182" s="3"/>
      <c r="E182" s="4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x14ac:dyDescent="0.15">
      <c r="A183" s="3"/>
      <c r="B183" s="3"/>
      <c r="C183" s="13"/>
      <c r="D183" s="3"/>
      <c r="E183" s="4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x14ac:dyDescent="0.15">
      <c r="A184" s="3"/>
      <c r="B184" s="3"/>
      <c r="C184" s="6"/>
      <c r="D184" s="3"/>
      <c r="E184" s="6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x14ac:dyDescent="0.15">
      <c r="A185" s="3"/>
      <c r="B185" s="3"/>
      <c r="C185" s="3"/>
      <c r="D185" s="14"/>
      <c r="E185" s="4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x14ac:dyDescent="0.15">
      <c r="A186" s="3"/>
      <c r="B186" s="3"/>
      <c r="C186" s="3"/>
      <c r="D186" s="14"/>
      <c r="E186" s="4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x14ac:dyDescent="0.15">
      <c r="A187" s="3"/>
      <c r="B187" s="3"/>
      <c r="C187" s="3"/>
      <c r="D187" s="14"/>
      <c r="E187" s="4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x14ac:dyDescent="0.15">
      <c r="A188" s="3"/>
      <c r="B188" s="3"/>
      <c r="C188" s="3"/>
      <c r="D188" s="14"/>
      <c r="E188" s="4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x14ac:dyDescent="0.15">
      <c r="A189" s="3"/>
      <c r="B189" s="3"/>
      <c r="C189" s="3"/>
      <c r="D189" s="14"/>
      <c r="E189" s="4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x14ac:dyDescent="0.15">
      <c r="A190" s="3"/>
      <c r="B190" s="3"/>
      <c r="C190" s="3"/>
      <c r="D190" s="14"/>
      <c r="E190" s="4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x14ac:dyDescent="0.15">
      <c r="A191" s="3"/>
      <c r="B191" s="3"/>
      <c r="C191" s="3"/>
      <c r="D191" s="14"/>
      <c r="E191" s="4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x14ac:dyDescent="0.15">
      <c r="A192" s="3"/>
      <c r="B192" s="3"/>
      <c r="C192" s="3"/>
      <c r="D192" s="14"/>
      <c r="E192" s="4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x14ac:dyDescent="0.15">
      <c r="A193" s="3"/>
      <c r="B193" s="3"/>
      <c r="C193" s="3"/>
      <c r="D193" s="14"/>
      <c r="E193" s="4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x14ac:dyDescent="0.15">
      <c r="A194" s="3"/>
      <c r="B194" s="3"/>
      <c r="C194" s="3"/>
      <c r="D194" s="3"/>
      <c r="E194" s="4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x14ac:dyDescent="0.15">
      <c r="A195" s="3"/>
      <c r="B195" s="3"/>
      <c r="C195" s="3"/>
      <c r="D195" s="14"/>
      <c r="E195" s="4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x14ac:dyDescent="0.15">
      <c r="A196" s="3"/>
      <c r="B196" s="3"/>
      <c r="C196" s="3"/>
      <c r="D196" s="3"/>
      <c r="E196" s="4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x14ac:dyDescent="0.15">
      <c r="A197" s="3"/>
      <c r="B197" s="3"/>
      <c r="C197" s="6"/>
      <c r="D197" s="6"/>
      <c r="E197" s="6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x14ac:dyDescent="0.15">
      <c r="A198" s="3"/>
      <c r="B198" s="3"/>
      <c r="C198" s="3"/>
      <c r="D198" s="14"/>
      <c r="E198" s="4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x14ac:dyDescent="0.15">
      <c r="A199" s="3"/>
      <c r="B199" s="3"/>
      <c r="C199" s="3"/>
      <c r="D199" s="14"/>
      <c r="E199" s="4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x14ac:dyDescent="0.15">
      <c r="A200" s="3"/>
      <c r="B200" s="3"/>
      <c r="C200" s="3"/>
      <c r="D200" s="14"/>
      <c r="E200" s="4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x14ac:dyDescent="0.15">
      <c r="A201" s="3"/>
      <c r="B201" s="3"/>
      <c r="C201" s="3"/>
      <c r="D201" s="14"/>
      <c r="E201" s="4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x14ac:dyDescent="0.15">
      <c r="A202" s="3"/>
      <c r="B202" s="3"/>
      <c r="C202" s="3"/>
      <c r="D202" s="14"/>
      <c r="E202" s="4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x14ac:dyDescent="0.15">
      <c r="A203" s="3"/>
      <c r="B203" s="3"/>
      <c r="C203" s="3"/>
      <c r="D203" s="14"/>
      <c r="E203" s="4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x14ac:dyDescent="0.15">
      <c r="A204" s="3"/>
      <c r="B204" s="3"/>
      <c r="C204" s="3"/>
      <c r="D204" s="14"/>
      <c r="E204" s="4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x14ac:dyDescent="0.15">
      <c r="A205" s="3"/>
      <c r="B205" s="3"/>
      <c r="C205" s="3"/>
      <c r="D205" s="14"/>
      <c r="E205" s="4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x14ac:dyDescent="0.15">
      <c r="A206" s="3"/>
      <c r="B206" s="3"/>
      <c r="C206" s="3"/>
      <c r="D206" s="14"/>
      <c r="E206" s="4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x14ac:dyDescent="0.15">
      <c r="A207" s="3"/>
      <c r="B207" s="3"/>
      <c r="C207" s="3"/>
      <c r="D207" s="3"/>
      <c r="E207" s="4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x14ac:dyDescent="0.15">
      <c r="A208" s="3"/>
      <c r="B208" s="3"/>
      <c r="C208" s="3"/>
      <c r="D208" s="14"/>
      <c r="E208" s="4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x14ac:dyDescent="0.15">
      <c r="A209" s="3"/>
      <c r="B209" s="3"/>
      <c r="C209" s="3"/>
      <c r="D209" s="14"/>
      <c r="E209" s="4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x14ac:dyDescent="0.15">
      <c r="A210" s="4"/>
      <c r="B210" s="4"/>
      <c r="C210" s="3"/>
      <c r="D210" s="14"/>
      <c r="E210" s="4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</sheetData>
  <sheetProtection autoFilter="0"/>
  <mergeCells count="18">
    <mergeCell ref="C139:D139"/>
    <mergeCell ref="C103:D103"/>
    <mergeCell ref="C95:D95"/>
    <mergeCell ref="C87:D87"/>
    <mergeCell ref="C79:D79"/>
    <mergeCell ref="C129:D129"/>
    <mergeCell ref="C111:D111"/>
    <mergeCell ref="C121:D121"/>
    <mergeCell ref="A4:N4"/>
    <mergeCell ref="B6:D6"/>
    <mergeCell ref="A8:D8"/>
    <mergeCell ref="C10:D10"/>
    <mergeCell ref="C19:D19"/>
    <mergeCell ref="C71:D71"/>
    <mergeCell ref="C63:D63"/>
    <mergeCell ref="C55:D55"/>
    <mergeCell ref="C47:D47"/>
    <mergeCell ref="C39:D39"/>
  </mergeCells>
  <hyperlinks>
    <hyperlink ref="C149" r:id="rId1" display="© Commonwealth of Australia 2015" xr:uid="{85CE9BEE-9E17-4453-869E-4FCFAC52A90A}"/>
  </hyperlinks>
  <pageMargins left="0.7" right="0.7" top="0.75" bottom="0.75" header="0.3" footer="0.3"/>
  <pageSetup paperSize="9" orientation="landscape" r:id="rId2"/>
  <ignoredErrors>
    <ignoredError sqref="C11:C14 C40:C41 C48:C49 C56:C57 C64:C65 C72:C73 C80:C81 C88:C89 C96:C97 C104:C105 C112:C113 C122:C123 C130:C131 C140:C141" numberStoredAsText="1"/>
  </ignoredErrors>
  <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9"/>
  <dimension ref="A1:W80"/>
  <sheetViews>
    <sheetView workbookViewId="0">
      <pane ySplit="8" topLeftCell="A9" activePane="bottomLeft" state="frozen"/>
      <selection activeCell="B6" sqref="B6:D6"/>
      <selection pane="bottomLeft" activeCell="B6" sqref="B6:D6"/>
    </sheetView>
  </sheetViews>
  <sheetFormatPr defaultColWidth="9.140625" defaultRowHeight="10.5" x14ac:dyDescent="0.15"/>
  <cols>
    <col min="1" max="1" width="0.85546875" style="24" customWidth="1"/>
    <col min="2" max="2" width="2.5703125" style="24" customWidth="1"/>
    <col min="3" max="3" width="6" style="24" customWidth="1"/>
    <col min="4" max="4" width="96" style="24" customWidth="1"/>
    <col min="5" max="6" width="13.5703125" style="25" customWidth="1"/>
    <col min="7" max="7" width="13.5703125" style="24" customWidth="1"/>
    <col min="8" max="8" width="17.140625" style="24" customWidth="1"/>
    <col min="9" max="9" width="13.5703125" style="24" customWidth="1"/>
    <col min="10" max="16384" width="9.140625" style="24"/>
  </cols>
  <sheetData>
    <row r="1" spans="1:23" s="69" customFormat="1" ht="60" customHeight="1" x14ac:dyDescent="0.2">
      <c r="A1" s="66" t="s">
        <v>10304</v>
      </c>
      <c r="B1" s="66"/>
      <c r="C1" s="66"/>
      <c r="D1" s="67"/>
      <c r="E1" s="67"/>
      <c r="F1" s="67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</row>
    <row r="2" spans="1:23" customFormat="1" ht="15.95" customHeight="1" x14ac:dyDescent="0.25">
      <c r="A2" s="44" t="str">
        <f>Contents!A2</f>
        <v>6602.0 - Microdata: Longitudinal Labour Force, Australia</v>
      </c>
      <c r="B2" s="4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customFormat="1" ht="15.75" customHeight="1" x14ac:dyDescent="0.2">
      <c r="A3" s="92" t="str">
        <f>Contents!A3</f>
        <v>Released at 11:30 am (Canberra time) Wed 21 October 2026</v>
      </c>
      <c r="B3" s="70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customFormat="1" ht="15.75" x14ac:dyDescent="0.25">
      <c r="A4" s="160" t="s">
        <v>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9"/>
      <c r="P4" s="9"/>
      <c r="Q4" s="9"/>
      <c r="R4" s="9"/>
      <c r="S4" s="9"/>
      <c r="T4" s="9"/>
      <c r="U4" s="9"/>
      <c r="V4" s="9"/>
      <c r="W4" s="9"/>
    </row>
    <row r="5" spans="1:23" customFormat="1" ht="10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2.75" x14ac:dyDescent="0.2">
      <c r="A6" s="3"/>
      <c r="B6" s="162" t="s">
        <v>11</v>
      </c>
      <c r="C6" s="162"/>
      <c r="D6" s="162"/>
      <c r="E6" s="4"/>
      <c r="F6" s="4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x14ac:dyDescent="0.15">
      <c r="A7" s="3"/>
      <c r="B7" s="3"/>
      <c r="C7" s="3"/>
      <c r="D7" s="5"/>
      <c r="E7" s="6"/>
      <c r="F7" s="6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s="25" customFormat="1" ht="21" customHeight="1" x14ac:dyDescent="0.15">
      <c r="A8" s="163" t="s">
        <v>18</v>
      </c>
      <c r="B8" s="163"/>
      <c r="C8" s="163"/>
      <c r="D8" s="163"/>
      <c r="E8" s="7" t="s">
        <v>257</v>
      </c>
      <c r="F8" s="7" t="s">
        <v>269</v>
      </c>
      <c r="G8" s="8" t="s">
        <v>4</v>
      </c>
      <c r="H8" s="8" t="s">
        <v>260</v>
      </c>
      <c r="I8" s="8" t="s">
        <v>263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x14ac:dyDescent="0.15">
      <c r="A9" s="3"/>
      <c r="B9" s="3"/>
      <c r="C9" s="3"/>
      <c r="D9" s="3"/>
      <c r="E9" s="4"/>
      <c r="F9" s="4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2" x14ac:dyDescent="0.2">
      <c r="A10" s="3"/>
      <c r="B10" s="3"/>
      <c r="C10" s="54" t="s">
        <v>10587</v>
      </c>
      <c r="D10" s="3"/>
      <c r="E10" s="4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15">
      <c r="A11" s="3"/>
      <c r="B11" s="3"/>
      <c r="C11" s="3"/>
      <c r="D11" s="3"/>
      <c r="E11" s="4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15">
      <c r="A12" s="3"/>
      <c r="B12" s="3"/>
      <c r="C12" s="164" t="s">
        <v>10280</v>
      </c>
      <c r="D12" s="164"/>
      <c r="E12" s="6" t="s">
        <v>10281</v>
      </c>
      <c r="F12" s="14" t="s">
        <v>252</v>
      </c>
      <c r="G12" s="3" t="s">
        <v>258</v>
      </c>
      <c r="H12" s="14" t="s">
        <v>273</v>
      </c>
      <c r="I12" s="3" t="s">
        <v>264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15">
      <c r="A13" s="3"/>
      <c r="B13" s="3"/>
      <c r="C13" s="3">
        <v>1</v>
      </c>
      <c r="D13" s="14" t="s">
        <v>44</v>
      </c>
      <c r="E13" s="4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15">
      <c r="A14" s="3"/>
      <c r="B14" s="3"/>
      <c r="C14" s="3">
        <v>2</v>
      </c>
      <c r="D14" s="14" t="s">
        <v>45</v>
      </c>
      <c r="E14" s="4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x14ac:dyDescent="0.15">
      <c r="A15" s="3"/>
      <c r="B15" s="3"/>
      <c r="C15" s="3"/>
      <c r="D15" s="14"/>
      <c r="E15" s="4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s="26" customFormat="1" x14ac:dyDescent="0.15">
      <c r="A16" s="3"/>
      <c r="B16" s="3"/>
      <c r="C16" s="3"/>
      <c r="D16" s="3"/>
      <c r="E16" s="4"/>
      <c r="F16" s="3"/>
      <c r="G16" s="16"/>
      <c r="H16" s="3"/>
      <c r="I16" s="16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x14ac:dyDescent="0.15">
      <c r="A17" s="3"/>
      <c r="B17" s="3"/>
      <c r="C17" s="164" t="s">
        <v>10282</v>
      </c>
      <c r="D17" s="164"/>
      <c r="E17" s="6" t="s">
        <v>10283</v>
      </c>
      <c r="F17" s="14" t="s">
        <v>252</v>
      </c>
      <c r="G17" s="3" t="s">
        <v>258</v>
      </c>
      <c r="H17" s="14" t="s">
        <v>261</v>
      </c>
      <c r="I17" s="3" t="s">
        <v>264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15">
      <c r="A18" s="3"/>
      <c r="B18" s="3"/>
      <c r="C18" s="23" t="s">
        <v>10285</v>
      </c>
      <c r="D18" s="14" t="s">
        <v>10291</v>
      </c>
      <c r="E18" s="4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15">
      <c r="A19" s="3"/>
      <c r="B19" s="3"/>
      <c r="C19" s="23" t="s">
        <v>10286</v>
      </c>
      <c r="D19" s="14" t="s">
        <v>10292</v>
      </c>
      <c r="E19" s="4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15">
      <c r="A20" s="3"/>
      <c r="B20" s="3"/>
      <c r="C20" s="23" t="s">
        <v>8191</v>
      </c>
      <c r="D20" s="14" t="s">
        <v>10293</v>
      </c>
      <c r="E20" s="4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15">
      <c r="A21" s="3"/>
      <c r="B21" s="3"/>
      <c r="C21" s="23" t="s">
        <v>10287</v>
      </c>
      <c r="D21" s="14" t="s">
        <v>10294</v>
      </c>
      <c r="E21" s="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15">
      <c r="A22" s="3"/>
      <c r="B22" s="3"/>
      <c r="C22" s="23" t="s">
        <v>10288</v>
      </c>
      <c r="D22" s="14" t="s">
        <v>10295</v>
      </c>
      <c r="E22" s="4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15">
      <c r="A23" s="3"/>
      <c r="B23" s="3"/>
      <c r="C23" s="23" t="s">
        <v>10289</v>
      </c>
      <c r="D23" s="14" t="s">
        <v>10296</v>
      </c>
      <c r="E23" s="4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15">
      <c r="A24" s="3"/>
      <c r="B24" s="3"/>
      <c r="C24" s="23" t="s">
        <v>10290</v>
      </c>
      <c r="D24" s="14" t="s">
        <v>10297</v>
      </c>
      <c r="E24" s="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15">
      <c r="A25" s="3"/>
      <c r="B25" s="3"/>
      <c r="C25" s="23" t="s">
        <v>9073</v>
      </c>
      <c r="D25" s="14" t="s">
        <v>10298</v>
      </c>
      <c r="E25" s="4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15">
      <c r="A26" s="3"/>
      <c r="B26" s="3"/>
      <c r="C26" s="3"/>
      <c r="D26" s="3"/>
      <c r="E26" s="4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15">
      <c r="A27" s="3"/>
      <c r="B27" s="3"/>
      <c r="C27" s="3"/>
      <c r="D27" s="3"/>
      <c r="E27" s="4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x14ac:dyDescent="0.15">
      <c r="A28" s="3"/>
      <c r="B28" s="3"/>
      <c r="C28" s="164" t="s">
        <v>10300</v>
      </c>
      <c r="D28" s="164"/>
      <c r="E28" s="6" t="s">
        <v>10284</v>
      </c>
      <c r="F28" s="14" t="s">
        <v>252</v>
      </c>
      <c r="G28" s="3" t="s">
        <v>258</v>
      </c>
      <c r="H28" s="14" t="s">
        <v>261</v>
      </c>
      <c r="I28" s="3" t="s">
        <v>264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x14ac:dyDescent="0.15">
      <c r="A29" s="3"/>
      <c r="B29" s="3"/>
      <c r="C29" s="23" t="s">
        <v>538</v>
      </c>
      <c r="D29" s="3" t="s">
        <v>731</v>
      </c>
      <c r="E29" s="4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x14ac:dyDescent="0.15">
      <c r="A30" s="3"/>
      <c r="B30" s="3"/>
      <c r="C30" s="23" t="s">
        <v>539</v>
      </c>
      <c r="D30" s="3" t="s">
        <v>833</v>
      </c>
      <c r="E30" s="4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x14ac:dyDescent="0.15">
      <c r="A31" s="3"/>
      <c r="B31" s="3"/>
      <c r="C31" s="23" t="s">
        <v>367</v>
      </c>
      <c r="D31" s="3" t="s">
        <v>733</v>
      </c>
      <c r="E31" s="4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x14ac:dyDescent="0.15">
      <c r="A32" s="3"/>
      <c r="B32" s="3"/>
      <c r="C32" s="23" t="s">
        <v>368</v>
      </c>
      <c r="D32" s="3" t="s">
        <v>832</v>
      </c>
      <c r="E32" s="4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x14ac:dyDescent="0.15">
      <c r="A33" s="3"/>
      <c r="B33" s="3"/>
      <c r="C33" s="23" t="s">
        <v>369</v>
      </c>
      <c r="D33" s="3" t="s">
        <v>735</v>
      </c>
      <c r="E33" s="4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x14ac:dyDescent="0.15">
      <c r="A34" s="3"/>
      <c r="B34" s="3"/>
      <c r="C34" s="23" t="s">
        <v>370</v>
      </c>
      <c r="D34" s="3" t="s">
        <v>835</v>
      </c>
      <c r="E34" s="4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x14ac:dyDescent="0.15">
      <c r="A35" s="3"/>
      <c r="B35" s="3"/>
      <c r="C35" s="23" t="s">
        <v>371</v>
      </c>
      <c r="D35" s="3" t="s">
        <v>737</v>
      </c>
      <c r="E35" s="4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x14ac:dyDescent="0.15">
      <c r="A36" s="3"/>
      <c r="B36" s="3"/>
      <c r="C36" s="23" t="s">
        <v>372</v>
      </c>
      <c r="D36" s="3" t="s">
        <v>837</v>
      </c>
      <c r="E36" s="4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x14ac:dyDescent="0.15">
      <c r="A37" s="3"/>
      <c r="B37" s="3"/>
      <c r="C37" s="23" t="s">
        <v>373</v>
      </c>
      <c r="D37" s="3" t="s">
        <v>739</v>
      </c>
      <c r="E37" s="4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x14ac:dyDescent="0.15">
      <c r="A38" s="3"/>
      <c r="B38" s="3"/>
      <c r="C38" s="23" t="s">
        <v>374</v>
      </c>
      <c r="D38" s="3" t="s">
        <v>839</v>
      </c>
      <c r="E38" s="4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x14ac:dyDescent="0.15">
      <c r="A39" s="3"/>
      <c r="B39" s="3"/>
      <c r="C39" s="23" t="s">
        <v>375</v>
      </c>
      <c r="D39" s="3" t="s">
        <v>707</v>
      </c>
      <c r="E39" s="4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x14ac:dyDescent="0.15">
      <c r="A40" s="3"/>
      <c r="B40" s="3"/>
      <c r="C40" s="23" t="s">
        <v>376</v>
      </c>
      <c r="D40" s="3" t="s">
        <v>841</v>
      </c>
      <c r="E40" s="4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x14ac:dyDescent="0.15">
      <c r="A41" s="3"/>
      <c r="B41" s="3"/>
      <c r="C41" s="23" t="s">
        <v>1613</v>
      </c>
      <c r="D41" s="3" t="s">
        <v>10299</v>
      </c>
      <c r="E41" s="4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x14ac:dyDescent="0.15">
      <c r="A42" s="3"/>
      <c r="B42" s="3"/>
      <c r="C42" s="23" t="s">
        <v>1614</v>
      </c>
      <c r="D42" s="3" t="s">
        <v>390</v>
      </c>
      <c r="E42" s="4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x14ac:dyDescent="0.15">
      <c r="A43" s="3"/>
      <c r="B43" s="3"/>
      <c r="C43" s="3"/>
      <c r="D43" s="3"/>
      <c r="E43" s="4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x14ac:dyDescent="0.15">
      <c r="A44" s="3"/>
      <c r="B44" s="3"/>
      <c r="C44" s="3"/>
      <c r="D44" s="3"/>
      <c r="E44" s="4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x14ac:dyDescent="0.15">
      <c r="A45" s="3"/>
      <c r="B45" s="3"/>
      <c r="C45" s="159" t="s">
        <v>252</v>
      </c>
      <c r="D45" s="159"/>
      <c r="E45" s="4" t="s">
        <v>10301</v>
      </c>
      <c r="F45" s="14" t="s">
        <v>252</v>
      </c>
      <c r="G45" s="3" t="s">
        <v>258</v>
      </c>
      <c r="H45" s="3" t="s">
        <v>261</v>
      </c>
      <c r="I45" s="3" t="s">
        <v>264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x14ac:dyDescent="0.15">
      <c r="A46" s="3"/>
      <c r="B46" s="3"/>
      <c r="C46" s="3" t="s">
        <v>253</v>
      </c>
      <c r="D46" s="3"/>
      <c r="E46" s="4"/>
      <c r="F46" s="4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x14ac:dyDescent="0.15">
      <c r="A47" s="3"/>
      <c r="B47" s="3"/>
      <c r="C47" s="3"/>
      <c r="D47" s="3"/>
      <c r="E47" s="4"/>
      <c r="F47" s="4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15">
      <c r="A48" s="3"/>
      <c r="B48" s="3"/>
      <c r="C48" s="3" t="s">
        <v>10303</v>
      </c>
      <c r="D48" s="3"/>
      <c r="E48" s="4"/>
      <c r="F48" s="4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x14ac:dyDescent="0.15">
      <c r="A49" s="3"/>
      <c r="B49" s="3"/>
      <c r="C49" s="3"/>
      <c r="D49" s="3"/>
      <c r="E49" s="4"/>
      <c r="F49" s="4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x14ac:dyDescent="0.15">
      <c r="A50" s="3"/>
      <c r="B50" s="3"/>
      <c r="C50" s="3"/>
      <c r="D50" s="3"/>
      <c r="E50" s="4"/>
      <c r="F50" s="4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2" x14ac:dyDescent="0.2">
      <c r="A51" s="3"/>
      <c r="B51" s="3"/>
      <c r="C51" s="54" t="s">
        <v>10588</v>
      </c>
      <c r="D51" s="3"/>
      <c r="E51" s="4"/>
      <c r="F51" s="4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x14ac:dyDescent="0.15">
      <c r="A52" s="3"/>
      <c r="B52" s="3"/>
      <c r="C52" s="3"/>
      <c r="D52" s="3"/>
      <c r="E52" s="4"/>
      <c r="F52" s="4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x14ac:dyDescent="0.15">
      <c r="A53" s="3"/>
      <c r="B53" s="3"/>
      <c r="C53" s="159" t="s">
        <v>10584</v>
      </c>
      <c r="D53" s="159"/>
      <c r="E53" s="4" t="s">
        <v>10523</v>
      </c>
      <c r="F53" s="3" t="s">
        <v>270</v>
      </c>
      <c r="G53" s="3" t="s">
        <v>258</v>
      </c>
      <c r="H53" s="3" t="s">
        <v>261</v>
      </c>
      <c r="I53" s="3" t="s">
        <v>264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x14ac:dyDescent="0.15">
      <c r="A54" s="3"/>
      <c r="B54" s="3"/>
      <c r="C54" s="3" t="s">
        <v>10586</v>
      </c>
      <c r="D54" s="33"/>
      <c r="E54" s="4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x14ac:dyDescent="0.15">
      <c r="A55" s="3"/>
      <c r="B55" s="3"/>
      <c r="C55" s="33"/>
      <c r="D55" s="33"/>
      <c r="E55" s="4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x14ac:dyDescent="0.15">
      <c r="A56" s="3"/>
      <c r="B56" s="3"/>
      <c r="C56" s="3">
        <v>-1</v>
      </c>
      <c r="D56" s="14" t="s">
        <v>10585</v>
      </c>
      <c r="E56" s="4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x14ac:dyDescent="0.15">
      <c r="A57" s="3"/>
      <c r="B57" s="3"/>
      <c r="C57" s="3"/>
      <c r="D57" s="3"/>
      <c r="E57" s="4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x14ac:dyDescent="0.15">
      <c r="A58" s="3"/>
      <c r="B58" s="3"/>
      <c r="D58" s="3"/>
      <c r="E58" s="4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x14ac:dyDescent="0.15">
      <c r="A59" s="3"/>
      <c r="B59" s="3"/>
      <c r="C59" s="159" t="s">
        <v>249</v>
      </c>
      <c r="D59" s="159"/>
      <c r="E59" s="4" t="s">
        <v>250</v>
      </c>
      <c r="F59" s="3" t="s">
        <v>270</v>
      </c>
      <c r="G59" s="3" t="s">
        <v>258</v>
      </c>
      <c r="H59" s="3" t="s">
        <v>261</v>
      </c>
      <c r="I59" s="3" t="s">
        <v>264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x14ac:dyDescent="0.15">
      <c r="A60" s="3"/>
      <c r="B60" s="3"/>
      <c r="C60" s="3" t="s">
        <v>251</v>
      </c>
      <c r="D60" s="3"/>
      <c r="E60" s="4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x14ac:dyDescent="0.15">
      <c r="A61" s="3"/>
      <c r="B61" s="3"/>
      <c r="C61" s="3"/>
      <c r="D61" s="3"/>
      <c r="E61" s="4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x14ac:dyDescent="0.15">
      <c r="A62" s="3"/>
      <c r="B62" s="3"/>
      <c r="C62" s="3" t="s">
        <v>10302</v>
      </c>
      <c r="D62" s="3"/>
      <c r="E62" s="4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x14ac:dyDescent="0.15">
      <c r="A63" s="3"/>
      <c r="B63" s="3"/>
      <c r="C63" s="3"/>
      <c r="D63" s="3"/>
      <c r="E63" s="4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x14ac:dyDescent="0.15">
      <c r="A64" s="3"/>
      <c r="B64" s="3"/>
      <c r="C64" s="3"/>
      <c r="D64" s="3"/>
      <c r="E64" s="4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x14ac:dyDescent="0.15">
      <c r="A65" s="3"/>
      <c r="B65" s="3"/>
      <c r="C65" s="159" t="s">
        <v>10620</v>
      </c>
      <c r="D65" s="159"/>
      <c r="E65" s="4" t="s">
        <v>10621</v>
      </c>
      <c r="F65" s="3" t="s">
        <v>270</v>
      </c>
      <c r="G65" s="3" t="s">
        <v>258</v>
      </c>
      <c r="H65" s="3" t="s">
        <v>261</v>
      </c>
      <c r="I65" s="3" t="s">
        <v>264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x14ac:dyDescent="0.15">
      <c r="A66" s="3"/>
      <c r="B66" s="3"/>
      <c r="C66" s="3" t="s">
        <v>10623</v>
      </c>
      <c r="D66" s="3"/>
      <c r="E66" s="4" t="s">
        <v>10622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x14ac:dyDescent="0.15">
      <c r="A67" s="3"/>
      <c r="B67" s="3"/>
      <c r="C67" s="3"/>
      <c r="D67" s="3"/>
      <c r="E67" s="4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x14ac:dyDescent="0.15">
      <c r="A68" s="3"/>
      <c r="B68" s="3"/>
      <c r="C68" s="3" t="s">
        <v>10624</v>
      </c>
      <c r="D68" s="3"/>
      <c r="E68" s="4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x14ac:dyDescent="0.15">
      <c r="A69" s="3"/>
      <c r="B69" s="3"/>
      <c r="C69" s="3"/>
      <c r="D69" s="3"/>
      <c r="E69" s="4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s="25" customFormat="1" ht="11.25" x14ac:dyDescent="0.2">
      <c r="A70" s="3"/>
      <c r="B70" s="3"/>
      <c r="C70" s="86"/>
      <c r="D70" s="86"/>
      <c r="E70" s="86"/>
      <c r="F70" s="86"/>
      <c r="G70" s="86"/>
      <c r="H70" s="86"/>
      <c r="I70" s="86"/>
      <c r="J70" s="87"/>
      <c r="K70" s="87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x14ac:dyDescent="0.15">
      <c r="A71" s="3"/>
      <c r="B71" s="3"/>
      <c r="C71" s="3"/>
      <c r="D71" s="3"/>
      <c r="E71" s="4"/>
      <c r="F71" s="4"/>
      <c r="G71" s="3"/>
      <c r="H71" s="4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x14ac:dyDescent="0.15">
      <c r="A72" s="3"/>
      <c r="B72" s="3"/>
      <c r="C72" s="3"/>
      <c r="D72" s="3"/>
      <c r="E72" s="4"/>
      <c r="F72" s="4"/>
      <c r="G72" s="3"/>
      <c r="H72" s="4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1.25" x14ac:dyDescent="0.2">
      <c r="A73" s="3"/>
      <c r="B73" s="3"/>
      <c r="C73" s="83" t="str">
        <f ca="1">"© Commonwealth of Australia "&amp;YEAR(TODAY())</f>
        <v>© Commonwealth of Australia 2026</v>
      </c>
      <c r="D73" s="3"/>
      <c r="E73" s="4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x14ac:dyDescent="0.15">
      <c r="A74" s="3"/>
      <c r="B74" s="3"/>
      <c r="C74" s="3"/>
      <c r="D74" s="3"/>
      <c r="E74" s="4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x14ac:dyDescent="0.15">
      <c r="A75" s="3"/>
      <c r="B75" s="3"/>
      <c r="C75" s="3"/>
      <c r="D75" s="3"/>
      <c r="E75" s="4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x14ac:dyDescent="0.15">
      <c r="A76" s="3"/>
      <c r="B76" s="3"/>
      <c r="C76" s="3"/>
      <c r="D76" s="3"/>
      <c r="E76" s="4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x14ac:dyDescent="0.15">
      <c r="A77" s="3"/>
      <c r="B77" s="3"/>
      <c r="C77" s="3"/>
      <c r="D77" s="3"/>
      <c r="E77" s="4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x14ac:dyDescent="0.15">
      <c r="A78" s="3"/>
      <c r="B78" s="3"/>
      <c r="C78" s="3"/>
      <c r="D78" s="3"/>
      <c r="E78" s="4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x14ac:dyDescent="0.15">
      <c r="A79" s="3"/>
      <c r="B79" s="3"/>
      <c r="C79" s="3"/>
      <c r="D79" s="3"/>
      <c r="E79" s="4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x14ac:dyDescent="0.15">
      <c r="A80" s="3"/>
      <c r="B80" s="3"/>
      <c r="C80" s="3"/>
      <c r="D80" s="3"/>
      <c r="E80" s="4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</sheetData>
  <sheetProtection autoFilter="0"/>
  <mergeCells count="10">
    <mergeCell ref="C65:D65"/>
    <mergeCell ref="C59:D59"/>
    <mergeCell ref="A4:N4"/>
    <mergeCell ref="A8:D8"/>
    <mergeCell ref="C53:D53"/>
    <mergeCell ref="C45:D45"/>
    <mergeCell ref="B6:D6"/>
    <mergeCell ref="C12:D12"/>
    <mergeCell ref="C17:D17"/>
    <mergeCell ref="C28:D28"/>
  </mergeCells>
  <hyperlinks>
    <hyperlink ref="C73" r:id="rId1" display="© Commonwealth of Australia 2015" xr:uid="{00000000-0004-0000-1000-000000000000}"/>
  </hyperlinks>
  <pageMargins left="0.7" right="0.7" top="0.75" bottom="0.75" header="0.3" footer="0.3"/>
  <pageSetup paperSize="9" orientation="landscape" r:id="rId2"/>
  <ignoredErrors>
    <ignoredError sqref="B18:C25 C29:C42" numberStoredAsText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Contents</vt:lpstr>
      <vt:lpstr>Record IDs</vt:lpstr>
      <vt:lpstr>Time</vt:lpstr>
      <vt:lpstr>Survey</vt:lpstr>
      <vt:lpstr>Geography</vt:lpstr>
      <vt:lpstr>Demography</vt:lpstr>
      <vt:lpstr>Household and Family</vt:lpstr>
      <vt:lpstr>Education and Qualifications</vt:lpstr>
      <vt:lpstr>Employment</vt:lpstr>
      <vt:lpstr>Hours</vt:lpstr>
      <vt:lpstr>Underutilisation</vt:lpstr>
      <vt:lpstr>Industry</vt:lpstr>
      <vt:lpstr>Occupation and Skill</vt:lpstr>
      <vt:lpstr>Unemployment</vt:lpstr>
      <vt:lpstr>Duration of Job Search</vt:lpstr>
      <vt:lpstr>Not in the Labour Force</vt:lpstr>
      <vt:lpstr>Retrenchment</vt:lpstr>
      <vt:lpstr>Weighting and Benchmarks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2010-10-18T03:51:29Z</dcterms:created>
  <dcterms:modified xsi:type="dcterms:W3CDTF">2026-10-20T00:44:51Z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2026-10-19T23:10:30Z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31446a56-af6e-4f25-a7e9-ebc461f5aaac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